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00" windowHeight="8010"/>
  </bookViews>
  <sheets>
    <sheet name="נספח 1 - מסלול 50-60" sheetId="1" r:id="rId1"/>
  </sheets>
  <definedNames>
    <definedName name="_xlnm.Print_Area" localSheetId="0">'נספח 1 - מסלול 50-60'!$A$1:$I$41</definedName>
  </definedNames>
  <calcPr calcId="145621"/>
</workbook>
</file>

<file path=xl/calcChain.xml><?xml version="1.0" encoding="utf-8"?>
<calcChain xmlns="http://schemas.openxmlformats.org/spreadsheetml/2006/main">
  <c r="I34" i="1" l="1"/>
  <c r="I30" i="1"/>
  <c r="I38" i="1" s="1"/>
  <c r="I20" i="1"/>
  <c r="I15" i="1"/>
  <c r="I11" i="1"/>
  <c r="I35" i="1" l="1"/>
  <c r="I39" i="1" s="1"/>
</calcChain>
</file>

<file path=xl/sharedStrings.xml><?xml version="1.0" encoding="utf-8"?>
<sst xmlns="http://schemas.openxmlformats.org/spreadsheetml/2006/main" count="32" uniqueCount="32">
  <si>
    <t>מחוג - מינהל גמל לעובדי חברת החשמל לישראל בע"מ</t>
  </si>
  <si>
    <t>מחוג מסלול לבני 50 עד 60</t>
  </si>
  <si>
    <t>נספח 1 - סך התשלומים ששולמו בעד כל סוג של הוצאה ישירה לשישת החודשים שהסתיימו ביום</t>
  </si>
  <si>
    <t>אלפי ₪</t>
  </si>
  <si>
    <t>1. סך עמלות קניה ומכירה</t>
  </si>
  <si>
    <t>א. סך עמלות קנייה ומכירה לצדדים קשורים</t>
  </si>
  <si>
    <t>ב. סך עמלות קניה ומכירה לצדדים שאינם קשורים</t>
  </si>
  <si>
    <t>2. סה"כ עמלות קסטודיאן</t>
  </si>
  <si>
    <t>א. סך עמלות קסטודיאן לצדדים קשורים</t>
  </si>
  <si>
    <t>ב. סך עמלות קסטודיאן לצדדים שאינם קשורים</t>
  </si>
  <si>
    <t>3. סה"כ מהשקעות לא סחירות</t>
  </si>
  <si>
    <t>א. סך הוצאות הנובעות מהשקעה בניירות ערך לא סחירים שאינם לצורך מימון פרוייקטים לתשתיות</t>
  </si>
  <si>
    <t>ב. סך הוצאות הנובעות ממימון פרוייקטים לתשתיות</t>
  </si>
  <si>
    <t>ג. סך הוצאות הנובעות מהשקעה בזכויות במקרקעין</t>
  </si>
  <si>
    <t>4. סה"כ עמלות ניהול חיצוני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</si>
  <si>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</si>
  <si>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</si>
  <si>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</si>
  <si>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</si>
  <si>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</si>
  <si>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</si>
  <si>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</si>
  <si>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</si>
  <si>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5. סה"כ הוצאות אחרות</t>
  </si>
  <si>
    <t>א. סך הוצאות בעד ניהול תביעות</t>
  </si>
  <si>
    <t>ב. סך הוצאות בעד מתן משכנתאות</t>
  </si>
  <si>
    <t>6. סה"ה הוצאות ישירות (סיכום סעיפים 1 עד 5)</t>
  </si>
  <si>
    <t>7. שיעור הוצאות ישירות</t>
  </si>
  <si>
    <t>א. שיעור סך ההוצאות הישירות שההוצאה בגינן מוגבלת לשיעור של 0.25% לפי התקנות (באחוזים) (סיכום סעיפים 3א, 4 5ב חלקי סך נכסים)</t>
  </si>
  <si>
    <t>ב. שיעור סך הוצאות ישירות מסך נכסים לסוף שנה קודמת (באחוזים) (סעיף 6 חלקי סך נכסים לתום שנה קודמת)</t>
  </si>
  <si>
    <t>הוצאות מיסים בגין ניירות ערך זרים</t>
  </si>
  <si>
    <t>סך נכסים לסוף הרבעון הראשון לשנת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</si>
</sst>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Arial"/>
      <family val="2"/>
      <charset val="177"/>
      <scheme val="minor"/>
    </font>
    <font>
      <b/>
      <u/>
      <sz val="11"/>
      <color indexed="8"/>
      <name val="David"/>
      <family val="2"/>
    </font>
    <font>
      <sz val="11"/>
      <color indexed="8"/>
      <name val="David"/>
      <family val="2"/>
    </font>
    <font>
      <b/>
      <sz val="11"/>
      <color indexed="8"/>
      <name val="David"/>
      <family val="2"/>
    </font>
    <font>
      <b/>
      <sz val="11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14" fontId="3" fillId="0" borderId="0" xfId="0" applyNumberFormat="1" applyFont="1"/>
    <xf numFmtId="0" fontId="3" fillId="0" borderId="0" xfId="0" applyFont="1"/>
    <xf numFmtId="0" fontId="4" fillId="2" borderId="1" xfId="0" applyFont="1" applyFill="1" applyBorder="1"/>
    <xf numFmtId="164" fontId="3" fillId="2" borderId="1" xfId="0" applyNumberFormat="1" applyFont="1" applyFill="1" applyBorder="1"/>
    <xf numFmtId="164" fontId="2" fillId="0" borderId="1" xfId="0" applyNumberFormat="1" applyFont="1" applyFill="1" applyBorder="1"/>
    <xf numFmtId="0" fontId="2" fillId="0" borderId="0" xfId="0" applyFont="1" applyFill="1"/>
    <xf numFmtId="10" fontId="3" fillId="0" borderId="1" xfId="0" applyNumberFormat="1" applyFont="1" applyFill="1" applyBorder="1"/>
    <xf numFmtId="164" fontId="3" fillId="0" borderId="1" xfId="0" applyNumberFormat="1" applyFont="1" applyFill="1" applyBorder="1"/>
    <xf numFmtId="0" fontId="2" fillId="2" borderId="1" xfId="0" applyFont="1" applyFill="1" applyBorder="1" applyAlignment="1">
      <alignment horizontal="right" readingOrder="2"/>
    </xf>
    <xf numFmtId="0" fontId="1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right" readingOrder="2"/>
    </xf>
    <xf numFmtId="0" fontId="3" fillId="2" borderId="2" xfId="0" applyFont="1" applyFill="1" applyBorder="1" applyAlignment="1">
      <alignment horizontal="right" wrapText="1" readingOrder="2"/>
    </xf>
    <xf numFmtId="0" fontId="3" fillId="2" borderId="3" xfId="0" applyFont="1" applyFill="1" applyBorder="1" applyAlignment="1">
      <alignment horizontal="right" wrapText="1" readingOrder="2"/>
    </xf>
    <xf numFmtId="0" fontId="3" fillId="2" borderId="4" xfId="0" applyFont="1" applyFill="1" applyBorder="1" applyAlignment="1">
      <alignment horizontal="right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rightToLeft="1" tabSelected="1" topLeftCell="A7" workbookViewId="0">
      <selection activeCell="I46" sqref="I46"/>
    </sheetView>
  </sheetViews>
  <sheetFormatPr defaultRowHeight="15" x14ac:dyDescent="0.25"/>
  <cols>
    <col min="1" max="7" width="9" style="1"/>
    <col min="8" max="8" width="12.25" style="1" customWidth="1"/>
    <col min="9" max="9" width="9.875" style="1" bestFit="1" customWidth="1"/>
    <col min="10" max="10" width="18" style="1" bestFit="1" customWidth="1"/>
    <col min="11" max="16384" width="9" style="1"/>
  </cols>
  <sheetData>
    <row r="1" spans="1:10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3" spans="1:10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</row>
    <row r="5" spans="1:10" s="3" customFormat="1" x14ac:dyDescent="0.25">
      <c r="A5" s="12" t="s">
        <v>2</v>
      </c>
      <c r="B5" s="12"/>
      <c r="C5" s="12"/>
      <c r="D5" s="12"/>
      <c r="E5" s="12"/>
      <c r="F5" s="12"/>
      <c r="G5" s="12"/>
      <c r="H5" s="12"/>
      <c r="I5" s="2">
        <v>42551</v>
      </c>
    </row>
    <row r="7" spans="1:10" ht="16.5" x14ac:dyDescent="0.3">
      <c r="A7" s="10"/>
      <c r="B7" s="10"/>
      <c r="C7" s="10"/>
      <c r="D7" s="10"/>
      <c r="E7" s="10"/>
      <c r="F7" s="10"/>
      <c r="G7" s="10"/>
      <c r="H7" s="10"/>
      <c r="I7" s="4" t="s">
        <v>3</v>
      </c>
    </row>
    <row r="8" spans="1:10" x14ac:dyDescent="0.25">
      <c r="A8" s="13" t="s">
        <v>4</v>
      </c>
      <c r="B8" s="13"/>
      <c r="C8" s="13"/>
      <c r="D8" s="13"/>
      <c r="E8" s="13"/>
      <c r="F8" s="13"/>
      <c r="G8" s="13"/>
      <c r="H8" s="13"/>
      <c r="I8" s="5"/>
    </row>
    <row r="9" spans="1:10" x14ac:dyDescent="0.25">
      <c r="A9" s="10" t="s">
        <v>5</v>
      </c>
      <c r="B9" s="10"/>
      <c r="C9" s="10"/>
      <c r="D9" s="10"/>
      <c r="E9" s="10"/>
      <c r="F9" s="10"/>
      <c r="G9" s="10"/>
      <c r="H9" s="10"/>
      <c r="I9" s="6">
        <v>0</v>
      </c>
    </row>
    <row r="10" spans="1:10" x14ac:dyDescent="0.25">
      <c r="A10" s="10" t="s">
        <v>6</v>
      </c>
      <c r="B10" s="10"/>
      <c r="C10" s="10"/>
      <c r="D10" s="10"/>
      <c r="E10" s="10"/>
      <c r="F10" s="10"/>
      <c r="G10" s="10"/>
      <c r="H10" s="10"/>
      <c r="I10" s="6">
        <v>4.2869999999999999</v>
      </c>
      <c r="J10" s="7"/>
    </row>
    <row r="11" spans="1:10" x14ac:dyDescent="0.25">
      <c r="A11" s="13"/>
      <c r="B11" s="13"/>
      <c r="C11" s="13"/>
      <c r="D11" s="13"/>
      <c r="E11" s="13"/>
      <c r="F11" s="13"/>
      <c r="G11" s="13"/>
      <c r="H11" s="13"/>
      <c r="I11" s="5">
        <f>SUM(I9:I10)</f>
        <v>4.2869999999999999</v>
      </c>
    </row>
    <row r="12" spans="1:10" x14ac:dyDescent="0.25">
      <c r="A12" s="13" t="s">
        <v>7</v>
      </c>
      <c r="B12" s="13"/>
      <c r="C12" s="13"/>
      <c r="D12" s="13"/>
      <c r="E12" s="13"/>
      <c r="F12" s="13"/>
      <c r="G12" s="13"/>
      <c r="H12" s="13"/>
      <c r="I12" s="5"/>
    </row>
    <row r="13" spans="1:10" x14ac:dyDescent="0.25">
      <c r="A13" s="10" t="s">
        <v>8</v>
      </c>
      <c r="B13" s="10"/>
      <c r="C13" s="10"/>
      <c r="D13" s="10"/>
      <c r="E13" s="10"/>
      <c r="F13" s="10"/>
      <c r="G13" s="10"/>
      <c r="H13" s="10"/>
      <c r="I13" s="6">
        <v>0</v>
      </c>
    </row>
    <row r="14" spans="1:10" x14ac:dyDescent="0.25">
      <c r="A14" s="10" t="s">
        <v>9</v>
      </c>
      <c r="B14" s="10"/>
      <c r="C14" s="10"/>
      <c r="D14" s="10"/>
      <c r="E14" s="10"/>
      <c r="F14" s="10"/>
      <c r="G14" s="10"/>
      <c r="H14" s="10"/>
      <c r="I14" s="6">
        <v>0</v>
      </c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5">
        <f>SUM(I13:I14)</f>
        <v>0</v>
      </c>
    </row>
    <row r="16" spans="1:10" x14ac:dyDescent="0.25">
      <c r="A16" s="13" t="s">
        <v>10</v>
      </c>
      <c r="B16" s="13"/>
      <c r="C16" s="13"/>
      <c r="D16" s="13"/>
      <c r="E16" s="13"/>
      <c r="F16" s="13"/>
      <c r="G16" s="13"/>
      <c r="H16" s="13"/>
      <c r="I16" s="5"/>
    </row>
    <row r="17" spans="1:10" x14ac:dyDescent="0.25">
      <c r="A17" s="10" t="s">
        <v>11</v>
      </c>
      <c r="B17" s="10"/>
      <c r="C17" s="10"/>
      <c r="D17" s="10"/>
      <c r="E17" s="10"/>
      <c r="F17" s="10"/>
      <c r="G17" s="10"/>
      <c r="H17" s="10"/>
      <c r="I17" s="6">
        <v>0</v>
      </c>
    </row>
    <row r="18" spans="1:10" x14ac:dyDescent="0.25">
      <c r="A18" s="10" t="s">
        <v>12</v>
      </c>
      <c r="B18" s="10"/>
      <c r="C18" s="10"/>
      <c r="D18" s="10"/>
      <c r="E18" s="10"/>
      <c r="F18" s="10"/>
      <c r="G18" s="10"/>
      <c r="H18" s="10"/>
      <c r="I18" s="6"/>
    </row>
    <row r="19" spans="1:10" x14ac:dyDescent="0.25">
      <c r="A19" s="10" t="s">
        <v>13</v>
      </c>
      <c r="B19" s="10"/>
      <c r="C19" s="10"/>
      <c r="D19" s="10"/>
      <c r="E19" s="10"/>
      <c r="F19" s="10"/>
      <c r="G19" s="10"/>
      <c r="H19" s="10"/>
      <c r="I19" s="6">
        <v>0</v>
      </c>
    </row>
    <row r="20" spans="1:10" x14ac:dyDescent="0.25">
      <c r="A20" s="13"/>
      <c r="B20" s="13"/>
      <c r="C20" s="13"/>
      <c r="D20" s="13"/>
      <c r="E20" s="13"/>
      <c r="F20" s="13"/>
      <c r="G20" s="13"/>
      <c r="H20" s="13"/>
      <c r="I20" s="5">
        <f>SUM(I17:I19)</f>
        <v>0</v>
      </c>
    </row>
    <row r="21" spans="1:10" x14ac:dyDescent="0.25">
      <c r="A21" s="13" t="s">
        <v>14</v>
      </c>
      <c r="B21" s="13"/>
      <c r="C21" s="13"/>
      <c r="D21" s="13"/>
      <c r="E21" s="13"/>
      <c r="F21" s="13"/>
      <c r="G21" s="13"/>
      <c r="H21" s="13"/>
      <c r="I21" s="5"/>
    </row>
    <row r="22" spans="1:10" x14ac:dyDescent="0.25">
      <c r="A22" s="10" t="s">
        <v>15</v>
      </c>
      <c r="B22" s="10"/>
      <c r="C22" s="10"/>
      <c r="D22" s="10"/>
      <c r="E22" s="10"/>
      <c r="F22" s="10"/>
      <c r="G22" s="10"/>
      <c r="H22" s="10"/>
      <c r="I22" s="6">
        <v>0</v>
      </c>
    </row>
    <row r="23" spans="1:10" x14ac:dyDescent="0.25">
      <c r="A23" s="10" t="s">
        <v>16</v>
      </c>
      <c r="B23" s="10"/>
      <c r="C23" s="10"/>
      <c r="D23" s="10"/>
      <c r="E23" s="10"/>
      <c r="F23" s="10"/>
      <c r="G23" s="10"/>
      <c r="H23" s="10"/>
      <c r="I23" s="6">
        <v>0</v>
      </c>
    </row>
    <row r="24" spans="1:10" x14ac:dyDescent="0.25">
      <c r="A24" s="10" t="s">
        <v>17</v>
      </c>
      <c r="B24" s="10"/>
      <c r="C24" s="10"/>
      <c r="D24" s="10"/>
      <c r="E24" s="10"/>
      <c r="F24" s="10"/>
      <c r="G24" s="10"/>
      <c r="H24" s="10"/>
      <c r="I24" s="6">
        <v>0</v>
      </c>
    </row>
    <row r="25" spans="1:10" x14ac:dyDescent="0.25">
      <c r="A25" s="10" t="s">
        <v>18</v>
      </c>
      <c r="B25" s="10"/>
      <c r="C25" s="10"/>
      <c r="D25" s="10"/>
      <c r="E25" s="10"/>
      <c r="F25" s="10"/>
      <c r="G25" s="10"/>
      <c r="H25" s="10"/>
      <c r="I25" s="6">
        <v>0</v>
      </c>
    </row>
    <row r="26" spans="1:10" x14ac:dyDescent="0.25">
      <c r="A26" s="10" t="s">
        <v>19</v>
      </c>
      <c r="B26" s="10"/>
      <c r="C26" s="10"/>
      <c r="D26" s="10"/>
      <c r="E26" s="10"/>
      <c r="F26" s="10"/>
      <c r="G26" s="10"/>
      <c r="H26" s="10"/>
      <c r="I26" s="6">
        <v>0.3</v>
      </c>
    </row>
    <row r="27" spans="1:10" x14ac:dyDescent="0.25">
      <c r="A27" s="10" t="s">
        <v>20</v>
      </c>
      <c r="B27" s="10"/>
      <c r="C27" s="10"/>
      <c r="D27" s="10"/>
      <c r="E27" s="10"/>
      <c r="F27" s="10"/>
      <c r="G27" s="10"/>
      <c r="H27" s="10"/>
      <c r="I27" s="6">
        <v>0.2</v>
      </c>
      <c r="J27" s="7"/>
    </row>
    <row r="28" spans="1:10" x14ac:dyDescent="0.25">
      <c r="A28" s="10" t="s">
        <v>21</v>
      </c>
      <c r="B28" s="10"/>
      <c r="C28" s="10"/>
      <c r="D28" s="10"/>
      <c r="E28" s="10"/>
      <c r="F28" s="10"/>
      <c r="G28" s="10"/>
      <c r="H28" s="10"/>
      <c r="I28" s="6">
        <v>0</v>
      </c>
    </row>
    <row r="29" spans="1:10" x14ac:dyDescent="0.25">
      <c r="A29" s="10" t="s">
        <v>22</v>
      </c>
      <c r="B29" s="10"/>
      <c r="C29" s="10"/>
      <c r="D29" s="10"/>
      <c r="E29" s="10"/>
      <c r="F29" s="10"/>
      <c r="G29" s="10"/>
      <c r="H29" s="10"/>
      <c r="I29" s="6">
        <v>0</v>
      </c>
    </row>
    <row r="30" spans="1:10" x14ac:dyDescent="0.25">
      <c r="A30" s="13"/>
      <c r="B30" s="13"/>
      <c r="C30" s="13"/>
      <c r="D30" s="13"/>
      <c r="E30" s="13"/>
      <c r="F30" s="13"/>
      <c r="G30" s="13"/>
      <c r="H30" s="13"/>
      <c r="I30" s="5">
        <f>SUM(I22:I29)</f>
        <v>0.5</v>
      </c>
    </row>
    <row r="31" spans="1:10" x14ac:dyDescent="0.25">
      <c r="A31" s="13" t="s">
        <v>23</v>
      </c>
      <c r="B31" s="13"/>
      <c r="C31" s="13"/>
      <c r="D31" s="13"/>
      <c r="E31" s="13"/>
      <c r="F31" s="13"/>
      <c r="G31" s="13"/>
      <c r="H31" s="13"/>
      <c r="I31" s="5"/>
    </row>
    <row r="32" spans="1:10" x14ac:dyDescent="0.25">
      <c r="A32" s="10" t="s">
        <v>24</v>
      </c>
      <c r="B32" s="10"/>
      <c r="C32" s="10"/>
      <c r="D32" s="10"/>
      <c r="E32" s="10"/>
      <c r="F32" s="10"/>
      <c r="G32" s="10"/>
      <c r="H32" s="10"/>
      <c r="I32" s="6">
        <v>0</v>
      </c>
    </row>
    <row r="33" spans="1:10" x14ac:dyDescent="0.25">
      <c r="A33" s="10" t="s">
        <v>25</v>
      </c>
      <c r="B33" s="10"/>
      <c r="C33" s="10"/>
      <c r="D33" s="10"/>
      <c r="E33" s="10"/>
      <c r="F33" s="10"/>
      <c r="G33" s="10"/>
      <c r="H33" s="10"/>
      <c r="I33" s="6">
        <v>0</v>
      </c>
    </row>
    <row r="34" spans="1:10" x14ac:dyDescent="0.25">
      <c r="A34" s="13"/>
      <c r="B34" s="13"/>
      <c r="C34" s="13"/>
      <c r="D34" s="13"/>
      <c r="E34" s="13"/>
      <c r="F34" s="13"/>
      <c r="G34" s="13"/>
      <c r="H34" s="13"/>
      <c r="I34" s="5">
        <f>SUM(I32:I33)</f>
        <v>0</v>
      </c>
    </row>
    <row r="35" spans="1:10" x14ac:dyDescent="0.25">
      <c r="A35" s="13" t="s">
        <v>26</v>
      </c>
      <c r="B35" s="13"/>
      <c r="C35" s="13"/>
      <c r="D35" s="13"/>
      <c r="E35" s="13"/>
      <c r="F35" s="13"/>
      <c r="G35" s="13"/>
      <c r="H35" s="13"/>
      <c r="I35" s="5">
        <f>SUM(I34,I30,I20,I15,I11)</f>
        <v>4.7869999999999999</v>
      </c>
    </row>
    <row r="36" spans="1:10" x14ac:dyDescent="0.25">
      <c r="A36" s="13"/>
      <c r="B36" s="13"/>
      <c r="C36" s="13"/>
      <c r="D36" s="13"/>
      <c r="E36" s="13"/>
      <c r="F36" s="13"/>
      <c r="G36" s="13"/>
      <c r="H36" s="13"/>
      <c r="I36" s="5"/>
    </row>
    <row r="37" spans="1:10" x14ac:dyDescent="0.25">
      <c r="A37" s="13" t="s">
        <v>27</v>
      </c>
      <c r="B37" s="13"/>
      <c r="C37" s="13"/>
      <c r="D37" s="13"/>
      <c r="E37" s="13"/>
      <c r="F37" s="13"/>
      <c r="G37" s="13"/>
      <c r="H37" s="13"/>
      <c r="I37" s="5"/>
    </row>
    <row r="38" spans="1:10" ht="29.25" customHeight="1" x14ac:dyDescent="0.25">
      <c r="A38" s="14" t="s">
        <v>28</v>
      </c>
      <c r="B38" s="15"/>
      <c r="C38" s="15"/>
      <c r="D38" s="15"/>
      <c r="E38" s="15"/>
      <c r="F38" s="15"/>
      <c r="G38" s="15"/>
      <c r="H38" s="16"/>
      <c r="I38" s="8">
        <f>IFERROR(SUM(I17,I30,I33)/I41,0)</f>
        <v>5.6242969628796406E-4</v>
      </c>
    </row>
    <row r="39" spans="1:10" ht="29.25" customHeight="1" x14ac:dyDescent="0.25">
      <c r="A39" s="14" t="s">
        <v>29</v>
      </c>
      <c r="B39" s="15"/>
      <c r="C39" s="15"/>
      <c r="D39" s="15"/>
      <c r="E39" s="15"/>
      <c r="F39" s="15"/>
      <c r="G39" s="15"/>
      <c r="H39" s="16"/>
      <c r="I39" s="8">
        <f>IFERROR(I35/I41,0)</f>
        <v>5.3847019122609677E-3</v>
      </c>
    </row>
    <row r="40" spans="1:10" x14ac:dyDescent="0.25">
      <c r="A40" s="13"/>
      <c r="B40" s="13"/>
      <c r="C40" s="13"/>
      <c r="D40" s="13"/>
      <c r="E40" s="13"/>
      <c r="F40" s="13"/>
      <c r="G40" s="13"/>
      <c r="H40" s="13"/>
      <c r="I40" s="5"/>
    </row>
    <row r="41" spans="1:10" x14ac:dyDescent="0.25">
      <c r="A41" s="13" t="s">
        <v>31</v>
      </c>
      <c r="B41" s="13"/>
      <c r="C41" s="13"/>
      <c r="D41" s="13"/>
      <c r="E41" s="13"/>
      <c r="F41" s="13"/>
      <c r="G41" s="13"/>
      <c r="H41" s="13"/>
      <c r="I41" s="9">
        <v>889</v>
      </c>
    </row>
    <row r="43" spans="1:10" hidden="1" x14ac:dyDescent="0.25">
      <c r="A43" s="13" t="s">
        <v>30</v>
      </c>
      <c r="B43" s="13"/>
      <c r="C43" s="13"/>
      <c r="D43" s="13"/>
      <c r="E43" s="13"/>
      <c r="F43" s="13"/>
      <c r="G43" s="13"/>
      <c r="H43" s="13"/>
      <c r="I43" s="9">
        <v>0</v>
      </c>
      <c r="J43" s="7"/>
    </row>
  </sheetData>
  <mergeCells count="39">
    <mergeCell ref="A40:H40"/>
    <mergeCell ref="A41:H41"/>
    <mergeCell ref="A43:H43"/>
    <mergeCell ref="A34:H34"/>
    <mergeCell ref="A35:H35"/>
    <mergeCell ref="A36:H36"/>
    <mergeCell ref="A37:H37"/>
    <mergeCell ref="A38:H38"/>
    <mergeCell ref="A39:H39"/>
    <mergeCell ref="A33:H33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21:H21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9:H9"/>
    <mergeCell ref="A1:I1"/>
    <mergeCell ref="A3:I3"/>
    <mergeCell ref="A5:H5"/>
    <mergeCell ref="A7:H7"/>
    <mergeCell ref="A8:H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נספח 1 - מסלול 50-60</vt:lpstr>
      <vt:lpstr>'נספח 1 - מסלול 50-60'!WPrint_Area_W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אורן</dc:creator>
  <cp:lastModifiedBy>אורן</cp:lastModifiedBy>
  <dcterms:created xsi:type="dcterms:W3CDTF">2016-08-17T07:18:31Z</dcterms:created>
  <dcterms:modified xsi:type="dcterms:W3CDTF">2016-08-22T17:21:51Z</dcterms:modified>
</cp:coreProperties>
</file>