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552"/>
  </bookViews>
  <sheets>
    <sheet name="גיליון1" sheetId="1" r:id="rId1"/>
  </sheets>
  <definedNames>
    <definedName name="_xlnm.Print_Area" localSheetId="0">גיליון1!$A$1:$G$71</definedName>
  </definedNames>
  <calcPr calcId="145621" iterate="1"/>
</workbook>
</file>

<file path=xl/calcChain.xml><?xml version="1.0" encoding="utf-8"?>
<calcChain xmlns="http://schemas.openxmlformats.org/spreadsheetml/2006/main">
  <c r="B64" i="1" l="1"/>
  <c r="B47" i="1"/>
  <c r="B30" i="1"/>
  <c r="C24" i="1"/>
  <c r="C41" i="1" s="1"/>
  <c r="C58" i="1" s="1"/>
  <c r="B24" i="1"/>
  <c r="B41" i="1" s="1"/>
  <c r="B58" i="1" s="1"/>
  <c r="B12" i="1"/>
</calcChain>
</file>

<file path=xl/sharedStrings.xml><?xml version="1.0" encoding="utf-8"?>
<sst xmlns="http://schemas.openxmlformats.org/spreadsheetml/2006/main" count="147" uniqueCount="53">
  <si>
    <t>מדיניות מוצהרת לשנת 2019</t>
  </si>
  <si>
    <t xml:space="preserve">מחוג כללי </t>
  </si>
  <si>
    <t>הצהרה על מדיניות ההשקעה לשנת 2019</t>
  </si>
  <si>
    <t>אפיק השקעה (5)</t>
  </si>
  <si>
    <t>שיעור החשיפה ליום 31/12/18</t>
  </si>
  <si>
    <t>שיעור חשיפה צפוי לשנת 2019</t>
  </si>
  <si>
    <t>טווח סטייה</t>
  </si>
  <si>
    <t>גבולות שיעור החשיפה הצפויה</t>
  </si>
  <si>
    <t>מדד ייחוס</t>
  </si>
  <si>
    <t>מניות (2)</t>
  </si>
  <si>
    <t>+/-6%</t>
  </si>
  <si>
    <t>26%-38%</t>
  </si>
  <si>
    <t>ת"א 125 - 45%
MSCI - 55%</t>
  </si>
  <si>
    <t>אג"ח ממשלתי</t>
  </si>
  <si>
    <t>+/-5%</t>
  </si>
  <si>
    <t>27%-37%</t>
  </si>
  <si>
    <t>אג"ח קונצרני</t>
  </si>
  <si>
    <t>30%-42%</t>
  </si>
  <si>
    <t>קונצרני כללי</t>
  </si>
  <si>
    <t>מזומן (4)</t>
  </si>
  <si>
    <t>3%-13%</t>
  </si>
  <si>
    <t>אחר (נדל"ן, קרנות השקעה וכו')</t>
  </si>
  <si>
    <t>0%-7%</t>
  </si>
  <si>
    <t>סה"כ</t>
  </si>
  <si>
    <t>110% (1)</t>
  </si>
  <si>
    <t>מט"ח (3)</t>
  </si>
  <si>
    <t>12%-24%</t>
  </si>
  <si>
    <t>90% - דולר
10% - יורו</t>
  </si>
  <si>
    <t>הערות</t>
  </si>
  <si>
    <t xml:space="preserve">(1) הדוח מציג שיעור חשיפה צפוי (מרכז הטווח) לכן תיתכן חשיפה שונה מ- 110%. בכל מקרה שיעור החשיפה לא יעלה על 116% מסך הנכסים. </t>
  </si>
  <si>
    <t xml:space="preserve">(2) החשיפה למניות כוללת גם השקעה בתעודות סל, קרנות סל, אופציות, חוזים עתידיים וכו', שיעור החשיפה הצפוי הינו השיעור האפקטיבי. </t>
  </si>
  <si>
    <t>(3) החשיפה למט"ח כוללת אחזקה ישירה במט"ח, חשיפה דרך אג"ח צמוד מט"ח, מניות, תעודות סל, קרנות סל וחוזים עתידיים.</t>
  </si>
  <si>
    <t>(4) החשיפה למזומן ולאגרות חוב ממשלתיות לטווח קצר הינה בחלקה אל מול החזקה בחוזים עתידיים.</t>
  </si>
  <si>
    <t>(5) בעת קבלת החלטות השקעה נלקחים בחשבון, בין היתר, היבטים של ממשל תאגידי (לרבות השקעות אחראיות) לפי מודל שאושר ע"י וועדת ההשקעות. בהתאם לכך, שיקולי ממשל תאגידי (לרבות השקעות אחראיות המתייחסות לתחומים כגון: הון אנושי, איכות סביבה והיבטים מוסריים) יכול שיילקחו בחשבון במסגרת החלטות ההשקעה השוטפות</t>
  </si>
  <si>
    <t>מחוג לגילאים עד 50</t>
  </si>
  <si>
    <t>32%-44%</t>
  </si>
  <si>
    <t>26%-36%</t>
  </si>
  <si>
    <t>28%-40%</t>
  </si>
  <si>
    <t>4%-14%</t>
  </si>
  <si>
    <t>114% (1)</t>
  </si>
  <si>
    <t>13%-25%</t>
  </si>
  <si>
    <t xml:space="preserve">(1) הדוח מציג שיעור חשיפה צפוי (מרכז הטווח) לכן תיתכן חשיפה שונה מ- 114%. בכל מקרה שיעור החשיפה לא יעלה על 120% מסך הנכסים. </t>
  </si>
  <si>
    <t xml:space="preserve">מחוג לגילאי 50-60 </t>
  </si>
  <si>
    <t>22%-34%</t>
  </si>
  <si>
    <t>25%-35%</t>
  </si>
  <si>
    <t>0%-10%</t>
  </si>
  <si>
    <t>0%-6%</t>
  </si>
  <si>
    <t>100% (1)</t>
  </si>
  <si>
    <t>10%-22%</t>
  </si>
  <si>
    <t xml:space="preserve">(1) הדוח מציג שיעור חשיפה צפוי (מרכז הטווח) לכן תיתכן חשיפה שונה מ- 100%. בכל מקרה שיעור החשיפה לא יעלה על 106% מסך הנכסים. </t>
  </si>
  <si>
    <t>מחוג לגילאים מעל 60</t>
  </si>
  <si>
    <t>35%-45%</t>
  </si>
  <si>
    <t>6%-18%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</si>
</sst>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Arial"/>
      <family val="2"/>
      <charset val="177"/>
      <scheme val="minor"/>
    </font>
    <font>
      <b/>
      <sz val="11"/>
      <color theme="1"/>
      <name val="David"/>
      <family val="2"/>
      <charset val="177"/>
    </font>
    <font>
      <sz val="11"/>
      <color theme="1"/>
      <name val="David"/>
      <family val="2"/>
      <charset val="177"/>
    </font>
    <font>
      <sz val="10"/>
      <color theme="1"/>
      <name val="David"/>
      <family val="2"/>
      <charset val="177"/>
    </font>
    <font>
      <sz val="10"/>
      <name val="Arial"/>
      <family val="2"/>
    </font>
    <font>
      <b/>
      <sz val="10"/>
      <name val="David"/>
      <family val="2"/>
      <charset val="177"/>
    </font>
    <font>
      <b/>
      <u/>
      <sz val="10"/>
      <name val="David"/>
      <family val="2"/>
      <charset val="177"/>
    </font>
    <font>
      <sz val="10"/>
      <name val="David"/>
      <family val="2"/>
      <charset val="177"/>
    </font>
    <font>
      <sz val="10"/>
      <name val="Miriam"/>
      <family val="2"/>
    </font>
    <font>
      <u/>
      <sz val="10"/>
      <name val="David"/>
      <family val="2"/>
      <charset val="177"/>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9" fontId="8" fillId="0" borderId="0" applyFont="0" applyFill="0" applyBorder="0" applyAlignment="0" applyProtection="0"/>
    <xf numFmtId="0" fontId="4" fillId="0" borderId="0"/>
  </cellStyleXfs>
  <cellXfs count="32">
    <xf numFmtId="0" fontId="0" fillId="0" borderId="0" xfId="0"/>
    <xf numFmtId="0" fontId="1" fillId="2" borderId="0" xfId="0" applyFont="1" applyFill="1" applyAlignment="1">
      <alignment horizontal="center"/>
    </xf>
    <xf numFmtId="0" fontId="2" fillId="0" borderId="0" xfId="0" applyFont="1"/>
    <xf numFmtId="0" fontId="3" fillId="0" borderId="0" xfId="0" applyFont="1"/>
    <xf numFmtId="0" fontId="5" fillId="3" borderId="1" xfId="1" applyFont="1" applyFill="1" applyBorder="1" applyAlignment="1">
      <alignment horizontal="center"/>
    </xf>
    <xf numFmtId="0" fontId="5" fillId="3" borderId="2" xfId="1" applyFont="1" applyFill="1" applyBorder="1" applyAlignment="1">
      <alignment horizontal="center"/>
    </xf>
    <xf numFmtId="0" fontId="5" fillId="3" borderId="3" xfId="1" applyFont="1" applyFill="1" applyBorder="1" applyAlignment="1">
      <alignment horizontal="center"/>
    </xf>
    <xf numFmtId="0" fontId="5" fillId="3" borderId="4" xfId="1" applyFont="1" applyFill="1" applyBorder="1" applyAlignment="1">
      <alignment horizontal="center"/>
    </xf>
    <xf numFmtId="0" fontId="6" fillId="0" borderId="5" xfId="1" applyFont="1" applyBorder="1" applyAlignment="1">
      <alignment horizontal="center" vertical="top" wrapText="1"/>
    </xf>
    <xf numFmtId="0" fontId="6" fillId="0" borderId="5" xfId="1" applyFont="1" applyFill="1" applyBorder="1" applyAlignment="1">
      <alignment horizontal="center" vertical="top" wrapText="1"/>
    </xf>
    <xf numFmtId="0" fontId="6" fillId="0" borderId="0" xfId="1" applyFont="1" applyFill="1" applyBorder="1" applyAlignment="1">
      <alignment horizontal="center" vertical="top" wrapText="1"/>
    </xf>
    <xf numFmtId="0" fontId="7" fillId="0" borderId="5" xfId="1" applyFont="1" applyBorder="1" applyAlignment="1">
      <alignment vertical="center"/>
    </xf>
    <xf numFmtId="164" fontId="7" fillId="0" borderId="5" xfId="2" applyNumberFormat="1" applyFont="1" applyFill="1" applyBorder="1" applyAlignment="1">
      <alignment horizontal="center" vertical="center"/>
    </xf>
    <xf numFmtId="9" fontId="7" fillId="0" borderId="5" xfId="2" applyNumberFormat="1" applyFont="1" applyFill="1" applyBorder="1" applyAlignment="1">
      <alignment horizontal="center" vertical="center"/>
    </xf>
    <xf numFmtId="9" fontId="7" fillId="0" borderId="5" xfId="1" quotePrefix="1" applyNumberFormat="1" applyFont="1" applyBorder="1" applyAlignment="1">
      <alignment horizontal="center" vertical="center"/>
    </xf>
    <xf numFmtId="9" fontId="7" fillId="0" borderId="5" xfId="1" applyNumberFormat="1" applyFont="1" applyFill="1" applyBorder="1" applyAlignment="1">
      <alignment horizontal="center" vertical="center"/>
    </xf>
    <xf numFmtId="0" fontId="7" fillId="0" borderId="5" xfId="1" applyFont="1" applyFill="1" applyBorder="1" applyAlignment="1">
      <alignment vertical="center" wrapText="1"/>
    </xf>
    <xf numFmtId="0" fontId="7" fillId="0" borderId="5" xfId="1" applyFont="1" applyFill="1" applyBorder="1" applyAlignment="1">
      <alignment vertical="center"/>
    </xf>
    <xf numFmtId="9" fontId="7" fillId="0" borderId="5" xfId="1" quotePrefix="1" applyNumberFormat="1" applyFont="1" applyFill="1" applyBorder="1" applyAlignment="1">
      <alignment horizontal="center" vertical="center"/>
    </xf>
    <xf numFmtId="0" fontId="7" fillId="0" borderId="5" xfId="1" applyFont="1" applyBorder="1" applyAlignment="1">
      <alignment horizontal="right" vertical="center" wrapText="1"/>
    </xf>
    <xf numFmtId="0" fontId="2" fillId="0" borderId="0" xfId="0" applyFont="1" applyFill="1"/>
    <xf numFmtId="9" fontId="7" fillId="0" borderId="5" xfId="2" applyNumberFormat="1" applyFont="1" applyFill="1" applyBorder="1" applyAlignment="1">
      <alignment horizontal="center" vertical="center" readingOrder="2"/>
    </xf>
    <xf numFmtId="0" fontId="7" fillId="0" borderId="5" xfId="1" applyFont="1" applyFill="1" applyBorder="1" applyAlignment="1">
      <alignment horizontal="center" vertical="center"/>
    </xf>
    <xf numFmtId="0" fontId="7" fillId="0" borderId="5" xfId="1" applyFont="1" applyFill="1" applyBorder="1" applyAlignment="1">
      <alignment horizontal="right" vertical="center" wrapText="1"/>
    </xf>
    <xf numFmtId="9" fontId="7" fillId="0" borderId="0" xfId="2" applyFont="1" applyFill="1" applyBorder="1" applyAlignment="1">
      <alignment horizontal="center"/>
    </xf>
    <xf numFmtId="0" fontId="9" fillId="0" borderId="0" xfId="1" applyFont="1"/>
    <xf numFmtId="0" fontId="7" fillId="0" borderId="0" xfId="1" applyFont="1"/>
    <xf numFmtId="0" fontId="7" fillId="0" borderId="0" xfId="1" applyFont="1" applyFill="1" applyBorder="1"/>
    <xf numFmtId="0" fontId="7" fillId="0" borderId="0" xfId="1" applyFont="1" applyFill="1" applyAlignment="1">
      <alignment horizontal="right" wrapText="1" readingOrder="2"/>
    </xf>
    <xf numFmtId="0" fontId="2" fillId="0" borderId="0" xfId="0" applyFont="1" applyFill="1" applyBorder="1"/>
    <xf numFmtId="9" fontId="7" fillId="0" borderId="0" xfId="2" applyNumberFormat="1" applyFont="1" applyFill="1" applyBorder="1" applyAlignment="1">
      <alignment horizontal="center"/>
    </xf>
    <xf numFmtId="0" fontId="7" fillId="0" borderId="0" xfId="1" applyFont="1" applyBorder="1"/>
  </cellXfs>
  <cellStyles count="4">
    <cellStyle name="Normal" xfId="0" builtinId="0"/>
    <cellStyle name="Normal 10" xfId="3"/>
    <cellStyle name="Normal 2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1"/>
  <sheetViews>
    <sheetView rightToLeft="1" tabSelected="1" topLeftCell="A25" zoomScaleNormal="100" workbookViewId="0">
      <selection activeCell="A15" sqref="A15:G15"/>
    </sheetView>
  </sheetViews>
  <sheetFormatPr defaultColWidth="9" defaultRowHeight="13.8" x14ac:dyDescent="0.25"/>
  <cols>
    <col min="1" max="1" width="19.8984375" style="2" customWidth="1"/>
    <col min="2" max="2" width="11.8984375" style="2" bestFit="1" customWidth="1"/>
    <col min="3" max="3" width="9.3984375" style="2" bestFit="1" customWidth="1"/>
    <col min="4" max="4" width="8.5" style="2" bestFit="1" customWidth="1"/>
    <col min="5" max="5" width="12.19921875" style="2" bestFit="1" customWidth="1"/>
    <col min="6" max="6" width="29.796875" style="2" customWidth="1"/>
    <col min="7" max="7" width="9" style="2"/>
    <col min="8" max="8" width="8.5" style="2" bestFit="1" customWidth="1"/>
    <col min="9" max="10" width="9" style="2"/>
    <col min="11" max="11" width="9.19921875" style="2" bestFit="1" customWidth="1"/>
    <col min="12" max="16384" width="9" style="2"/>
  </cols>
  <sheetData>
    <row r="2" spans="1:8" x14ac:dyDescent="0.25">
      <c r="A2" s="1" t="s">
        <v>0</v>
      </c>
      <c r="B2" s="1"/>
      <c r="C2" s="1"/>
      <c r="D2" s="1"/>
      <c r="E2" s="1"/>
      <c r="F2" s="1"/>
    </row>
    <row r="3" spans="1:8" x14ac:dyDescent="0.25">
      <c r="A3" s="3"/>
      <c r="B3" s="3"/>
      <c r="C3" s="3"/>
      <c r="D3" s="3"/>
      <c r="E3" s="3"/>
      <c r="F3" s="3"/>
      <c r="H3" s="3"/>
    </row>
    <row r="4" spans="1:8" x14ac:dyDescent="0.25">
      <c r="A4" s="4" t="s">
        <v>1</v>
      </c>
      <c r="B4" s="5"/>
      <c r="C4" s="5"/>
      <c r="D4" s="5"/>
      <c r="E4" s="5"/>
      <c r="F4" s="6"/>
    </row>
    <row r="5" spans="1:8" x14ac:dyDescent="0.25">
      <c r="A5" s="7" t="s">
        <v>2</v>
      </c>
      <c r="B5" s="7"/>
      <c r="C5" s="7"/>
      <c r="D5" s="7"/>
      <c r="E5" s="7"/>
      <c r="F5" s="7"/>
    </row>
    <row r="6" spans="1:8" ht="39.6" x14ac:dyDescent="0.25">
      <c r="A6" s="8" t="s">
        <v>3</v>
      </c>
      <c r="B6" s="9" t="s">
        <v>4</v>
      </c>
      <c r="C6" s="8" t="s">
        <v>5</v>
      </c>
      <c r="D6" s="8" t="s">
        <v>6</v>
      </c>
      <c r="E6" s="8" t="s">
        <v>7</v>
      </c>
      <c r="F6" s="8" t="s">
        <v>8</v>
      </c>
      <c r="H6" s="10"/>
    </row>
    <row r="7" spans="1:8" ht="26.4" x14ac:dyDescent="0.25">
      <c r="A7" s="11" t="s">
        <v>9</v>
      </c>
      <c r="B7" s="12">
        <v>0.312</v>
      </c>
      <c r="C7" s="13">
        <v>0.32</v>
      </c>
      <c r="D7" s="14" t="s">
        <v>10</v>
      </c>
      <c r="E7" s="15" t="s">
        <v>11</v>
      </c>
      <c r="F7" s="16" t="s">
        <v>12</v>
      </c>
      <c r="H7" s="10"/>
    </row>
    <row r="8" spans="1:8" x14ac:dyDescent="0.25">
      <c r="A8" s="11" t="s">
        <v>13</v>
      </c>
      <c r="B8" s="12">
        <v>0.32979999999999998</v>
      </c>
      <c r="C8" s="13">
        <v>0.32</v>
      </c>
      <c r="D8" s="14" t="s">
        <v>14</v>
      </c>
      <c r="E8" s="15" t="s">
        <v>15</v>
      </c>
      <c r="F8" s="17" t="s">
        <v>13</v>
      </c>
      <c r="H8" s="10"/>
    </row>
    <row r="9" spans="1:8" x14ac:dyDescent="0.25">
      <c r="A9" s="11" t="s">
        <v>16</v>
      </c>
      <c r="B9" s="12">
        <v>0.3503</v>
      </c>
      <c r="C9" s="13">
        <v>0.36</v>
      </c>
      <c r="D9" s="18" t="s">
        <v>10</v>
      </c>
      <c r="E9" s="15" t="s">
        <v>17</v>
      </c>
      <c r="F9" s="17" t="s">
        <v>18</v>
      </c>
      <c r="H9" s="10"/>
    </row>
    <row r="10" spans="1:8" x14ac:dyDescent="0.25">
      <c r="A10" s="11" t="s">
        <v>19</v>
      </c>
      <c r="B10" s="12">
        <v>9.1899999999999996E-2</v>
      </c>
      <c r="C10" s="13">
        <v>0.08</v>
      </c>
      <c r="D10" s="18" t="s">
        <v>14</v>
      </c>
      <c r="E10" s="15" t="s">
        <v>20</v>
      </c>
      <c r="F10" s="17"/>
      <c r="H10" s="10"/>
    </row>
    <row r="11" spans="1:8" ht="26.4" x14ac:dyDescent="0.25">
      <c r="A11" s="19" t="s">
        <v>21</v>
      </c>
      <c r="B11" s="12">
        <v>2.63E-2</v>
      </c>
      <c r="C11" s="13">
        <v>0.02</v>
      </c>
      <c r="D11" s="18" t="s">
        <v>14</v>
      </c>
      <c r="E11" s="15" t="s">
        <v>22</v>
      </c>
      <c r="F11" s="17"/>
      <c r="G11" s="20"/>
      <c r="H11" s="10"/>
    </row>
    <row r="12" spans="1:8" x14ac:dyDescent="0.25">
      <c r="A12" s="11" t="s">
        <v>23</v>
      </c>
      <c r="B12" s="12">
        <f>SUM(B7:B11)</f>
        <v>1.1103000000000001</v>
      </c>
      <c r="C12" s="21" t="s">
        <v>24</v>
      </c>
      <c r="D12" s="22"/>
      <c r="E12" s="22"/>
      <c r="F12" s="17"/>
      <c r="H12" s="10"/>
    </row>
    <row r="13" spans="1:8" ht="26.4" x14ac:dyDescent="0.25">
      <c r="A13" s="11" t="s">
        <v>25</v>
      </c>
      <c r="B13" s="12">
        <v>0.18</v>
      </c>
      <c r="C13" s="13">
        <v>0.18</v>
      </c>
      <c r="D13" s="18" t="s">
        <v>10</v>
      </c>
      <c r="E13" s="15" t="s">
        <v>26</v>
      </c>
      <c r="F13" s="23" t="s">
        <v>27</v>
      </c>
      <c r="H13" s="24"/>
    </row>
    <row r="14" spans="1:8" x14ac:dyDescent="0.25">
      <c r="A14" s="25" t="s">
        <v>28</v>
      </c>
      <c r="B14" s="26"/>
      <c r="C14" s="26"/>
      <c r="D14" s="26"/>
      <c r="E14" s="26"/>
      <c r="F14" s="26"/>
      <c r="H14" s="27"/>
    </row>
    <row r="15" spans="1:8" x14ac:dyDescent="0.25">
      <c r="A15" s="28" t="s">
        <v>29</v>
      </c>
      <c r="B15" s="28"/>
      <c r="C15" s="28"/>
      <c r="D15" s="28"/>
      <c r="E15" s="28"/>
      <c r="F15" s="28"/>
      <c r="G15" s="28"/>
      <c r="H15" s="27"/>
    </row>
    <row r="16" spans="1:8" x14ac:dyDescent="0.25">
      <c r="A16" s="28" t="s">
        <v>30</v>
      </c>
      <c r="B16" s="28"/>
      <c r="C16" s="28"/>
      <c r="D16" s="28"/>
      <c r="E16" s="28"/>
      <c r="F16" s="28"/>
      <c r="G16" s="28"/>
      <c r="H16" s="27"/>
    </row>
    <row r="17" spans="1:8" x14ac:dyDescent="0.25">
      <c r="A17" s="28" t="s">
        <v>31</v>
      </c>
      <c r="B17" s="28"/>
      <c r="C17" s="28"/>
      <c r="D17" s="28"/>
      <c r="E17" s="28"/>
      <c r="F17" s="28"/>
      <c r="G17" s="28"/>
      <c r="H17" s="27"/>
    </row>
    <row r="18" spans="1:8" x14ac:dyDescent="0.25">
      <c r="A18" s="28" t="s">
        <v>32</v>
      </c>
      <c r="B18" s="28"/>
      <c r="C18" s="28"/>
      <c r="D18" s="28"/>
      <c r="E18" s="28"/>
      <c r="F18" s="28"/>
      <c r="G18" s="28"/>
      <c r="H18" s="29"/>
    </row>
    <row r="19" spans="1:8" ht="41.4" customHeight="1" x14ac:dyDescent="0.25">
      <c r="A19" s="28" t="s">
        <v>33</v>
      </c>
      <c r="B19" s="28"/>
      <c r="C19" s="28"/>
      <c r="D19" s="28"/>
      <c r="E19" s="28"/>
      <c r="F19" s="28"/>
      <c r="G19" s="28"/>
      <c r="H19" s="29"/>
    </row>
    <row r="20" spans="1:8" x14ac:dyDescent="0.25">
      <c r="H20" s="29"/>
    </row>
    <row r="21" spans="1:8" x14ac:dyDescent="0.25">
      <c r="H21" s="29"/>
    </row>
    <row r="22" spans="1:8" x14ac:dyDescent="0.25">
      <c r="A22" s="4" t="s">
        <v>34</v>
      </c>
      <c r="B22" s="5"/>
      <c r="C22" s="5"/>
      <c r="D22" s="5"/>
      <c r="E22" s="5"/>
      <c r="F22" s="6"/>
      <c r="H22" s="29"/>
    </row>
    <row r="23" spans="1:8" x14ac:dyDescent="0.25">
      <c r="A23" s="7" t="s">
        <v>2</v>
      </c>
      <c r="B23" s="7"/>
      <c r="C23" s="7"/>
      <c r="D23" s="7"/>
      <c r="E23" s="7"/>
      <c r="F23" s="7"/>
      <c r="H23" s="29"/>
    </row>
    <row r="24" spans="1:8" ht="39.6" x14ac:dyDescent="0.25">
      <c r="A24" s="8" t="s">
        <v>3</v>
      </c>
      <c r="B24" s="9" t="str">
        <f>+B6</f>
        <v>שיעור החשיפה ליום 31/12/18</v>
      </c>
      <c r="C24" s="8" t="str">
        <f>+C6</f>
        <v>שיעור חשיפה צפוי לשנת 2019</v>
      </c>
      <c r="D24" s="8" t="s">
        <v>6</v>
      </c>
      <c r="E24" s="8" t="s">
        <v>7</v>
      </c>
      <c r="F24" s="8" t="s">
        <v>8</v>
      </c>
      <c r="H24" s="10"/>
    </row>
    <row r="25" spans="1:8" ht="26.4" x14ac:dyDescent="0.25">
      <c r="A25" s="11" t="s">
        <v>9</v>
      </c>
      <c r="B25" s="12">
        <v>0.375</v>
      </c>
      <c r="C25" s="13">
        <v>0.38</v>
      </c>
      <c r="D25" s="14" t="s">
        <v>10</v>
      </c>
      <c r="E25" s="15" t="s">
        <v>35</v>
      </c>
      <c r="F25" s="16" t="s">
        <v>12</v>
      </c>
      <c r="H25" s="24"/>
    </row>
    <row r="26" spans="1:8" x14ac:dyDescent="0.25">
      <c r="A26" s="11" t="s">
        <v>13</v>
      </c>
      <c r="B26" s="12">
        <v>0.28889999999999999</v>
      </c>
      <c r="C26" s="13">
        <v>0.31</v>
      </c>
      <c r="D26" s="14" t="s">
        <v>14</v>
      </c>
      <c r="E26" s="15" t="s">
        <v>36</v>
      </c>
      <c r="F26" s="17" t="s">
        <v>13</v>
      </c>
      <c r="H26" s="24"/>
    </row>
    <row r="27" spans="1:8" x14ac:dyDescent="0.25">
      <c r="A27" s="11" t="s">
        <v>16</v>
      </c>
      <c r="B27" s="12">
        <v>0.33239999999999997</v>
      </c>
      <c r="C27" s="13">
        <v>0.34</v>
      </c>
      <c r="D27" s="18" t="s">
        <v>10</v>
      </c>
      <c r="E27" s="15" t="s">
        <v>37</v>
      </c>
      <c r="F27" s="17" t="s">
        <v>18</v>
      </c>
      <c r="H27" s="24"/>
    </row>
    <row r="28" spans="1:8" x14ac:dyDescent="0.25">
      <c r="A28" s="11" t="s">
        <v>19</v>
      </c>
      <c r="B28" s="12">
        <v>9.9500000000000005E-2</v>
      </c>
      <c r="C28" s="13">
        <v>0.09</v>
      </c>
      <c r="D28" s="18" t="s">
        <v>14</v>
      </c>
      <c r="E28" s="15" t="s">
        <v>38</v>
      </c>
      <c r="F28" s="17"/>
      <c r="H28" s="24"/>
    </row>
    <row r="29" spans="1:8" ht="26.4" x14ac:dyDescent="0.25">
      <c r="A29" s="19" t="s">
        <v>21</v>
      </c>
      <c r="B29" s="12">
        <v>2.29E-2</v>
      </c>
      <c r="C29" s="13">
        <v>0.02</v>
      </c>
      <c r="D29" s="18" t="s">
        <v>14</v>
      </c>
      <c r="E29" s="15" t="s">
        <v>22</v>
      </c>
      <c r="F29" s="17"/>
      <c r="G29" s="20"/>
      <c r="H29" s="24"/>
    </row>
    <row r="30" spans="1:8" x14ac:dyDescent="0.25">
      <c r="A30" s="11" t="s">
        <v>23</v>
      </c>
      <c r="B30" s="12">
        <f>SUM(B25:B29)</f>
        <v>1.1186999999999998</v>
      </c>
      <c r="C30" s="21" t="s">
        <v>39</v>
      </c>
      <c r="D30" s="17"/>
      <c r="E30" s="22"/>
      <c r="F30" s="17"/>
      <c r="H30" s="30"/>
    </row>
    <row r="31" spans="1:8" ht="26.4" x14ac:dyDescent="0.25">
      <c r="A31" s="11" t="s">
        <v>25</v>
      </c>
      <c r="B31" s="12">
        <v>0.188</v>
      </c>
      <c r="C31" s="13">
        <v>0.19</v>
      </c>
      <c r="D31" s="18" t="s">
        <v>10</v>
      </c>
      <c r="E31" s="15" t="s">
        <v>40</v>
      </c>
      <c r="F31" s="23" t="s">
        <v>27</v>
      </c>
      <c r="H31" s="24"/>
    </row>
    <row r="32" spans="1:8" x14ac:dyDescent="0.25">
      <c r="A32" s="25" t="s">
        <v>28</v>
      </c>
      <c r="B32" s="26"/>
      <c r="C32" s="26"/>
      <c r="D32" s="26"/>
      <c r="E32" s="26"/>
      <c r="F32" s="26"/>
      <c r="H32" s="26"/>
    </row>
    <row r="33" spans="1:8" x14ac:dyDescent="0.25">
      <c r="A33" s="28" t="s">
        <v>41</v>
      </c>
      <c r="B33" s="28"/>
      <c r="C33" s="28"/>
      <c r="D33" s="28"/>
      <c r="E33" s="28"/>
      <c r="F33" s="28"/>
      <c r="G33" s="28"/>
      <c r="H33" s="31"/>
    </row>
    <row r="34" spans="1:8" x14ac:dyDescent="0.25">
      <c r="A34" s="28" t="s">
        <v>30</v>
      </c>
      <c r="B34" s="28"/>
      <c r="C34" s="28"/>
      <c r="D34" s="28"/>
      <c r="E34" s="28"/>
      <c r="F34" s="28"/>
      <c r="G34" s="28"/>
      <c r="H34" s="31"/>
    </row>
    <row r="35" spans="1:8" x14ac:dyDescent="0.25">
      <c r="A35" s="28" t="s">
        <v>31</v>
      </c>
      <c r="B35" s="28"/>
      <c r="C35" s="28"/>
      <c r="D35" s="28"/>
      <c r="E35" s="28"/>
      <c r="F35" s="28"/>
      <c r="G35" s="28"/>
      <c r="H35" s="31"/>
    </row>
    <row r="36" spans="1:8" x14ac:dyDescent="0.25">
      <c r="A36" s="28" t="s">
        <v>32</v>
      </c>
      <c r="B36" s="28"/>
      <c r="C36" s="28"/>
      <c r="D36" s="28"/>
      <c r="E36" s="28"/>
      <c r="F36" s="28"/>
      <c r="G36" s="28"/>
    </row>
    <row r="37" spans="1:8" ht="42" customHeight="1" x14ac:dyDescent="0.25">
      <c r="A37" s="28" t="s">
        <v>33</v>
      </c>
      <c r="B37" s="28"/>
      <c r="C37" s="28"/>
      <c r="D37" s="28"/>
      <c r="E37" s="28"/>
      <c r="F37" s="28"/>
      <c r="G37" s="28"/>
    </row>
    <row r="39" spans="1:8" x14ac:dyDescent="0.25">
      <c r="A39" s="4" t="s">
        <v>42</v>
      </c>
      <c r="B39" s="5"/>
      <c r="C39" s="5"/>
      <c r="D39" s="5"/>
      <c r="E39" s="5"/>
      <c r="F39" s="6"/>
    </row>
    <row r="40" spans="1:8" x14ac:dyDescent="0.25">
      <c r="A40" s="7" t="s">
        <v>2</v>
      </c>
      <c r="B40" s="7"/>
      <c r="C40" s="7"/>
      <c r="D40" s="7"/>
      <c r="E40" s="7"/>
      <c r="F40" s="7"/>
    </row>
    <row r="41" spans="1:8" ht="39.6" x14ac:dyDescent="0.25">
      <c r="A41" s="8" t="s">
        <v>3</v>
      </c>
      <c r="B41" s="9" t="str">
        <f>+B24</f>
        <v>שיעור החשיפה ליום 31/12/18</v>
      </c>
      <c r="C41" s="8" t="str">
        <f>+C24</f>
        <v>שיעור חשיפה צפוי לשנת 2019</v>
      </c>
      <c r="D41" s="8" t="s">
        <v>6</v>
      </c>
      <c r="E41" s="8" t="s">
        <v>7</v>
      </c>
      <c r="F41" s="8" t="s">
        <v>8</v>
      </c>
    </row>
    <row r="42" spans="1:8" ht="26.4" x14ac:dyDescent="0.25">
      <c r="A42" s="11" t="s">
        <v>9</v>
      </c>
      <c r="B42" s="12">
        <v>0.2757</v>
      </c>
      <c r="C42" s="13">
        <v>0.28000000000000003</v>
      </c>
      <c r="D42" s="14" t="s">
        <v>10</v>
      </c>
      <c r="E42" s="15" t="s">
        <v>43</v>
      </c>
      <c r="F42" s="16" t="s">
        <v>12</v>
      </c>
    </row>
    <row r="43" spans="1:8" x14ac:dyDescent="0.25">
      <c r="A43" s="11" t="s">
        <v>13</v>
      </c>
      <c r="B43" s="12">
        <v>0.29570000000000002</v>
      </c>
      <c r="C43" s="13">
        <v>0.3</v>
      </c>
      <c r="D43" s="14" t="s">
        <v>14</v>
      </c>
      <c r="E43" s="15" t="s">
        <v>44</v>
      </c>
      <c r="F43" s="17" t="s">
        <v>13</v>
      </c>
    </row>
    <row r="44" spans="1:8" x14ac:dyDescent="0.25">
      <c r="A44" s="11" t="s">
        <v>16</v>
      </c>
      <c r="B44" s="12">
        <v>0.33800000000000002</v>
      </c>
      <c r="C44" s="13">
        <v>0.36</v>
      </c>
      <c r="D44" s="18" t="s">
        <v>10</v>
      </c>
      <c r="E44" s="15" t="s">
        <v>17</v>
      </c>
      <c r="F44" s="17" t="s">
        <v>18</v>
      </c>
    </row>
    <row r="45" spans="1:8" x14ac:dyDescent="0.25">
      <c r="A45" s="11" t="s">
        <v>19</v>
      </c>
      <c r="B45" s="12">
        <v>8.5999999999999993E-2</v>
      </c>
      <c r="C45" s="13">
        <v>0.05</v>
      </c>
      <c r="D45" s="18" t="s">
        <v>14</v>
      </c>
      <c r="E45" s="15" t="s">
        <v>45</v>
      </c>
      <c r="F45" s="17"/>
    </row>
    <row r="46" spans="1:8" ht="26.4" x14ac:dyDescent="0.25">
      <c r="A46" s="19" t="s">
        <v>21</v>
      </c>
      <c r="B46" s="12">
        <v>4.5999999999999999E-3</v>
      </c>
      <c r="C46" s="13">
        <v>0.01</v>
      </c>
      <c r="D46" s="18" t="s">
        <v>14</v>
      </c>
      <c r="E46" s="15" t="s">
        <v>46</v>
      </c>
      <c r="F46" s="17"/>
      <c r="G46" s="20"/>
      <c r="H46" s="20"/>
    </row>
    <row r="47" spans="1:8" x14ac:dyDescent="0.25">
      <c r="A47" s="11" t="s">
        <v>23</v>
      </c>
      <c r="B47" s="13">
        <f>SUM(B42:B46)</f>
        <v>1</v>
      </c>
      <c r="C47" s="21" t="s">
        <v>47</v>
      </c>
      <c r="D47" s="17"/>
      <c r="E47" s="22"/>
      <c r="F47" s="17"/>
    </row>
    <row r="48" spans="1:8" ht="26.4" x14ac:dyDescent="0.25">
      <c r="A48" s="11" t="s">
        <v>25</v>
      </c>
      <c r="B48" s="12">
        <v>0.1767</v>
      </c>
      <c r="C48" s="13">
        <v>0.16</v>
      </c>
      <c r="D48" s="18" t="s">
        <v>10</v>
      </c>
      <c r="E48" s="15" t="s">
        <v>48</v>
      </c>
      <c r="F48" s="23" t="s">
        <v>27</v>
      </c>
    </row>
    <row r="49" spans="1:8" x14ac:dyDescent="0.25">
      <c r="A49" s="25" t="s">
        <v>28</v>
      </c>
      <c r="B49" s="26"/>
      <c r="C49" s="26"/>
      <c r="D49" s="26"/>
      <c r="E49" s="26"/>
      <c r="F49" s="26"/>
      <c r="H49" s="26"/>
    </row>
    <row r="50" spans="1:8" x14ac:dyDescent="0.25">
      <c r="A50" s="28" t="s">
        <v>49</v>
      </c>
      <c r="B50" s="28"/>
      <c r="C50" s="28"/>
      <c r="D50" s="28"/>
      <c r="E50" s="28"/>
      <c r="F50" s="28"/>
      <c r="G50" s="28"/>
      <c r="H50" s="31"/>
    </row>
    <row r="51" spans="1:8" x14ac:dyDescent="0.25">
      <c r="A51" s="28" t="s">
        <v>30</v>
      </c>
      <c r="B51" s="28"/>
      <c r="C51" s="28"/>
      <c r="D51" s="28"/>
      <c r="E51" s="28"/>
      <c r="F51" s="28"/>
      <c r="G51" s="28"/>
      <c r="H51" s="31"/>
    </row>
    <row r="52" spans="1:8" x14ac:dyDescent="0.25">
      <c r="A52" s="28" t="s">
        <v>31</v>
      </c>
      <c r="B52" s="28"/>
      <c r="C52" s="28"/>
      <c r="D52" s="28"/>
      <c r="E52" s="28"/>
      <c r="F52" s="28"/>
      <c r="G52" s="28"/>
      <c r="H52" s="31"/>
    </row>
    <row r="53" spans="1:8" x14ac:dyDescent="0.25">
      <c r="A53" s="28" t="s">
        <v>32</v>
      </c>
      <c r="B53" s="28"/>
      <c r="C53" s="28"/>
      <c r="D53" s="28"/>
      <c r="E53" s="28"/>
      <c r="F53" s="28"/>
      <c r="G53" s="28"/>
    </row>
    <row r="54" spans="1:8" ht="42" customHeight="1" x14ac:dyDescent="0.25">
      <c r="A54" s="28" t="s">
        <v>33</v>
      </c>
      <c r="B54" s="28"/>
      <c r="C54" s="28"/>
      <c r="D54" s="28"/>
      <c r="E54" s="28"/>
      <c r="F54" s="28"/>
      <c r="G54" s="28"/>
    </row>
    <row r="56" spans="1:8" x14ac:dyDescent="0.25">
      <c r="A56" s="4" t="s">
        <v>50</v>
      </c>
      <c r="B56" s="5"/>
      <c r="C56" s="5"/>
      <c r="D56" s="5"/>
      <c r="E56" s="5"/>
      <c r="F56" s="6"/>
    </row>
    <row r="57" spans="1:8" x14ac:dyDescent="0.25">
      <c r="A57" s="7" t="s">
        <v>2</v>
      </c>
      <c r="B57" s="7"/>
      <c r="C57" s="7"/>
      <c r="D57" s="7"/>
      <c r="E57" s="7"/>
      <c r="F57" s="7"/>
    </row>
    <row r="58" spans="1:8" ht="39.6" x14ac:dyDescent="0.25">
      <c r="A58" s="8" t="s">
        <v>3</v>
      </c>
      <c r="B58" s="9" t="str">
        <f>+B41</f>
        <v>שיעור החשיפה ליום 31/12/18</v>
      </c>
      <c r="C58" s="8" t="str">
        <f>+C41</f>
        <v>שיעור חשיפה צפוי לשנת 2019</v>
      </c>
      <c r="D58" s="8" t="s">
        <v>6</v>
      </c>
      <c r="E58" s="8" t="s">
        <v>7</v>
      </c>
      <c r="F58" s="8" t="s">
        <v>8</v>
      </c>
    </row>
    <row r="59" spans="1:8" ht="26.4" x14ac:dyDescent="0.25">
      <c r="A59" s="11" t="s">
        <v>9</v>
      </c>
      <c r="B59" s="12">
        <v>0.1633</v>
      </c>
      <c r="C59" s="13">
        <v>0.16</v>
      </c>
      <c r="D59" s="14" t="s">
        <v>10</v>
      </c>
      <c r="E59" s="15" t="s">
        <v>48</v>
      </c>
      <c r="F59" s="16" t="s">
        <v>12</v>
      </c>
    </row>
    <row r="60" spans="1:8" x14ac:dyDescent="0.25">
      <c r="A60" s="11" t="s">
        <v>13</v>
      </c>
      <c r="B60" s="12">
        <v>0.39450000000000002</v>
      </c>
      <c r="C60" s="13">
        <v>0.4</v>
      </c>
      <c r="D60" s="14" t="s">
        <v>14</v>
      </c>
      <c r="E60" s="15" t="s">
        <v>51</v>
      </c>
      <c r="F60" s="17" t="s">
        <v>13</v>
      </c>
    </row>
    <row r="61" spans="1:8" x14ac:dyDescent="0.25">
      <c r="A61" s="11" t="s">
        <v>16</v>
      </c>
      <c r="B61" s="12">
        <v>0.35360000000000003</v>
      </c>
      <c r="C61" s="13">
        <v>0.38</v>
      </c>
      <c r="D61" s="18" t="s">
        <v>10</v>
      </c>
      <c r="E61" s="15" t="s">
        <v>35</v>
      </c>
      <c r="F61" s="17" t="s">
        <v>18</v>
      </c>
    </row>
    <row r="62" spans="1:8" x14ac:dyDescent="0.25">
      <c r="A62" s="11" t="s">
        <v>19</v>
      </c>
      <c r="B62" s="12">
        <v>8.1199999999999994E-2</v>
      </c>
      <c r="C62" s="13">
        <v>0.05</v>
      </c>
      <c r="D62" s="18" t="s">
        <v>14</v>
      </c>
      <c r="E62" s="15" t="s">
        <v>45</v>
      </c>
      <c r="F62" s="17"/>
    </row>
    <row r="63" spans="1:8" ht="26.4" x14ac:dyDescent="0.25">
      <c r="A63" s="19" t="s">
        <v>21</v>
      </c>
      <c r="B63" s="12">
        <v>7.3000000000000001E-3</v>
      </c>
      <c r="C63" s="13">
        <v>0.01</v>
      </c>
      <c r="D63" s="18" t="s">
        <v>14</v>
      </c>
      <c r="E63" s="15" t="s">
        <v>46</v>
      </c>
      <c r="F63" s="17"/>
      <c r="G63" s="20"/>
      <c r="H63" s="20"/>
    </row>
    <row r="64" spans="1:8" x14ac:dyDescent="0.25">
      <c r="A64" s="11" t="s">
        <v>23</v>
      </c>
      <c r="B64" s="13">
        <f>SUM(B59:B63)</f>
        <v>0.99990000000000012</v>
      </c>
      <c r="C64" s="21" t="s">
        <v>47</v>
      </c>
      <c r="D64" s="17"/>
      <c r="E64" s="22"/>
      <c r="F64" s="17"/>
    </row>
    <row r="65" spans="1:7" ht="26.4" x14ac:dyDescent="0.25">
      <c r="A65" s="11" t="s">
        <v>25</v>
      </c>
      <c r="B65" s="12">
        <v>0.1255</v>
      </c>
      <c r="C65" s="13">
        <v>0.12</v>
      </c>
      <c r="D65" s="18" t="s">
        <v>10</v>
      </c>
      <c r="E65" s="15" t="s">
        <v>52</v>
      </c>
      <c r="F65" s="23" t="s">
        <v>27</v>
      </c>
    </row>
    <row r="66" spans="1:7" x14ac:dyDescent="0.25">
      <c r="A66" s="25" t="s">
        <v>28</v>
      </c>
      <c r="B66" s="26"/>
      <c r="C66" s="26"/>
      <c r="D66" s="26"/>
      <c r="E66" s="26"/>
      <c r="F66" s="26"/>
    </row>
    <row r="67" spans="1:7" x14ac:dyDescent="0.25">
      <c r="A67" s="28" t="s">
        <v>49</v>
      </c>
      <c r="B67" s="28"/>
      <c r="C67" s="28"/>
      <c r="D67" s="28"/>
      <c r="E67" s="28"/>
      <c r="F67" s="28"/>
      <c r="G67" s="28"/>
    </row>
    <row r="68" spans="1:7" x14ac:dyDescent="0.25">
      <c r="A68" s="28" t="s">
        <v>30</v>
      </c>
      <c r="B68" s="28"/>
      <c r="C68" s="28"/>
      <c r="D68" s="28"/>
      <c r="E68" s="28"/>
      <c r="F68" s="28"/>
      <c r="G68" s="28"/>
    </row>
    <row r="69" spans="1:7" x14ac:dyDescent="0.25">
      <c r="A69" s="28" t="s">
        <v>31</v>
      </c>
      <c r="B69" s="28"/>
      <c r="C69" s="28"/>
      <c r="D69" s="28"/>
      <c r="E69" s="28"/>
      <c r="F69" s="28"/>
      <c r="G69" s="28"/>
    </row>
    <row r="70" spans="1:7" x14ac:dyDescent="0.25">
      <c r="A70" s="28" t="s">
        <v>32</v>
      </c>
      <c r="B70" s="28"/>
      <c r="C70" s="28"/>
      <c r="D70" s="28"/>
      <c r="E70" s="28"/>
      <c r="F70" s="28"/>
      <c r="G70" s="28"/>
    </row>
    <row r="71" spans="1:7" ht="40.799999999999997" customHeight="1" x14ac:dyDescent="0.25">
      <c r="A71" s="28" t="s">
        <v>33</v>
      </c>
      <c r="B71" s="28"/>
      <c r="C71" s="28"/>
      <c r="D71" s="28"/>
      <c r="E71" s="28"/>
      <c r="F71" s="28"/>
      <c r="G71" s="28"/>
    </row>
  </sheetData>
  <mergeCells count="29">
    <mergeCell ref="A67:G67"/>
    <mergeCell ref="A68:G68"/>
    <mergeCell ref="A69:G69"/>
    <mergeCell ref="A70:G70"/>
    <mergeCell ref="A71:G71"/>
    <mergeCell ref="A51:G51"/>
    <mergeCell ref="A52:G52"/>
    <mergeCell ref="A53:G53"/>
    <mergeCell ref="A54:G54"/>
    <mergeCell ref="A56:F56"/>
    <mergeCell ref="A57:F57"/>
    <mergeCell ref="A35:G35"/>
    <mergeCell ref="A36:G36"/>
    <mergeCell ref="A37:G37"/>
    <mergeCell ref="A39:F39"/>
    <mergeCell ref="A40:F40"/>
    <mergeCell ref="A50:G50"/>
    <mergeCell ref="A18:G18"/>
    <mergeCell ref="A19:G19"/>
    <mergeCell ref="A22:F22"/>
    <mergeCell ref="A23:F23"/>
    <mergeCell ref="A33:G33"/>
    <mergeCell ref="A34:G34"/>
    <mergeCell ref="A2:F2"/>
    <mergeCell ref="A4:F4"/>
    <mergeCell ref="A5:F5"/>
    <mergeCell ref="A15:G15"/>
    <mergeCell ref="A16:G16"/>
    <mergeCell ref="A17:G17"/>
  </mergeCells>
  <pageMargins left="0.70866141732283472" right="0.70866141732283472" top="0.74803149606299213" bottom="0.74803149606299213" header="0.31496062992125984" footer="0.31496062992125984"/>
  <pageSetup paperSize="9" scale="87" fitToHeight="2" orientation="portrait" r:id="rId1"/>
  <rowBreaks count="1" manualBreakCount="1">
    <brk id="3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גיליון1</vt:lpstr>
      <vt:lpstr>גיליון1!WPrint_Area_W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Oren</dc:creator>
  <cp:lastModifiedBy>Oren</cp:lastModifiedBy>
  <dcterms:created xsi:type="dcterms:W3CDTF">2019-01-31T14:03:56Z</dcterms:created>
  <dcterms:modified xsi:type="dcterms:W3CDTF">2019-01-31T14:05:20Z</dcterms:modified>
  <cp:contentStatus>סופי</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