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tabRatio="865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4" i="6" l="1"/>
  <c r="K12" i="1" s="1"/>
</calcChain>
</file>

<file path=xl/sharedStrings.xml><?xml version="1.0" encoding="utf-8"?>
<sst xmlns="http://schemas.openxmlformats.org/spreadsheetml/2006/main" count="120" uniqueCount="80">
  <si>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</si>
  <si>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</si>
  <si>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</si>
  <si>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</si>
  <si>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</si>
  <si>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</si>
  <si>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</si>
  <si>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</si>
  <si>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</si>
  <si>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</si>
  <si>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</si>
  <si>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</si>
  <si>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</si>
  <si>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</si>
  <si>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</si>
  <si>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</si>
  <si>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</si>
  <si>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</si>
  <si>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</si>
  <si>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</si>
  <si>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</si>
  <si>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</si>
  <si>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</si>
  <si>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מחוג מסלול כללי (66)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</si>
  <si>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</si>
  <si>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</si>
  <si>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</si>
  <si>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</si>
  <si>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</si>
  <si>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</si>
  <si>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</si>
  <si>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</si>
  <si>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</si>
  <si>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</si>
  <si>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</si>
  <si>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</si>
  <si>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</si>
  <si>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</si>
  <si>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</si>
  <si>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</si>
  <si>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</si>
  <si>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</si>
  <si>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</si>
  <si>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</si>
  <si>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</si>
  <si>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</si>
  <si>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</si>
  <si>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</si>
  <si>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</si>
  <si>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</si>
  <si>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</si>
  <si>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</si>
  <si>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</si>
  <si>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</si>
  <si>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</si>
  <si>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</si>
  <si>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</si>
  <si>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</si>
  <si>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</si>
  <si>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</si>
  <si>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</si>
  <si>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</si>
  <si>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</si>
  <si>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</si>
  <si>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</si>
  <si>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</si>
  <si>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</si>
  <si>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</si>
  <si>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</si>
  <si>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</si>
  <si>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</si>
  <si>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</si>
  <si>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</si>
  <si>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</si>
  <si>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</si>
  <si>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</si>
  <si>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מסלול כללי (66) מ- 1/04/2016 עד ל-30/06/2016</t>
  </si>
  <si>
    <t>בראק אן וי אגח ג</t>
  </si>
  <si>
    <t>מליסרון אגח יד</t>
  </si>
  <si>
    <t>טאואר אגח 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</si>
</sst>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0" fontId="4" fillId="0" borderId="0" xfId="0" applyFont="1" applyAlignment="1">
      <alignment horizontal="right" readingOrder="2"/>
    </xf>
    <xf numFmtId="0" fontId="5" fillId="0" borderId="0" xfId="0" applyFont="1"/>
    <xf numFmtId="14" fontId="4" fillId="0" borderId="0" xfId="0" applyNumberFormat="1" applyFont="1" applyAlignment="1">
      <alignment horizontal="right" readingOrder="2"/>
    </xf>
    <xf numFmtId="10" fontId="4" fillId="0" borderId="0" xfId="0" applyNumberFormat="1" applyFont="1" applyAlignment="1">
      <alignment horizontal="right" readingOrder="2"/>
    </xf>
    <xf numFmtId="4" fontId="4" fillId="0" borderId="0" xfId="0" applyNumberFormat="1" applyFont="1" applyAlignment="1">
      <alignment horizontal="right" readingOrder="2"/>
    </xf>
    <xf numFmtId="4" fontId="2" fillId="0" borderId="0" xfId="0" applyNumberFormat="1" applyFont="1" applyAlignment="1">
      <alignment horizontal="right" readingOrder="2"/>
    </xf>
    <xf numFmtId="4" fontId="0" fillId="0" borderId="2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topLeftCell="D1" workbookViewId="0">
      <selection activeCell="E6" sqref="E6"/>
    </sheetView>
  </sheetViews>
  <sheetFormatPr defaultColWidth="9.140625" defaultRowHeight="12.75"/>
  <cols>
    <col min="1" max="1" width="6.7109375" customWidth="1"/>
    <col min="2" max="2" width="10.7109375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18" t="s">
        <v>75</v>
      </c>
      <c r="C12" s="5"/>
      <c r="D12" s="5"/>
      <c r="E12" s="5"/>
      <c r="F12" s="5"/>
      <c r="G12" s="5"/>
      <c r="H12" s="5"/>
      <c r="I12" s="5"/>
      <c r="J12" s="5"/>
      <c r="K12" s="17">
        <f>'נספח 4 - רכישת נ"ע בהנפקות באמצ'!E24</f>
        <v>665.92250999999999</v>
      </c>
    </row>
    <row r="13" spans="1:11">
      <c r="A13" s="3" t="s">
        <v>12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rightToLeft="1" workbookViewId="0">
      <selection activeCell="A5" sqref="A5"/>
    </sheetView>
  </sheetViews>
  <sheetFormatPr defaultColWidth="9.140625" defaultRowHeight="12.75"/>
  <cols>
    <col min="1" max="1" width="44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13</v>
      </c>
    </row>
    <row r="6" spans="1:10">
      <c r="A6" s="2"/>
    </row>
    <row r="9" spans="1:10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4</v>
      </c>
    </row>
    <row r="12" spans="1:10">
      <c r="A12" s="3" t="s">
        <v>1</v>
      </c>
      <c r="B12" s="3" t="s">
        <v>23</v>
      </c>
      <c r="C12" s="3"/>
      <c r="D12" s="3"/>
      <c r="E12" s="3"/>
    </row>
    <row r="13" spans="1:10">
      <c r="A13" s="2" t="s">
        <v>24</v>
      </c>
      <c r="B13" s="2"/>
      <c r="C13" s="2"/>
      <c r="D13" s="2"/>
      <c r="E13" s="2"/>
    </row>
    <row r="14" spans="1:10">
      <c r="A14" s="2" t="s">
        <v>25</v>
      </c>
      <c r="B14" s="2"/>
      <c r="C14" s="2"/>
      <c r="D14" s="2"/>
      <c r="E14" s="2"/>
    </row>
    <row r="15" spans="1:10">
      <c r="A15" s="2" t="s">
        <v>26</v>
      </c>
      <c r="I15" s="8">
        <v>0</v>
      </c>
      <c r="J15" s="9">
        <v>0</v>
      </c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I18" s="8">
        <v>0</v>
      </c>
      <c r="J18" s="9">
        <v>0</v>
      </c>
    </row>
    <row r="19" spans="1:10">
      <c r="A19" s="2" t="s">
        <v>30</v>
      </c>
      <c r="B19" s="2"/>
      <c r="C19" s="2"/>
      <c r="D19" s="2"/>
      <c r="E19" s="2"/>
    </row>
    <row r="20" spans="1:10">
      <c r="A20" s="2" t="s">
        <v>31</v>
      </c>
      <c r="B20" s="2"/>
      <c r="C20" s="2"/>
      <c r="D20" s="2"/>
      <c r="E20" s="2"/>
    </row>
    <row r="21" spans="1:10">
      <c r="A21" s="2" t="s">
        <v>32</v>
      </c>
      <c r="I21" s="8">
        <v>0</v>
      </c>
      <c r="J21" s="9">
        <v>0</v>
      </c>
    </row>
    <row r="22" spans="1:10">
      <c r="A22" s="2" t="s">
        <v>27</v>
      </c>
      <c r="B22" s="2"/>
      <c r="C22" s="2"/>
      <c r="D22" s="2"/>
      <c r="E22" s="2"/>
    </row>
    <row r="23" spans="1:10">
      <c r="A23" s="2" t="s">
        <v>33</v>
      </c>
      <c r="I23" s="8">
        <v>0</v>
      </c>
      <c r="J23" s="9">
        <v>0</v>
      </c>
    </row>
    <row r="24" spans="1:10">
      <c r="A24" s="2" t="s">
        <v>34</v>
      </c>
      <c r="I24" s="8">
        <v>0</v>
      </c>
      <c r="J24" s="9">
        <v>0</v>
      </c>
    </row>
    <row r="25" spans="1:10">
      <c r="A25" s="2" t="s">
        <v>35</v>
      </c>
      <c r="B25" s="2"/>
      <c r="C25" s="2"/>
      <c r="D25" s="2"/>
      <c r="E25" s="2"/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B30" s="2"/>
      <c r="C30" s="2"/>
      <c r="D30" s="2"/>
      <c r="E30" s="2"/>
    </row>
    <row r="31" spans="1:10">
      <c r="A31" s="2" t="s">
        <v>41</v>
      </c>
      <c r="I31" s="8">
        <v>0</v>
      </c>
      <c r="J31" s="9">
        <v>0</v>
      </c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43</v>
      </c>
      <c r="I34" s="8">
        <v>0</v>
      </c>
      <c r="J34" s="9">
        <v>0</v>
      </c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 t="s">
        <v>44</v>
      </c>
      <c r="I36" s="6">
        <v>0</v>
      </c>
      <c r="J36" s="7">
        <v>0</v>
      </c>
    </row>
    <row r="39" spans="1:10">
      <c r="A39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workbookViewId="0">
      <selection activeCell="A6" sqref="A6:XFD6"/>
    </sheetView>
  </sheetViews>
  <sheetFormatPr defaultColWidth="9.140625" defaultRowHeight="12.75"/>
  <cols>
    <col min="1" max="1" width="32.7109375" customWidth="1"/>
    <col min="2" max="2" width="24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14</v>
      </c>
      <c r="B9" s="4" t="s">
        <v>15</v>
      </c>
      <c r="C9" s="4" t="s">
        <v>46</v>
      </c>
      <c r="D9" s="4" t="s">
        <v>47</v>
      </c>
    </row>
    <row r="13" spans="1:4">
      <c r="A13" s="3" t="s">
        <v>1</v>
      </c>
      <c r="B13" s="3" t="s">
        <v>23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6">
        <v>0</v>
      </c>
      <c r="D19" s="6">
        <v>0</v>
      </c>
    </row>
    <row r="20" spans="1:4">
      <c r="A20" s="5"/>
      <c r="B20" s="5"/>
      <c r="C20" s="5"/>
      <c r="D20" s="5"/>
    </row>
    <row r="21" spans="1:4">
      <c r="A21" s="3" t="s">
        <v>44</v>
      </c>
      <c r="C21" s="6">
        <v>0</v>
      </c>
      <c r="D21" s="6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14</v>
      </c>
      <c r="B9" s="4" t="s">
        <v>53</v>
      </c>
      <c r="C9" s="4" t="s">
        <v>16</v>
      </c>
      <c r="D9" s="4" t="s">
        <v>17</v>
      </c>
      <c r="E9" s="4" t="s">
        <v>18</v>
      </c>
      <c r="F9" s="4" t="s">
        <v>21</v>
      </c>
      <c r="G9" s="4" t="s">
        <v>54</v>
      </c>
    </row>
    <row r="12" spans="1:7">
      <c r="A12" s="3" t="s">
        <v>1</v>
      </c>
      <c r="B12" s="3" t="s">
        <v>23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44</v>
      </c>
      <c r="G24" s="6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B18" sqref="B18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15</v>
      </c>
      <c r="D9" s="4" t="s">
        <v>21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23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44</v>
      </c>
      <c r="G21" s="6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rightToLeft="1" workbookViewId="0">
      <selection activeCell="A27" sqref="A27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76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15</v>
      </c>
      <c r="D9" s="4" t="s">
        <v>21</v>
      </c>
      <c r="E9" s="4" t="s">
        <v>71</v>
      </c>
    </row>
    <row r="12" spans="1:5">
      <c r="A12" s="3" t="s">
        <v>1</v>
      </c>
      <c r="B12" s="3" t="s">
        <v>23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2" customFormat="1">
      <c r="A16" s="11" t="s">
        <v>77</v>
      </c>
      <c r="B16" s="13">
        <v>42464</v>
      </c>
      <c r="C16" s="11">
        <v>1133040</v>
      </c>
      <c r="D16" s="14">
        <v>2.8305970894801692E-3</v>
      </c>
      <c r="E16" s="15">
        <v>172.35501000000002</v>
      </c>
    </row>
    <row r="17" spans="1:5" s="12" customFormat="1">
      <c r="A17" s="11" t="s">
        <v>78</v>
      </c>
      <c r="B17" s="13">
        <v>42478</v>
      </c>
      <c r="C17" s="11">
        <v>3230232</v>
      </c>
      <c r="D17" s="14">
        <v>8.2629301084647289E-4</v>
      </c>
      <c r="E17" s="15">
        <v>446.4</v>
      </c>
    </row>
    <row r="18" spans="1:5" s="12" customFormat="1">
      <c r="A18" s="11" t="s">
        <v>79</v>
      </c>
      <c r="B18" s="13">
        <v>42522</v>
      </c>
      <c r="C18" s="11">
        <v>1138494</v>
      </c>
      <c r="D18" s="14">
        <v>1.0683760683760684E-4</v>
      </c>
      <c r="E18" s="15">
        <v>47.167499999999997</v>
      </c>
    </row>
    <row r="19" spans="1:5">
      <c r="A19" s="2" t="s">
        <v>27</v>
      </c>
      <c r="B19" s="2"/>
      <c r="C19" s="2"/>
      <c r="D19" s="2"/>
      <c r="E19" s="16"/>
    </row>
    <row r="20" spans="1:5">
      <c r="A20" s="2" t="s">
        <v>74</v>
      </c>
      <c r="B20" s="2"/>
      <c r="C20" s="2"/>
      <c r="D20" s="2"/>
      <c r="E20" s="16"/>
    </row>
    <row r="21" spans="1:5">
      <c r="A21" s="2" t="s">
        <v>73</v>
      </c>
      <c r="B21" s="2"/>
      <c r="C21" s="2"/>
      <c r="D21" s="2"/>
      <c r="E21" s="16"/>
    </row>
    <row r="22" spans="1:5">
      <c r="A22" s="2" t="s">
        <v>27</v>
      </c>
      <c r="B22" s="2"/>
      <c r="C22" s="2"/>
      <c r="D22" s="2"/>
      <c r="E22" s="16"/>
    </row>
    <row r="23" spans="1:5">
      <c r="A23" s="5"/>
      <c r="B23" s="5"/>
      <c r="C23" s="5"/>
      <c r="D23" s="5"/>
      <c r="E23" s="17"/>
    </row>
    <row r="24" spans="1:5">
      <c r="A24" s="3" t="s">
        <v>44</v>
      </c>
      <c r="E24" s="6">
        <f>SUM(E16:E23)</f>
        <v>665.92250999999999</v>
      </c>
    </row>
    <row r="27" spans="1:5">
      <c r="A27" s="2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2016-08-10T12:22:07Z</dcterms:created>
  <dcterms:modified xsi:type="dcterms:W3CDTF">2016-08-10T12:22:08Z</dcterms:modified>
</cp:coreProperties>
</file>