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8" windowWidth="23256" windowHeight="11580"/>
  </bookViews>
  <sheets>
    <sheet name="גיליון1" sheetId="1" r:id="rId1"/>
  </sheets>
  <definedNames>
    <definedName name="_xlnm.Print_Area" localSheetId="0">גיליון1!$A$1:$G$67</definedName>
  </definedNames>
  <calcPr calcId="145621"/>
</workbook>
</file>

<file path=xl/calcChain.xml><?xml version="1.0" encoding="utf-8"?>
<calcChain xmlns="http://schemas.openxmlformats.org/spreadsheetml/2006/main">
  <c r="A21" i="1" l="1"/>
  <c r="C22" i="1" l="1"/>
  <c r="C39" i="1" s="1"/>
  <c r="C55" i="1" s="1"/>
  <c r="B22" i="1"/>
  <c r="B39" i="1" l="1"/>
  <c r="B55" i="1" s="1"/>
  <c r="C61" i="1" l="1"/>
  <c r="C45" i="1"/>
</calcChain>
</file>

<file path=xl/sharedStrings.xml><?xml version="1.0" encoding="utf-8"?>
<sst xmlns="http://schemas.openxmlformats.org/spreadsheetml/2006/main" count="137" uniqueCount="47">
  <si>
    <t>טווח סטייה</t>
  </si>
  <si>
    <t>גבולות שיעור החשיפה הצפויה</t>
  </si>
  <si>
    <t>מדד ייחוס</t>
  </si>
  <si>
    <t>+/-6%</t>
  </si>
  <si>
    <t>אג"ח ממשלתי</t>
  </si>
  <si>
    <t>+/-5%</t>
  </si>
  <si>
    <t>אג"ח קונצרני</t>
  </si>
  <si>
    <t>קונצרני כללי</t>
  </si>
  <si>
    <t>סה"כ</t>
  </si>
  <si>
    <t>14%-26%</t>
  </si>
  <si>
    <t>מניות</t>
  </si>
  <si>
    <t>4%-14%</t>
  </si>
  <si>
    <t>ת"א 100 - 45%
MSCI - 55%</t>
  </si>
  <si>
    <t xml:space="preserve">מחוג כללי </t>
  </si>
  <si>
    <t>מחוג לגילאים עד 50</t>
  </si>
  <si>
    <t xml:space="preserve">מחוג לגילאי 50-60 </t>
  </si>
  <si>
    <t>מחוג לגילאים מעל 60</t>
  </si>
  <si>
    <t>0%-6%</t>
  </si>
  <si>
    <t>90% - דולר
10% - יורו</t>
  </si>
  <si>
    <t>0%-10%</t>
  </si>
  <si>
    <t>10%-22%</t>
  </si>
  <si>
    <t>6%-18%</t>
  </si>
  <si>
    <t>22%-32%</t>
  </si>
  <si>
    <t>30%-42%</t>
  </si>
  <si>
    <t>25%-35%</t>
  </si>
  <si>
    <t>שיעור חשיפה צפוי לשנת 2018</t>
  </si>
  <si>
    <t>הצהרה על מדיניות ההשקעה לשנת 2018</t>
  </si>
  <si>
    <t>אחר (נדל"ן, הון סיכון וכו')</t>
  </si>
  <si>
    <t>26%-38%</t>
  </si>
  <si>
    <t>27%-37%</t>
  </si>
  <si>
    <t>3%-13%</t>
  </si>
  <si>
    <t>0%-7%</t>
  </si>
  <si>
    <t>32%-44%</t>
  </si>
  <si>
    <t>28%-40%</t>
  </si>
  <si>
    <t>22%-34%</t>
  </si>
  <si>
    <t>35%-45%</t>
  </si>
  <si>
    <t>שיעור החשיפה ליום 31/12/17</t>
  </si>
  <si>
    <t>אפיק השקעה(2)</t>
  </si>
  <si>
    <t>מט"ח (3)</t>
  </si>
  <si>
    <t>(2) החשיפה למניות כוללת גם השקעה בתעודות סל, אופציות, חשיפה אפקטיבית באמצעות חוזים עתידיים וכו'</t>
  </si>
  <si>
    <t>(3) החשיפה למט"ח כוללת אחזקה ישירה במט"ח, חשיפה דרך אג"ח צמוד מט"ח, מניות וחוזים עתידיים.</t>
  </si>
  <si>
    <t>מזומן (4)</t>
  </si>
  <si>
    <t>(4) החשיפה למזומן הינה בחלקה אל מול החזקה בחוזים עתידיים.</t>
  </si>
  <si>
    <t>(1) בעת קבלת החלטות השקעה נלקחים בחשבון, בין היתר, היבטים של ממשל תאגידי (לרבות השקעות אחראיות) לפי מודל שאושר ע"י וועדת ההשקעות. בהתאם לכך, שיקולי ממשל תאגידי (לרבות השקעות אחראיות המתייחסות לתחומים כגון: הון אנושי, איכות סביבה והיבטים מוסריים) יכול שיילקחו בחשבון במסגרת החלטות ההשקעה השוטפות</t>
  </si>
  <si>
    <t>110% (5)</t>
  </si>
  <si>
    <t>(5) הדוח מציג שיעור חשיפה צפוי (מרכז הטווח) לכן תיתכן חשיפה שונה מ- 110%. בכל מקרה שיעור החשיפה לא יעלה על 116% מסך הנכסים</t>
  </si>
  <si>
    <t>הצהרה על מדיניות ההשקעה לשנת 2018 - עדכון מיום 27.11.2018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</si>
</sst>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Arial"/>
      <family val="2"/>
      <charset val="177"/>
      <scheme val="minor"/>
    </font>
    <font>
      <sz val="10"/>
      <name val="Arial"/>
      <family val="2"/>
    </font>
    <font>
      <sz val="10"/>
      <name val="Miriam"/>
      <family val="2"/>
    </font>
    <font>
      <sz val="10"/>
      <color theme="1"/>
      <name val="David"/>
      <family val="2"/>
      <charset val="177"/>
    </font>
    <font>
      <sz val="11"/>
      <color theme="1"/>
      <name val="David"/>
      <family val="2"/>
      <charset val="177"/>
    </font>
    <font>
      <b/>
      <sz val="10"/>
      <name val="David"/>
      <family val="2"/>
      <charset val="177"/>
    </font>
    <font>
      <sz val="10"/>
      <name val="David"/>
      <family val="2"/>
      <charset val="177"/>
    </font>
    <font>
      <b/>
      <u/>
      <sz val="10"/>
      <name val="David"/>
      <family val="2"/>
      <charset val="177"/>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9" fontId="2" fillId="0" borderId="0" applyFont="0" applyFill="0" applyBorder="0" applyAlignment="0" applyProtection="0"/>
    <xf numFmtId="0" fontId="1" fillId="0" borderId="0"/>
  </cellStyleXfs>
  <cellXfs count="30">
    <xf numFmtId="0" fontId="0" fillId="0" borderId="0" xfId="0"/>
    <xf numFmtId="0" fontId="3" fillId="0" borderId="0" xfId="0" applyFont="1"/>
    <xf numFmtId="0" fontId="4" fillId="0" borderId="0" xfId="0" applyFont="1"/>
    <xf numFmtId="0" fontId="7" fillId="0" borderId="5" xfId="1" applyFont="1" applyBorder="1" applyAlignment="1">
      <alignment horizontal="center" vertical="top" wrapText="1"/>
    </xf>
    <xf numFmtId="0" fontId="7" fillId="0" borderId="0" xfId="1" applyFont="1" applyFill="1" applyBorder="1" applyAlignment="1">
      <alignment horizontal="center" vertical="top" wrapText="1"/>
    </xf>
    <xf numFmtId="9" fontId="6" fillId="0" borderId="0" xfId="2" applyFont="1" applyFill="1" applyBorder="1" applyAlignment="1">
      <alignment horizontal="center"/>
    </xf>
    <xf numFmtId="9" fontId="6" fillId="0" borderId="0" xfId="2" applyNumberFormat="1" applyFont="1" applyFill="1" applyBorder="1" applyAlignment="1">
      <alignment horizontal="center"/>
    </xf>
    <xf numFmtId="0" fontId="6" fillId="0" borderId="0" xfId="1" applyFont="1"/>
    <xf numFmtId="0" fontId="6" fillId="0" borderId="0" xfId="1" applyFont="1" applyFill="1" applyBorder="1"/>
    <xf numFmtId="0" fontId="4" fillId="0" borderId="0" xfId="0" applyFont="1" applyFill="1" applyBorder="1"/>
    <xf numFmtId="0" fontId="6" fillId="0" borderId="5" xfId="1" applyFont="1" applyBorder="1" applyAlignment="1">
      <alignment vertical="center"/>
    </xf>
    <xf numFmtId="9" fontId="6" fillId="0" borderId="5" xfId="2" applyNumberFormat="1" applyFont="1" applyFill="1" applyBorder="1" applyAlignment="1">
      <alignment horizontal="center" vertical="center"/>
    </xf>
    <xf numFmtId="9" fontId="6" fillId="0" borderId="5" xfId="1" quotePrefix="1" applyNumberFormat="1" applyFont="1" applyBorder="1" applyAlignment="1">
      <alignment horizontal="center" vertical="center"/>
    </xf>
    <xf numFmtId="9" fontId="6" fillId="0" borderId="5" xfId="1" applyNumberFormat="1" applyFont="1" applyFill="1" applyBorder="1" applyAlignment="1">
      <alignment horizontal="center" vertical="center"/>
    </xf>
    <xf numFmtId="0" fontId="6" fillId="0" borderId="5" xfId="1" applyFont="1" applyFill="1" applyBorder="1" applyAlignment="1">
      <alignment vertical="center" wrapText="1"/>
    </xf>
    <xf numFmtId="0" fontId="6" fillId="0" borderId="5" xfId="1" applyFont="1" applyFill="1" applyBorder="1" applyAlignment="1">
      <alignment vertical="center"/>
    </xf>
    <xf numFmtId="9" fontId="6" fillId="0" borderId="5" xfId="1" quotePrefix="1" applyNumberFormat="1" applyFont="1" applyFill="1" applyBorder="1" applyAlignment="1">
      <alignment horizontal="center" vertical="center"/>
    </xf>
    <xf numFmtId="0" fontId="6" fillId="0" borderId="5" xfId="1" applyFont="1" applyBorder="1" applyAlignment="1">
      <alignment horizontal="right" vertical="center" wrapText="1"/>
    </xf>
    <xf numFmtId="0" fontId="6" fillId="0" borderId="5" xfId="1" applyFont="1" applyFill="1" applyBorder="1" applyAlignment="1">
      <alignment horizontal="right" vertical="center" wrapText="1"/>
    </xf>
    <xf numFmtId="164" fontId="6" fillId="0" borderId="5" xfId="2" applyNumberFormat="1" applyFont="1" applyFill="1" applyBorder="1" applyAlignment="1">
      <alignment horizontal="center" vertical="center"/>
    </xf>
    <xf numFmtId="0" fontId="4" fillId="0" borderId="0" xfId="0" applyFont="1" applyFill="1"/>
    <xf numFmtId="0" fontId="7" fillId="0" borderId="5" xfId="1" applyFont="1" applyFill="1" applyBorder="1" applyAlignment="1">
      <alignment horizontal="center" vertical="top" wrapText="1"/>
    </xf>
    <xf numFmtId="9" fontId="6" fillId="0" borderId="5" xfId="2" applyNumberFormat="1" applyFont="1" applyFill="1" applyBorder="1" applyAlignment="1">
      <alignment horizontal="center" vertical="center" readingOrder="2"/>
    </xf>
    <xf numFmtId="0" fontId="5" fillId="2" borderId="1" xfId="1" applyFont="1" applyFill="1" applyBorder="1" applyAlignment="1">
      <alignment horizontal="center"/>
    </xf>
    <xf numFmtId="0" fontId="5" fillId="2" borderId="2" xfId="1" applyFont="1" applyFill="1" applyBorder="1" applyAlignment="1">
      <alignment horizontal="center"/>
    </xf>
    <xf numFmtId="0" fontId="5" fillId="2" borderId="3" xfId="1" applyFont="1" applyFill="1" applyBorder="1" applyAlignment="1">
      <alignment horizontal="center"/>
    </xf>
    <xf numFmtId="0" fontId="5" fillId="2" borderId="4" xfId="1" applyFont="1" applyFill="1" applyBorder="1" applyAlignment="1">
      <alignment horizontal="center"/>
    </xf>
    <xf numFmtId="0" fontId="6" fillId="0" borderId="0" xfId="1" applyFont="1" applyAlignment="1">
      <alignment horizontal="right" wrapText="1" readingOrder="2"/>
    </xf>
    <xf numFmtId="0" fontId="6" fillId="0" borderId="0" xfId="1" applyFont="1" applyFill="1" applyBorder="1" applyAlignment="1">
      <alignment horizontal="right" readingOrder="2"/>
    </xf>
    <xf numFmtId="0" fontId="4" fillId="0" borderId="0" xfId="0" applyFont="1" applyAlignment="1">
      <alignment horizontal="right" wrapText="1" readingOrder="2"/>
    </xf>
  </cellXfs>
  <cellStyles count="4">
    <cellStyle name="Normal" xfId="0" builtinId="0"/>
    <cellStyle name="Normal 10" xfId="3"/>
    <cellStyle name="Normal 2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7"/>
  <sheetViews>
    <sheetView rightToLeft="1" tabSelected="1" topLeftCell="A22" zoomScaleNormal="100" workbookViewId="0">
      <selection activeCell="A31" sqref="A31:F31"/>
    </sheetView>
  </sheetViews>
  <sheetFormatPr defaultColWidth="9" defaultRowHeight="13.8" x14ac:dyDescent="0.25"/>
  <cols>
    <col min="1" max="1" width="16.8984375" style="2" customWidth="1"/>
    <col min="2" max="2" width="11.8984375" style="2" bestFit="1" customWidth="1"/>
    <col min="3" max="3" width="9.3984375" style="2" bestFit="1" customWidth="1"/>
    <col min="4" max="4" width="8.5" style="2" bestFit="1" customWidth="1"/>
    <col min="5" max="5" width="12.19921875" style="2" bestFit="1" customWidth="1"/>
    <col min="6" max="6" width="16" style="2" customWidth="1"/>
    <col min="7" max="7" width="9" style="2"/>
    <col min="8" max="8" width="8.5" style="2" bestFit="1" customWidth="1"/>
    <col min="9" max="10" width="9" style="2"/>
    <col min="11" max="11" width="9.19921875" style="2" bestFit="1" customWidth="1"/>
    <col min="12" max="16384" width="9" style="2"/>
  </cols>
  <sheetData>
    <row r="2" spans="1:8" x14ac:dyDescent="0.25">
      <c r="A2" s="1"/>
      <c r="B2" s="1"/>
      <c r="C2" s="1"/>
      <c r="D2" s="1"/>
      <c r="E2" s="1"/>
      <c r="F2" s="1"/>
      <c r="H2" s="1"/>
    </row>
    <row r="3" spans="1:8" x14ac:dyDescent="0.25">
      <c r="A3" s="23" t="s">
        <v>13</v>
      </c>
      <c r="B3" s="24"/>
      <c r="C3" s="24"/>
      <c r="D3" s="24"/>
      <c r="E3" s="24"/>
      <c r="F3" s="25"/>
    </row>
    <row r="4" spans="1:8" x14ac:dyDescent="0.25">
      <c r="A4" s="26" t="s">
        <v>46</v>
      </c>
      <c r="B4" s="26"/>
      <c r="C4" s="26"/>
      <c r="D4" s="26"/>
      <c r="E4" s="26"/>
      <c r="F4" s="26"/>
    </row>
    <row r="5" spans="1:8" ht="39.6" x14ac:dyDescent="0.25">
      <c r="A5" s="3" t="s">
        <v>37</v>
      </c>
      <c r="B5" s="21" t="s">
        <v>36</v>
      </c>
      <c r="C5" s="3" t="s">
        <v>25</v>
      </c>
      <c r="D5" s="3" t="s">
        <v>0</v>
      </c>
      <c r="E5" s="3" t="s">
        <v>1</v>
      </c>
      <c r="F5" s="3" t="s">
        <v>2</v>
      </c>
      <c r="H5" s="4"/>
    </row>
    <row r="6" spans="1:8" ht="26.4" x14ac:dyDescent="0.25">
      <c r="A6" s="10" t="s">
        <v>10</v>
      </c>
      <c r="B6" s="19">
        <v>0.32276165056183398</v>
      </c>
      <c r="C6" s="11">
        <v>0.32</v>
      </c>
      <c r="D6" s="12" t="s">
        <v>3</v>
      </c>
      <c r="E6" s="13" t="s">
        <v>28</v>
      </c>
      <c r="F6" s="14" t="s">
        <v>12</v>
      </c>
      <c r="H6" s="4"/>
    </row>
    <row r="7" spans="1:8" x14ac:dyDescent="0.25">
      <c r="A7" s="10" t="s">
        <v>4</v>
      </c>
      <c r="B7" s="19">
        <v>0.29852798180096324</v>
      </c>
      <c r="C7" s="11">
        <v>0.32</v>
      </c>
      <c r="D7" s="12" t="s">
        <v>5</v>
      </c>
      <c r="E7" s="13" t="s">
        <v>29</v>
      </c>
      <c r="F7" s="15" t="s">
        <v>4</v>
      </c>
      <c r="H7" s="4"/>
    </row>
    <row r="8" spans="1:8" x14ac:dyDescent="0.25">
      <c r="A8" s="10" t="s">
        <v>6</v>
      </c>
      <c r="B8" s="19">
        <v>0.35527735671103156</v>
      </c>
      <c r="C8" s="11">
        <v>0.36</v>
      </c>
      <c r="D8" s="16" t="s">
        <v>3</v>
      </c>
      <c r="E8" s="13" t="s">
        <v>23</v>
      </c>
      <c r="F8" s="15" t="s">
        <v>7</v>
      </c>
      <c r="H8" s="4"/>
    </row>
    <row r="9" spans="1:8" x14ac:dyDescent="0.25">
      <c r="A9" s="10" t="s">
        <v>41</v>
      </c>
      <c r="B9" s="19">
        <v>7.4552283155197532E-2</v>
      </c>
      <c r="C9" s="11">
        <v>0.08</v>
      </c>
      <c r="D9" s="16" t="s">
        <v>5</v>
      </c>
      <c r="E9" s="13" t="s">
        <v>30</v>
      </c>
      <c r="F9" s="15"/>
      <c r="H9" s="4"/>
    </row>
    <row r="10" spans="1:8" ht="26.4" x14ac:dyDescent="0.25">
      <c r="A10" s="17" t="s">
        <v>27</v>
      </c>
      <c r="B10" s="19">
        <v>1.4437381724248775E-2</v>
      </c>
      <c r="C10" s="11">
        <v>0.02</v>
      </c>
      <c r="D10" s="16" t="s">
        <v>5</v>
      </c>
      <c r="E10" s="13" t="s">
        <v>31</v>
      </c>
      <c r="F10" s="15"/>
      <c r="G10" s="20"/>
      <c r="H10" s="4"/>
    </row>
    <row r="11" spans="1:8" x14ac:dyDescent="0.25">
      <c r="A11" s="10" t="s">
        <v>8</v>
      </c>
      <c r="B11" s="19">
        <v>1.065556653953275</v>
      </c>
      <c r="C11" s="22" t="s">
        <v>44</v>
      </c>
      <c r="D11" s="15"/>
      <c r="E11" s="15"/>
      <c r="F11" s="15"/>
      <c r="H11" s="4"/>
    </row>
    <row r="12" spans="1:8" ht="26.4" x14ac:dyDescent="0.25">
      <c r="A12" s="10" t="s">
        <v>38</v>
      </c>
      <c r="B12" s="19">
        <v>0.23341925447578735</v>
      </c>
      <c r="C12" s="11">
        <v>0.18</v>
      </c>
      <c r="D12" s="16" t="s">
        <v>3</v>
      </c>
      <c r="E12" s="13" t="s">
        <v>9</v>
      </c>
      <c r="F12" s="18" t="s">
        <v>18</v>
      </c>
      <c r="H12" s="5"/>
    </row>
    <row r="13" spans="1:8" x14ac:dyDescent="0.25">
      <c r="A13" s="7"/>
      <c r="B13" s="7"/>
      <c r="C13" s="7"/>
      <c r="D13" s="7"/>
      <c r="E13" s="7"/>
      <c r="F13" s="7"/>
      <c r="H13" s="8"/>
    </row>
    <row r="14" spans="1:8" ht="37.200000000000003" customHeight="1" x14ac:dyDescent="0.25">
      <c r="A14" s="27" t="s">
        <v>43</v>
      </c>
      <c r="B14" s="27"/>
      <c r="C14" s="27"/>
      <c r="D14" s="27"/>
      <c r="E14" s="27"/>
      <c r="F14" s="27"/>
      <c r="H14" s="8"/>
    </row>
    <row r="15" spans="1:8" x14ac:dyDescent="0.25">
      <c r="A15" s="28" t="s">
        <v>39</v>
      </c>
      <c r="B15" s="28"/>
      <c r="C15" s="28"/>
      <c r="D15" s="28"/>
      <c r="E15" s="28"/>
      <c r="F15" s="28"/>
      <c r="H15" s="8"/>
    </row>
    <row r="16" spans="1:8" x14ac:dyDescent="0.25">
      <c r="A16" s="28" t="s">
        <v>40</v>
      </c>
      <c r="B16" s="28"/>
      <c r="C16" s="28"/>
      <c r="D16" s="28"/>
      <c r="E16" s="28"/>
      <c r="F16" s="28"/>
      <c r="H16" s="8"/>
    </row>
    <row r="17" spans="1:8" x14ac:dyDescent="0.25">
      <c r="A17" s="28" t="s">
        <v>42</v>
      </c>
      <c r="B17" s="28"/>
      <c r="C17" s="28"/>
      <c r="D17" s="28"/>
      <c r="E17" s="28"/>
      <c r="F17" s="28"/>
      <c r="H17" s="9"/>
    </row>
    <row r="18" spans="1:8" ht="26.4" customHeight="1" x14ac:dyDescent="0.25">
      <c r="A18" s="29" t="s">
        <v>45</v>
      </c>
      <c r="B18" s="29"/>
      <c r="C18" s="29"/>
      <c r="D18" s="29"/>
      <c r="E18" s="29"/>
      <c r="F18" s="29"/>
    </row>
    <row r="19" spans="1:8" x14ac:dyDescent="0.25">
      <c r="H19" s="9"/>
    </row>
    <row r="20" spans="1:8" x14ac:dyDescent="0.25">
      <c r="A20" s="23" t="s">
        <v>14</v>
      </c>
      <c r="B20" s="24"/>
      <c r="C20" s="24"/>
      <c r="D20" s="24"/>
      <c r="E20" s="24"/>
      <c r="F20" s="25"/>
      <c r="H20" s="9"/>
    </row>
    <row r="21" spans="1:8" x14ac:dyDescent="0.25">
      <c r="A21" s="26" t="str">
        <f>A4</f>
        <v>הצהרה על מדיניות ההשקעה לשנת 2018 - עדכון מיום 27.11.2018</v>
      </c>
      <c r="B21" s="26"/>
      <c r="C21" s="26"/>
      <c r="D21" s="26"/>
      <c r="E21" s="26"/>
      <c r="F21" s="26"/>
      <c r="H21" s="9"/>
    </row>
    <row r="22" spans="1:8" ht="39.6" x14ac:dyDescent="0.25">
      <c r="A22" s="3" t="s">
        <v>37</v>
      </c>
      <c r="B22" s="21" t="str">
        <f>+B5</f>
        <v>שיעור החשיפה ליום 31/12/17</v>
      </c>
      <c r="C22" s="3" t="str">
        <f>+C5</f>
        <v>שיעור חשיפה צפוי לשנת 2018</v>
      </c>
      <c r="D22" s="3" t="s">
        <v>0</v>
      </c>
      <c r="E22" s="3" t="s">
        <v>1</v>
      </c>
      <c r="F22" s="3" t="s">
        <v>2</v>
      </c>
      <c r="H22" s="4"/>
    </row>
    <row r="23" spans="1:8" ht="26.4" x14ac:dyDescent="0.25">
      <c r="A23" s="10" t="s">
        <v>10</v>
      </c>
      <c r="B23" s="19">
        <v>0.34655322805569194</v>
      </c>
      <c r="C23" s="11">
        <v>0.38</v>
      </c>
      <c r="D23" s="12" t="s">
        <v>3</v>
      </c>
      <c r="E23" s="13" t="s">
        <v>32</v>
      </c>
      <c r="F23" s="14" t="s">
        <v>12</v>
      </c>
      <c r="H23" s="5"/>
    </row>
    <row r="24" spans="1:8" x14ac:dyDescent="0.25">
      <c r="A24" s="10" t="s">
        <v>4</v>
      </c>
      <c r="B24" s="19">
        <v>0.27197923703603821</v>
      </c>
      <c r="C24" s="11">
        <v>0.27</v>
      </c>
      <c r="D24" s="12" t="s">
        <v>5</v>
      </c>
      <c r="E24" s="13" t="s">
        <v>22</v>
      </c>
      <c r="F24" s="15" t="s">
        <v>4</v>
      </c>
      <c r="H24" s="5"/>
    </row>
    <row r="25" spans="1:8" x14ac:dyDescent="0.25">
      <c r="A25" s="10" t="s">
        <v>6</v>
      </c>
      <c r="B25" s="19">
        <v>0.32560439912108224</v>
      </c>
      <c r="C25" s="11">
        <v>0.34</v>
      </c>
      <c r="D25" s="16" t="s">
        <v>3</v>
      </c>
      <c r="E25" s="13" t="s">
        <v>33</v>
      </c>
      <c r="F25" s="15" t="s">
        <v>7</v>
      </c>
      <c r="H25" s="5"/>
    </row>
    <row r="26" spans="1:8" x14ac:dyDescent="0.25">
      <c r="A26" s="10" t="s">
        <v>41</v>
      </c>
      <c r="B26" s="19">
        <v>0.11373500357517982</v>
      </c>
      <c r="C26" s="11">
        <v>0.09</v>
      </c>
      <c r="D26" s="16" t="s">
        <v>5</v>
      </c>
      <c r="E26" s="13" t="s">
        <v>11</v>
      </c>
      <c r="F26" s="15"/>
      <c r="H26" s="5"/>
    </row>
    <row r="27" spans="1:8" ht="26.4" x14ac:dyDescent="0.25">
      <c r="A27" s="17" t="s">
        <v>27</v>
      </c>
      <c r="B27" s="19">
        <v>1.040069123379909E-2</v>
      </c>
      <c r="C27" s="11">
        <v>0.02</v>
      </c>
      <c r="D27" s="16" t="s">
        <v>5</v>
      </c>
      <c r="E27" s="13" t="s">
        <v>31</v>
      </c>
      <c r="F27" s="15"/>
      <c r="G27" s="20"/>
      <c r="H27" s="5"/>
    </row>
    <row r="28" spans="1:8" x14ac:dyDescent="0.25">
      <c r="A28" s="10" t="s">
        <v>8</v>
      </c>
      <c r="B28" s="19">
        <v>1.0682725590217912</v>
      </c>
      <c r="C28" s="22" t="s">
        <v>44</v>
      </c>
      <c r="D28" s="15"/>
      <c r="E28" s="15"/>
      <c r="F28" s="15"/>
      <c r="H28" s="6"/>
    </row>
    <row r="29" spans="1:8" ht="26.4" x14ac:dyDescent="0.25">
      <c r="A29" s="10" t="s">
        <v>38</v>
      </c>
      <c r="B29" s="19">
        <v>0.21935413406594834</v>
      </c>
      <c r="C29" s="11">
        <v>0.19</v>
      </c>
      <c r="D29" s="16" t="s">
        <v>3</v>
      </c>
      <c r="E29" s="13" t="s">
        <v>9</v>
      </c>
      <c r="F29" s="18" t="s">
        <v>18</v>
      </c>
      <c r="H29" s="5"/>
    </row>
    <row r="30" spans="1:8" x14ac:dyDescent="0.25">
      <c r="A30" s="7"/>
      <c r="B30" s="7"/>
      <c r="C30" s="7"/>
      <c r="D30" s="7"/>
      <c r="E30" s="7"/>
      <c r="F30" s="7"/>
      <c r="H30" s="7"/>
    </row>
    <row r="31" spans="1:8" ht="37.200000000000003" customHeight="1" x14ac:dyDescent="0.25">
      <c r="A31" s="27" t="s">
        <v>43</v>
      </c>
      <c r="B31" s="27"/>
      <c r="C31" s="27"/>
      <c r="D31" s="27"/>
      <c r="E31" s="27"/>
      <c r="F31" s="27"/>
      <c r="H31" s="8"/>
    </row>
    <row r="32" spans="1:8" x14ac:dyDescent="0.25">
      <c r="A32" s="28" t="s">
        <v>39</v>
      </c>
      <c r="B32" s="28"/>
      <c r="C32" s="28"/>
      <c r="D32" s="28"/>
      <c r="E32" s="28"/>
      <c r="F32" s="28"/>
      <c r="H32" s="8"/>
    </row>
    <row r="33" spans="1:8" x14ac:dyDescent="0.25">
      <c r="A33" s="28" t="s">
        <v>40</v>
      </c>
      <c r="B33" s="28"/>
      <c r="C33" s="28"/>
      <c r="D33" s="28"/>
      <c r="E33" s="28"/>
      <c r="F33" s="28"/>
      <c r="H33" s="8"/>
    </row>
    <row r="34" spans="1:8" x14ac:dyDescent="0.25">
      <c r="A34" s="28" t="s">
        <v>42</v>
      </c>
      <c r="B34" s="28"/>
      <c r="C34" s="28"/>
      <c r="D34" s="28"/>
      <c r="E34" s="28"/>
      <c r="F34" s="28"/>
      <c r="H34" s="9"/>
    </row>
    <row r="35" spans="1:8" ht="26.4" customHeight="1" x14ac:dyDescent="0.25">
      <c r="A35" s="29" t="s">
        <v>45</v>
      </c>
      <c r="B35" s="29"/>
      <c r="C35" s="29"/>
      <c r="D35" s="29"/>
      <c r="E35" s="29"/>
      <c r="F35" s="29"/>
    </row>
    <row r="37" spans="1:8" x14ac:dyDescent="0.25">
      <c r="A37" s="23" t="s">
        <v>15</v>
      </c>
      <c r="B37" s="24"/>
      <c r="C37" s="24"/>
      <c r="D37" s="24"/>
      <c r="E37" s="24"/>
      <c r="F37" s="25"/>
    </row>
    <row r="38" spans="1:8" x14ac:dyDescent="0.25">
      <c r="A38" s="23" t="s">
        <v>26</v>
      </c>
      <c r="B38" s="24"/>
      <c r="C38" s="24"/>
      <c r="D38" s="24"/>
      <c r="E38" s="24"/>
      <c r="F38" s="25"/>
    </row>
    <row r="39" spans="1:8" ht="39.6" x14ac:dyDescent="0.25">
      <c r="A39" s="3" t="s">
        <v>37</v>
      </c>
      <c r="B39" s="21" t="str">
        <f>+B22</f>
        <v>שיעור החשיפה ליום 31/12/17</v>
      </c>
      <c r="C39" s="3" t="str">
        <f>+C22</f>
        <v>שיעור חשיפה צפוי לשנת 2018</v>
      </c>
      <c r="D39" s="3" t="s">
        <v>0</v>
      </c>
      <c r="E39" s="3" t="s">
        <v>1</v>
      </c>
      <c r="F39" s="3" t="s">
        <v>2</v>
      </c>
    </row>
    <row r="40" spans="1:8" ht="26.4" x14ac:dyDescent="0.25">
      <c r="A40" s="10" t="s">
        <v>10</v>
      </c>
      <c r="B40" s="19">
        <v>0.2893051348831871</v>
      </c>
      <c r="C40" s="11">
        <v>0.28000000000000003</v>
      </c>
      <c r="D40" s="12" t="s">
        <v>3</v>
      </c>
      <c r="E40" s="13" t="s">
        <v>34</v>
      </c>
      <c r="F40" s="14" t="s">
        <v>12</v>
      </c>
    </row>
    <row r="41" spans="1:8" x14ac:dyDescent="0.25">
      <c r="A41" s="10" t="s">
        <v>4</v>
      </c>
      <c r="B41" s="19">
        <v>0.29823184146729631</v>
      </c>
      <c r="C41" s="11">
        <v>0.3</v>
      </c>
      <c r="D41" s="12" t="s">
        <v>5</v>
      </c>
      <c r="E41" s="13" t="s">
        <v>24</v>
      </c>
      <c r="F41" s="15" t="s">
        <v>4</v>
      </c>
    </row>
    <row r="42" spans="1:8" x14ac:dyDescent="0.25">
      <c r="A42" s="10" t="s">
        <v>6</v>
      </c>
      <c r="B42" s="19">
        <v>0.33718334464394262</v>
      </c>
      <c r="C42" s="11">
        <v>0.36</v>
      </c>
      <c r="D42" s="16" t="s">
        <v>3</v>
      </c>
      <c r="E42" s="13" t="s">
        <v>23</v>
      </c>
      <c r="F42" s="15" t="s">
        <v>7</v>
      </c>
    </row>
    <row r="43" spans="1:8" x14ac:dyDescent="0.25">
      <c r="A43" s="10" t="s">
        <v>41</v>
      </c>
      <c r="B43" s="19">
        <v>7.527964564094454E-2</v>
      </c>
      <c r="C43" s="11">
        <v>0.05</v>
      </c>
      <c r="D43" s="16" t="s">
        <v>5</v>
      </c>
      <c r="E43" s="13" t="s">
        <v>19</v>
      </c>
      <c r="F43" s="15"/>
    </row>
    <row r="44" spans="1:8" ht="26.4" x14ac:dyDescent="0.25">
      <c r="A44" s="17" t="s">
        <v>27</v>
      </c>
      <c r="B44" s="19">
        <v>0</v>
      </c>
      <c r="C44" s="11">
        <v>0.01</v>
      </c>
      <c r="D44" s="16" t="s">
        <v>5</v>
      </c>
      <c r="E44" s="13" t="s">
        <v>17</v>
      </c>
      <c r="F44" s="15"/>
      <c r="G44" s="20"/>
      <c r="H44" s="20"/>
    </row>
    <row r="45" spans="1:8" x14ac:dyDescent="0.25">
      <c r="A45" s="10" t="s">
        <v>8</v>
      </c>
      <c r="B45" s="11">
        <v>0.99999996663537061</v>
      </c>
      <c r="C45" s="11">
        <f>C44+C43+C42+C41+C40</f>
        <v>1</v>
      </c>
      <c r="D45" s="15"/>
      <c r="E45" s="15"/>
      <c r="F45" s="15"/>
    </row>
    <row r="46" spans="1:8" ht="26.4" x14ac:dyDescent="0.25">
      <c r="A46" s="10" t="s">
        <v>38</v>
      </c>
      <c r="B46" s="19">
        <v>0.17476482940998656</v>
      </c>
      <c r="C46" s="11">
        <v>0.16</v>
      </c>
      <c r="D46" s="16" t="s">
        <v>3</v>
      </c>
      <c r="E46" s="13" t="s">
        <v>20</v>
      </c>
      <c r="F46" s="18" t="s">
        <v>18</v>
      </c>
    </row>
    <row r="47" spans="1:8" x14ac:dyDescent="0.25">
      <c r="A47" s="7"/>
      <c r="B47" s="7"/>
      <c r="C47" s="7"/>
      <c r="D47" s="7"/>
      <c r="E47" s="7"/>
      <c r="F47" s="7"/>
    </row>
    <row r="48" spans="1:8" ht="37.200000000000003" customHeight="1" x14ac:dyDescent="0.25">
      <c r="A48" s="27" t="s">
        <v>43</v>
      </c>
      <c r="B48" s="27"/>
      <c r="C48" s="27"/>
      <c r="D48" s="27"/>
      <c r="E48" s="27"/>
      <c r="F48" s="27"/>
      <c r="H48" s="8"/>
    </row>
    <row r="49" spans="1:8" x14ac:dyDescent="0.25">
      <c r="A49" s="28" t="s">
        <v>39</v>
      </c>
      <c r="B49" s="28"/>
      <c r="C49" s="28"/>
      <c r="D49" s="28"/>
      <c r="E49" s="28"/>
      <c r="F49" s="28"/>
      <c r="H49" s="8"/>
    </row>
    <row r="50" spans="1:8" x14ac:dyDescent="0.25">
      <c r="A50" s="28" t="s">
        <v>40</v>
      </c>
      <c r="B50" s="28"/>
      <c r="C50" s="28"/>
      <c r="D50" s="28"/>
      <c r="E50" s="28"/>
      <c r="F50" s="28"/>
      <c r="H50" s="8"/>
    </row>
    <row r="51" spans="1:8" x14ac:dyDescent="0.25">
      <c r="A51" s="28" t="s">
        <v>42</v>
      </c>
      <c r="B51" s="28"/>
      <c r="C51" s="28"/>
      <c r="D51" s="28"/>
      <c r="E51" s="28"/>
      <c r="F51" s="28"/>
      <c r="H51" s="9"/>
    </row>
    <row r="53" spans="1:8" x14ac:dyDescent="0.25">
      <c r="A53" s="23" t="s">
        <v>16</v>
      </c>
      <c r="B53" s="24"/>
      <c r="C53" s="24"/>
      <c r="D53" s="24"/>
      <c r="E53" s="24"/>
      <c r="F53" s="25"/>
    </row>
    <row r="54" spans="1:8" x14ac:dyDescent="0.25">
      <c r="A54" s="23" t="s">
        <v>26</v>
      </c>
      <c r="B54" s="24"/>
      <c r="C54" s="24"/>
      <c r="D54" s="24"/>
      <c r="E54" s="24"/>
      <c r="F54" s="25"/>
    </row>
    <row r="55" spans="1:8" ht="39.6" x14ac:dyDescent="0.25">
      <c r="A55" s="3" t="s">
        <v>37</v>
      </c>
      <c r="B55" s="21" t="str">
        <f>+B39</f>
        <v>שיעור החשיפה ליום 31/12/17</v>
      </c>
      <c r="C55" s="3" t="str">
        <f>+C39</f>
        <v>שיעור חשיפה צפוי לשנת 2018</v>
      </c>
      <c r="D55" s="3" t="s">
        <v>0</v>
      </c>
      <c r="E55" s="3" t="s">
        <v>1</v>
      </c>
      <c r="F55" s="3" t="s">
        <v>2</v>
      </c>
    </row>
    <row r="56" spans="1:8" ht="26.4" x14ac:dyDescent="0.25">
      <c r="A56" s="10" t="s">
        <v>10</v>
      </c>
      <c r="B56" s="19">
        <v>0.16792664753959755</v>
      </c>
      <c r="C56" s="11">
        <v>0.16</v>
      </c>
      <c r="D56" s="12" t="s">
        <v>3</v>
      </c>
      <c r="E56" s="13" t="s">
        <v>20</v>
      </c>
      <c r="F56" s="14" t="s">
        <v>12</v>
      </c>
    </row>
    <row r="57" spans="1:8" x14ac:dyDescent="0.25">
      <c r="A57" s="10" t="s">
        <v>4</v>
      </c>
      <c r="B57" s="19">
        <v>0.39409665593424031</v>
      </c>
      <c r="C57" s="11">
        <v>0.4</v>
      </c>
      <c r="D57" s="12" t="s">
        <v>5</v>
      </c>
      <c r="E57" s="13" t="s">
        <v>35</v>
      </c>
      <c r="F57" s="15" t="s">
        <v>4</v>
      </c>
    </row>
    <row r="58" spans="1:8" x14ac:dyDescent="0.25">
      <c r="A58" s="10" t="s">
        <v>6</v>
      </c>
      <c r="B58" s="19">
        <v>0.34879438187510231</v>
      </c>
      <c r="C58" s="11">
        <v>0.38</v>
      </c>
      <c r="D58" s="16" t="s">
        <v>3</v>
      </c>
      <c r="E58" s="13" t="s">
        <v>32</v>
      </c>
      <c r="F58" s="15" t="s">
        <v>7</v>
      </c>
    </row>
    <row r="59" spans="1:8" x14ac:dyDescent="0.25">
      <c r="A59" s="10" t="s">
        <v>41</v>
      </c>
      <c r="B59" s="19">
        <v>8.5533378329677515E-2</v>
      </c>
      <c r="C59" s="11">
        <v>0.05</v>
      </c>
      <c r="D59" s="16" t="s">
        <v>5</v>
      </c>
      <c r="E59" s="13" t="s">
        <v>19</v>
      </c>
      <c r="F59" s="15"/>
    </row>
    <row r="60" spans="1:8" ht="26.4" x14ac:dyDescent="0.25">
      <c r="A60" s="17" t="s">
        <v>27</v>
      </c>
      <c r="B60" s="19">
        <v>3.6489542859071736E-3</v>
      </c>
      <c r="C60" s="11">
        <v>0.01</v>
      </c>
      <c r="D60" s="16" t="s">
        <v>5</v>
      </c>
      <c r="E60" s="13" t="s">
        <v>17</v>
      </c>
      <c r="F60" s="15"/>
      <c r="G60" s="20"/>
      <c r="H60" s="20"/>
    </row>
    <row r="61" spans="1:8" x14ac:dyDescent="0.25">
      <c r="A61" s="10" t="s">
        <v>8</v>
      </c>
      <c r="B61" s="11">
        <v>1.000000017964525</v>
      </c>
      <c r="C61" s="11">
        <f>C60+C59+C58+C57+C56</f>
        <v>1</v>
      </c>
      <c r="D61" s="15"/>
      <c r="E61" s="15"/>
      <c r="F61" s="15"/>
    </row>
    <row r="62" spans="1:8" ht="26.4" x14ac:dyDescent="0.25">
      <c r="A62" s="10" t="s">
        <v>38</v>
      </c>
      <c r="B62" s="19">
        <v>0.12259861235183601</v>
      </c>
      <c r="C62" s="11">
        <v>0.12</v>
      </c>
      <c r="D62" s="16" t="s">
        <v>3</v>
      </c>
      <c r="E62" s="13" t="s">
        <v>21</v>
      </c>
      <c r="F62" s="18" t="s">
        <v>18</v>
      </c>
    </row>
    <row r="63" spans="1:8" x14ac:dyDescent="0.25">
      <c r="A63" s="7"/>
      <c r="B63" s="7"/>
      <c r="C63" s="7"/>
      <c r="D63" s="7"/>
      <c r="E63" s="7"/>
      <c r="F63" s="7"/>
    </row>
    <row r="64" spans="1:8" ht="37.200000000000003" customHeight="1" x14ac:dyDescent="0.25">
      <c r="A64" s="27" t="s">
        <v>43</v>
      </c>
      <c r="B64" s="27"/>
      <c r="C64" s="27"/>
      <c r="D64" s="27"/>
      <c r="E64" s="27"/>
      <c r="F64" s="27"/>
      <c r="H64" s="8"/>
    </row>
    <row r="65" spans="1:8" x14ac:dyDescent="0.25">
      <c r="A65" s="28" t="s">
        <v>39</v>
      </c>
      <c r="B65" s="28"/>
      <c r="C65" s="28"/>
      <c r="D65" s="28"/>
      <c r="E65" s="28"/>
      <c r="F65" s="28"/>
      <c r="H65" s="8"/>
    </row>
    <row r="66" spans="1:8" x14ac:dyDescent="0.25">
      <c r="A66" s="28" t="s">
        <v>40</v>
      </c>
      <c r="B66" s="28"/>
      <c r="C66" s="28"/>
      <c r="D66" s="28"/>
      <c r="E66" s="28"/>
      <c r="F66" s="28"/>
      <c r="H66" s="8"/>
    </row>
    <row r="67" spans="1:8" x14ac:dyDescent="0.25">
      <c r="A67" s="28" t="s">
        <v>42</v>
      </c>
      <c r="B67" s="28"/>
      <c r="C67" s="28"/>
      <c r="D67" s="28"/>
      <c r="E67" s="28"/>
      <c r="F67" s="28"/>
      <c r="H67" s="9"/>
    </row>
  </sheetData>
  <mergeCells count="26">
    <mergeCell ref="A66:F66"/>
    <mergeCell ref="A67:F67"/>
    <mergeCell ref="A32:F32"/>
    <mergeCell ref="A33:F33"/>
    <mergeCell ref="A34:F34"/>
    <mergeCell ref="A35:F35"/>
    <mergeCell ref="A64:F64"/>
    <mergeCell ref="A54:F54"/>
    <mergeCell ref="A20:F20"/>
    <mergeCell ref="A21:F21"/>
    <mergeCell ref="A65:F65"/>
    <mergeCell ref="A3:F3"/>
    <mergeCell ref="A4:F4"/>
    <mergeCell ref="A37:F37"/>
    <mergeCell ref="A38:F38"/>
    <mergeCell ref="A53:F53"/>
    <mergeCell ref="A14:F14"/>
    <mergeCell ref="A31:F31"/>
    <mergeCell ref="A48:F48"/>
    <mergeCell ref="A49:F49"/>
    <mergeCell ref="A50:F50"/>
    <mergeCell ref="A51:F51"/>
    <mergeCell ref="A15:F15"/>
    <mergeCell ref="A16:F16"/>
    <mergeCell ref="A17:F17"/>
    <mergeCell ref="A18:F18"/>
  </mergeCells>
  <pageMargins left="0.70866141732283472" right="0.70866141732283472" top="0.74803149606299213" bottom="0.74803149606299213" header="0.31496062992125984" footer="0.31496062992125984"/>
  <pageSetup paperSize="9" scale="95" fitToHeight="2" orientation="portrait" r:id="rId1"/>
  <rowBreaks count="1" manualBreakCount="1">
    <brk id="3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גיליון1</vt:lpstr>
      <vt:lpstr>גיליון1!WPrint_Area_W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oren</dc:creator>
  <cp:lastModifiedBy>Oren</cp:lastModifiedBy>
  <cp:lastPrinted>2018-11-20T13:58:14Z</cp:lastPrinted>
  <dcterms:created xsi:type="dcterms:W3CDTF">2014-01-24T12:38:13Z</dcterms:created>
  <dcterms:modified xsi:type="dcterms:W3CDTF">2018-11-29T12:28:21Z</dcterms:modified>
</cp:coreProperties>
</file>