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00 - downloads\מחוג דיווח אתר\"/>
    </mc:Choice>
  </mc:AlternateContent>
  <xr:revisionPtr revIDLastSave="0" documentId="13_ncr:1_{BABE9582-4D69-464B-B4D5-8E511894D706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" hidden="1">'איגרות חוב ממשלתיות'!$A$1:$AD$376</definedName>
    <definedName name="_xlnm._FilterDatabase" localSheetId="31" hidden="1">'אפשרויות בחירה'!$A$1:$D$1040</definedName>
    <definedName name="_xlnm._FilterDatabase" localSheetId="22" hidden="1">'לא סחיר נגזרים אחרים'!$A$1:$AO$36</definedName>
    <definedName name="_xlnm._FilterDatabase" localSheetId="16" hidden="1">'לא סחיר ניירות ערך מסחריים'!$A$1:$AN$16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השקעה'!$A$1:$Z$89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8" i="2" s="1"/>
  <c r="E18" i="2"/>
  <c r="E16" i="2"/>
  <c r="E10" i="2"/>
  <c r="E8" i="2"/>
  <c r="E29" i="2"/>
  <c r="E27" i="2"/>
  <c r="E21" i="2"/>
  <c r="E19" i="2"/>
  <c r="E13" i="2"/>
  <c r="E11" i="2"/>
  <c r="E5" i="2"/>
  <c r="E3" i="2"/>
  <c r="E24" i="2" l="1"/>
  <c r="E7" i="2"/>
  <c r="E15" i="2"/>
  <c r="E23" i="2"/>
  <c r="E4" i="2"/>
  <c r="E12" i="2"/>
  <c r="E20" i="2"/>
  <c r="E9" i="2"/>
  <c r="E17" i="2"/>
  <c r="E25" i="2"/>
  <c r="E6" i="2"/>
  <c r="E14" i="2"/>
  <c r="E22" i="2"/>
  <c r="E26" i="2"/>
  <c r="E30" i="2" l="1"/>
</calcChain>
</file>

<file path=xl/sharedStrings.xml><?xml version="1.0" encoding="utf-8"?>
<sst xmlns="http://schemas.openxmlformats.org/spreadsheetml/2006/main" count="57049" uniqueCount="3490">
  <si>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</si>
  <si>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</si>
  <si>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</si>
  <si>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</si>
  <si>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</si>
  <si>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</si>
  <si>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</si>
  <si>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</si>
  <si>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</si>
  <si>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</si>
  <si>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</si>
  <si>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</si>
  <si>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</si>
  <si>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</si>
  <si>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</si>
  <si>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</si>
  <si>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</si>
  <si>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</si>
  <si>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</si>
  <si>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</si>
  <si>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</si>
  <si>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</si>
  <si>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</si>
  <si>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</si>
  <si>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</si>
  <si>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</si>
  <si>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</si>
  <si>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הלוואה לגורם 113</t>
  </si>
  <si>
    <t>IL0082610184</t>
  </si>
  <si>
    <t>מק"מ קצר משנים עשר חודשים</t>
  </si>
  <si>
    <t>ישראל</t>
  </si>
  <si>
    <t>TASE</t>
  </si>
  <si>
    <t>AA+</t>
  </si>
  <si>
    <t>S&amp;P מעלות</t>
  </si>
  <si>
    <t>ILS</t>
  </si>
  <si>
    <t>07/10/2026</t>
  </si>
  <si>
    <t>שווי הוגן</t>
  </si>
  <si>
    <t>מ.ק.מ. 1215</t>
  </si>
  <si>
    <t>IL0082512174</t>
  </si>
  <si>
    <t>RF</t>
  </si>
  <si>
    <t>פנימי</t>
  </si>
  <si>
    <t>03/12/2025</t>
  </si>
  <si>
    <t>מלווה קצר מועד 1015</t>
  </si>
  <si>
    <t>IL0082510194</t>
  </si>
  <si>
    <t>01/10/2025</t>
  </si>
  <si>
    <t>מלווה קצר מועד 1115</t>
  </si>
  <si>
    <t>IL0082511184</t>
  </si>
  <si>
    <t>05/11/2025</t>
  </si>
  <si>
    <t>מלווה קצר מועד 116</t>
  </si>
  <si>
    <t>IL0082601191</t>
  </si>
  <si>
    <t>07/01/2026</t>
  </si>
  <si>
    <t>מלווה קצר מועד 416</t>
  </si>
  <si>
    <t>IL0082604161</t>
  </si>
  <si>
    <t>01/04/2026</t>
  </si>
  <si>
    <t>מלווה קצר מועד 616</t>
  </si>
  <si>
    <t>IL0082606141</t>
  </si>
  <si>
    <t>03/06/2026</t>
  </si>
  <si>
    <t>גליל</t>
  </si>
  <si>
    <t>ממשל צמודה 0527</t>
  </si>
  <si>
    <t>IL0011408478</t>
  </si>
  <si>
    <t>צמוד למדד המחירים לצרכן בריבית קבועה</t>
  </si>
  <si>
    <t>31/05/2027</t>
  </si>
  <si>
    <t>ממשל צמודה 1025</t>
  </si>
  <si>
    <t>IL0011359127</t>
  </si>
  <si>
    <t>31/10/2025</t>
  </si>
  <si>
    <t>ממשל צמודה 1131</t>
  </si>
  <si>
    <t>IL0011722209</t>
  </si>
  <si>
    <t>30/11/2031</t>
  </si>
  <si>
    <t>ממשל צמודה0431</t>
  </si>
  <si>
    <t>IL0012207226</t>
  </si>
  <si>
    <t>30/04/2031</t>
  </si>
  <si>
    <t>ממשל קצרה</t>
  </si>
  <si>
    <t>ממשל קצרה 0226</t>
  </si>
  <si>
    <t>IL0012194689</t>
  </si>
  <si>
    <t>27/02/2026</t>
  </si>
  <si>
    <t>ממשל קצרה 0526</t>
  </si>
  <si>
    <t>IL0012239245</t>
  </si>
  <si>
    <t>31/05/2026</t>
  </si>
  <si>
    <t>ממשל קצרה 11/25</t>
  </si>
  <si>
    <t>IL0012153263</t>
  </si>
  <si>
    <t>30/11/2025</t>
  </si>
  <si>
    <t>שחר</t>
  </si>
  <si>
    <t>ממשל שיקלית 0928</t>
  </si>
  <si>
    <t>IL0011508798</t>
  </si>
  <si>
    <t>לא צמוד למדד המחירים לצרכן ריבית קבועה</t>
  </si>
  <si>
    <t>28/09/2028</t>
  </si>
  <si>
    <t>ממשל שקלית  0927</t>
  </si>
  <si>
    <t>IL0012035791</t>
  </si>
  <si>
    <t>30/09/2027</t>
  </si>
  <si>
    <t>ממשל שקלית 0226</t>
  </si>
  <si>
    <t>IL0011746976</t>
  </si>
  <si>
    <t>ממשל שקלית 0229</t>
  </si>
  <si>
    <t>IL0011948028</t>
  </si>
  <si>
    <t>28/02/2029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</si>
  <si>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</si>
  <si>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</si>
  <si>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</si>
  <si>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</si>
  <si>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</si>
  <si>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</si>
  <si>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</si>
  <si>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</si>
  <si>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</si>
  <si>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 שקלית 1035</t>
  </si>
  <si>
    <t>IL0012277849</t>
  </si>
  <si>
    <t>31/10/2035</t>
  </si>
  <si>
    <t>ממשל שקלית 11/52 2.8%</t>
  </si>
  <si>
    <t>IL0011840761</t>
  </si>
  <si>
    <t>29/11/2052</t>
  </si>
  <si>
    <t>ממשל שקלית 4.60% 8/29</t>
  </si>
  <si>
    <t>IL0012128935</t>
  </si>
  <si>
    <t>31/08/2029</t>
  </si>
  <si>
    <t>ממשל שקלית0728</t>
  </si>
  <si>
    <t>IL0012262403</t>
  </si>
  <si>
    <t>31/07/2028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</si>
  <si>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</si>
  <si>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</si>
  <si>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</si>
  <si>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</si>
  <si>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</si>
  <si>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</si>
  <si>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</si>
  <si>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</si>
  <si>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</si>
  <si>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</si>
  <si>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</si>
  <si>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</si>
  <si>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צמודה 1.6% 1033</t>
  </si>
  <si>
    <t>IL0012043795</t>
  </si>
  <si>
    <t>31/10/2033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</si>
  <si>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</si>
  <si>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</si>
  <si>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</si>
  <si>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</si>
  <si>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</si>
  <si>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</si>
  <si>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</si>
  <si>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</si>
  <si>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</si>
  <si>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</si>
  <si>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</si>
  <si>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</si>
  <si>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316</t>
  </si>
  <si>
    <t>IL0082603171</t>
  </si>
  <si>
    <t>04/03/2026</t>
  </si>
  <si>
    <t>מקמ       516</t>
  </si>
  <si>
    <t>IL0082605150</t>
  </si>
  <si>
    <t>06/05/2026</t>
  </si>
  <si>
    <t>מקמ       726</t>
  </si>
  <si>
    <t>IL0082607214</t>
  </si>
  <si>
    <t>08/07/2026</t>
  </si>
  <si>
    <t>מקמ       816</t>
  </si>
  <si>
    <t>IL0082608121</t>
  </si>
  <si>
    <t>06/08/2026</t>
  </si>
  <si>
    <t>US Govt</t>
  </si>
  <si>
    <t>B 0 1/26</t>
  </si>
  <si>
    <t>US912797SE80</t>
  </si>
  <si>
    <t>צמוד מט"ח בריבית קבועה</t>
  </si>
  <si>
    <t>חו"ל</t>
  </si>
  <si>
    <t>ארה"ב</t>
  </si>
  <si>
    <t>FOREIGN_GOV_SEC</t>
  </si>
  <si>
    <t>Fitch</t>
  </si>
  <si>
    <t>USD</t>
  </si>
  <si>
    <t>06/01/2026</t>
  </si>
  <si>
    <t>B 0 15/01/2026</t>
  </si>
  <si>
    <t>US912797RJ86</t>
  </si>
  <si>
    <t>Aa1</t>
  </si>
  <si>
    <t>Moodys</t>
  </si>
  <si>
    <t>15/01/2026</t>
  </si>
  <si>
    <t>B 1/26</t>
  </si>
  <si>
    <t>US912797RK59</t>
  </si>
  <si>
    <t>29/01/2026</t>
  </si>
  <si>
    <t>US TREASURY Bills</t>
  </si>
  <si>
    <t>B 19\02\26</t>
  </si>
  <si>
    <t>US912797PM34</t>
  </si>
  <si>
    <t>19/02/2026</t>
  </si>
  <si>
    <t>B 23\12\25</t>
  </si>
  <si>
    <t>US912797RY53</t>
  </si>
  <si>
    <t>23/12/2025</t>
  </si>
  <si>
    <t>B 30\12\25</t>
  </si>
  <si>
    <t>US912797RZ29</t>
  </si>
  <si>
    <t>30/12/2025</t>
  </si>
  <si>
    <t>מדינת ישראל</t>
  </si>
  <si>
    <t>ISRAEL 5 10/26</t>
  </si>
  <si>
    <t>XS2711443932</t>
  </si>
  <si>
    <t>אחר</t>
  </si>
  <si>
    <t>Baa1</t>
  </si>
  <si>
    <t>EUR</t>
  </si>
  <si>
    <t>30/10/2026</t>
  </si>
  <si>
    <t>ISRAEL 5 5/8 02</t>
  </si>
  <si>
    <t>US46514Y8B63</t>
  </si>
  <si>
    <t>19/02/2035</t>
  </si>
  <si>
    <t>ISRAEL 5.375 03</t>
  </si>
  <si>
    <t>US46514BRN90</t>
  </si>
  <si>
    <t>12/03/2029</t>
  </si>
  <si>
    <t>ISRAEL 5.5 03/3</t>
  </si>
  <si>
    <t>US46514BRL35</t>
  </si>
  <si>
    <t>12/03/2034</t>
  </si>
  <si>
    <t>ISRAEL 5.75</t>
  </si>
  <si>
    <t>US46514BRM18</t>
  </si>
  <si>
    <t>12/03/2054</t>
  </si>
  <si>
    <t>ממשל דואלית</t>
  </si>
  <si>
    <t>ISRAEL GOV 1.5</t>
  </si>
  <si>
    <t>XS1551294256</t>
  </si>
  <si>
    <t>18/01/2027</t>
  </si>
  <si>
    <t>T 1.125 05/15/40</t>
  </si>
  <si>
    <t>US912810SR05</t>
  </si>
  <si>
    <t>15/05/2040</t>
  </si>
  <si>
    <t>T 2 11/41</t>
  </si>
  <si>
    <t>US912810TC27</t>
  </si>
  <si>
    <t>15/11/2041</t>
  </si>
  <si>
    <t>T 3.375 15/05/44</t>
  </si>
  <si>
    <t>US912810RG58</t>
  </si>
  <si>
    <t>15/05/2044</t>
  </si>
  <si>
    <t>T 3.625 02/15/4</t>
  </si>
  <si>
    <t>US912810RE01</t>
  </si>
  <si>
    <t>15/02/2044</t>
  </si>
  <si>
    <t>T 3.875 08/15/3</t>
  </si>
  <si>
    <t>US91282CHT18</t>
  </si>
  <si>
    <t>15/08/2033</t>
  </si>
  <si>
    <t>T 4.25 15/11/2025</t>
  </si>
  <si>
    <t>US91282CLW90</t>
  </si>
  <si>
    <t>15/11/2034</t>
  </si>
  <si>
    <t>T0.375 11/25</t>
  </si>
  <si>
    <t>us91282caz41</t>
  </si>
  <si>
    <t>T2.875 5/32</t>
  </si>
  <si>
    <t>US91282CEP23</t>
  </si>
  <si>
    <t>15/05/2032</t>
  </si>
  <si>
    <t>T3.875 08/2034</t>
  </si>
  <si>
    <t>US91282CLF67</t>
  </si>
  <si>
    <t>15/08/2034</t>
  </si>
  <si>
    <t>TREAS 2.875 15/05/2043</t>
  </si>
  <si>
    <t>US912810RB61</t>
  </si>
  <si>
    <t>15/05/2043</t>
  </si>
  <si>
    <t>US T 23/10/25</t>
  </si>
  <si>
    <t>US912797QG56</t>
  </si>
  <si>
    <t>23/10/2025</t>
  </si>
  <si>
    <t>US T 3 10/35</t>
  </si>
  <si>
    <t>US9128285J52</t>
  </si>
  <si>
    <t>US TR 4.7 02/37</t>
  </si>
  <si>
    <t>US912810PT97</t>
  </si>
  <si>
    <t>15/02/2037</t>
  </si>
  <si>
    <t>US TREASURY 1.3</t>
  </si>
  <si>
    <t>US912810SP49</t>
  </si>
  <si>
    <t>15/08/2050</t>
  </si>
  <si>
    <t>US TREASURY 3 15/11/44</t>
  </si>
  <si>
    <t>US912810RJ97</t>
  </si>
  <si>
    <t>15/11/2044</t>
  </si>
  <si>
    <t>US TREASURY 3.5</t>
  </si>
  <si>
    <t>US91282CGM73</t>
  </si>
  <si>
    <t>15/02/2033</t>
  </si>
  <si>
    <t>UST 3.125 8\44</t>
  </si>
  <si>
    <t>US912810RH32</t>
  </si>
  <si>
    <t>15/08/2044</t>
  </si>
  <si>
    <t>גילון חדש</t>
  </si>
  <si>
    <t>ממשלתי משתנה 1130</t>
  </si>
  <si>
    <t>IL0011665523</t>
  </si>
  <si>
    <t>לא צמוד למדד המחירים לצרכן ריבית משתנה</t>
  </si>
  <si>
    <t>29/11/2030</t>
  </si>
  <si>
    <t>ממשלתי צמודה 0536</t>
  </si>
  <si>
    <t>IL0010977085</t>
  </si>
  <si>
    <t>30/05/2036</t>
  </si>
  <si>
    <t>ממשלתית משתנה 05/26 0.0866%</t>
  </si>
  <si>
    <t>IL0011417958</t>
  </si>
  <si>
    <t>ISRAEL 3.25 01/</t>
  </si>
  <si>
    <t>US46513YJH27</t>
  </si>
  <si>
    <t>17/01/2028</t>
  </si>
  <si>
    <t>ממשלתי צמוד 841</t>
  </si>
  <si>
    <t>IL0011205833</t>
  </si>
  <si>
    <t>30/08/2041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</si>
  <si>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</si>
  <si>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</si>
  <si>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</si>
  <si>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</si>
  <si>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</si>
  <si>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</si>
  <si>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</si>
  <si>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</si>
  <si>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</si>
  <si>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</si>
  <si>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דיסקונט מנפיקים בע"מ</t>
  </si>
  <si>
    <t>520029935</t>
  </si>
  <si>
    <t>ח.פ.</t>
  </si>
  <si>
    <t>דיסק מנ מסחרי 5</t>
  </si>
  <si>
    <t>IL0012159468</t>
  </si>
  <si>
    <t>ISIN</t>
  </si>
  <si>
    <t>בנקים</t>
  </si>
  <si>
    <t>לא</t>
  </si>
  <si>
    <t>AAA</t>
  </si>
  <si>
    <t>נייר ערך</t>
  </si>
  <si>
    <t>ריבית בנק ישראל</t>
  </si>
  <si>
    <t>12/01/2026</t>
  </si>
  <si>
    <t>החוב לא נחות</t>
  </si>
  <si>
    <t>בנק לאומי לישראל בע"מ</t>
  </si>
  <si>
    <t>520018078</t>
  </si>
  <si>
    <t>לאומי מסחרי 7</t>
  </si>
  <si>
    <t>IL0012164153</t>
  </si>
  <si>
    <t>ללא</t>
  </si>
  <si>
    <t>23/01/2026</t>
  </si>
  <si>
    <t>סטאטוס סחירות</t>
  </si>
  <si>
    <t>אאורה השקעות בע"מ</t>
  </si>
  <si>
    <t>520038274</t>
  </si>
  <si>
    <t>אאורה אגח טז</t>
  </si>
  <si>
    <t>IL0037305799</t>
  </si>
  <si>
    <t>לא צמוד למדד המחירים לצרכן</t>
  </si>
  <si>
    <t>סחיר</t>
  </si>
  <si>
    <t>בנייה</t>
  </si>
  <si>
    <t>A2</t>
  </si>
  <si>
    <t>מידרוג Moodys</t>
  </si>
  <si>
    <t>אבגול תעשיות 1953 בע"מ</t>
  </si>
  <si>
    <t>510119068</t>
  </si>
  <si>
    <t>אבגול אג"ח ד' 5</t>
  </si>
  <si>
    <t>IL0011404170</t>
  </si>
  <si>
    <t>צמוד למט"ח</t>
  </si>
  <si>
    <t>עץ, נייר ודפוס</t>
  </si>
  <si>
    <t>A+</t>
  </si>
  <si>
    <t>31/12/2025</t>
  </si>
  <si>
    <t>אבו פמילי ריט בע"מ</t>
  </si>
  <si>
    <t>516456084</t>
  </si>
  <si>
    <t>אבו פמילי אגח א</t>
  </si>
  <si>
    <t>IL0012097908</t>
  </si>
  <si>
    <t>צמוד למדד המחירים לצרכן</t>
  </si>
  <si>
    <t>נדל"ן מניב בישראל</t>
  </si>
  <si>
    <t>NR</t>
  </si>
  <si>
    <t>01/09/2028</t>
  </si>
  <si>
    <t>אבו פמילי אגח א חסום מחוג 03/02/2026</t>
  </si>
  <si>
    <t>קבוצת אורון אחזקות והשקעות בע"מ</t>
  </si>
  <si>
    <t>513432765</t>
  </si>
  <si>
    <t>אורון קב אגח ג חסום מחוג 05/11/25</t>
  </si>
  <si>
    <t>IL0011977639</t>
  </si>
  <si>
    <t>30/06/2029</t>
  </si>
  <si>
    <t>אוריין ש.מ. בע"מ</t>
  </si>
  <si>
    <t>511068256</t>
  </si>
  <si>
    <t>אוריין אגח ב</t>
  </si>
  <si>
    <t>IL0011433799</t>
  </si>
  <si>
    <t>שירותים</t>
  </si>
  <si>
    <t>A-</t>
  </si>
  <si>
    <t>31/12/2026</t>
  </si>
  <si>
    <t>איי.די.איי. הנפקות (2010) בע"מ</t>
  </si>
  <si>
    <t>514486042</t>
  </si>
  <si>
    <t>איידיאיי הנ הת ז</t>
  </si>
  <si>
    <t>IL0012293507</t>
  </si>
  <si>
    <t>ביטוח</t>
  </si>
  <si>
    <t>22/09/2035</t>
  </si>
  <si>
    <t>איידיאיי הנפקות התחייבות ה</t>
  </si>
  <si>
    <t>IL0011558785</t>
  </si>
  <si>
    <t>16/11/2025</t>
  </si>
  <si>
    <t>איירפורט סיטי בע"מ</t>
  </si>
  <si>
    <t>511659401</t>
  </si>
  <si>
    <t>איירפורט אגח ה</t>
  </si>
  <si>
    <t>IL0011334872</t>
  </si>
  <si>
    <t>AA</t>
  </si>
  <si>
    <t>איסתא בע"מ</t>
  </si>
  <si>
    <t>520042763</t>
  </si>
  <si>
    <t>איסתא אגח א להמרה</t>
  </si>
  <si>
    <t>IL0011971285</t>
  </si>
  <si>
    <t>אג"ח להמרה לא צמוד למדד המחירים לצרכן</t>
  </si>
  <si>
    <t>מלונאות ותיירות</t>
  </si>
  <si>
    <t>30/06/2028</t>
  </si>
  <si>
    <t>אלביט מערכות בע"מ</t>
  </si>
  <si>
    <t>520043027</t>
  </si>
  <si>
    <t>אלביט מערכות ב' 1.08%</t>
  </si>
  <si>
    <t>IL0011782351</t>
  </si>
  <si>
    <t>גלובלי</t>
  </si>
  <si>
    <t>ביטחוניות</t>
  </si>
  <si>
    <t>01/07/2029</t>
  </si>
  <si>
    <t>אלבר שירותי מימונית בע"מ</t>
  </si>
  <si>
    <t>512025891</t>
  </si>
  <si>
    <t>אלבר אג"ח יח</t>
  </si>
  <si>
    <t>IL0011587404</t>
  </si>
  <si>
    <t>13/01/2027</t>
  </si>
  <si>
    <t>אלדן תחבורה בע"מ</t>
  </si>
  <si>
    <t>510454333</t>
  </si>
  <si>
    <t>אלדן אגח ו</t>
  </si>
  <si>
    <t>IL0011616781</t>
  </si>
  <si>
    <t>30/12/2026</t>
  </si>
  <si>
    <t>אלדן תחבורה אגח יא</t>
  </si>
  <si>
    <t>IL0012252917</t>
  </si>
  <si>
    <t>31/03/2033</t>
  </si>
  <si>
    <t>אלומה קרן תשתיות (2020) בע"מ</t>
  </si>
  <si>
    <t>516214871</t>
  </si>
  <si>
    <t>אלומה אגח ב</t>
  </si>
  <si>
    <t>IL0012194432</t>
  </si>
  <si>
    <t>השקעה ואחזקות</t>
  </si>
  <si>
    <t>31/12/2030</t>
  </si>
  <si>
    <t>אלומיי קפיטל בע"מ</t>
  </si>
  <si>
    <t>520039868</t>
  </si>
  <si>
    <t>אלומיי    ד</t>
  </si>
  <si>
    <t>IL0011729568</t>
  </si>
  <si>
    <t>אנרגיה מתחדשת</t>
  </si>
  <si>
    <t>אלומיי אגח ה</t>
  </si>
  <si>
    <t>IL0011932758</t>
  </si>
  <si>
    <t>01/04/2029</t>
  </si>
  <si>
    <t>אלומיי אגח ז</t>
  </si>
  <si>
    <t>IL0012175381</t>
  </si>
  <si>
    <t>31/12/2032</t>
  </si>
  <si>
    <t>אלון רבוע כחול ישראל בעמ</t>
  </si>
  <si>
    <t>520042847</t>
  </si>
  <si>
    <t>אלון רבוע כחול אגח ו</t>
  </si>
  <si>
    <t>IL0011691271</t>
  </si>
  <si>
    <t>AA-</t>
  </si>
  <si>
    <t>30/09/2026</t>
  </si>
  <si>
    <t>אלוני-חץ נכסים והשקעות בע"מ</t>
  </si>
  <si>
    <t>520038506</t>
  </si>
  <si>
    <t>אלוני חץ  אגח ט</t>
  </si>
  <si>
    <t>IL0039003541</t>
  </si>
  <si>
    <t>28/02/2027</t>
  </si>
  <si>
    <t>אלוני חץ אגח י</t>
  </si>
  <si>
    <t>IL0039003624</t>
  </si>
  <si>
    <t>אלמוג (כ.ד.א.י.) בע"מ</t>
  </si>
  <si>
    <t>511229676</t>
  </si>
  <si>
    <t>אלמוג (כ.ד.א.י) אגח א</t>
  </si>
  <si>
    <t>IL0012233206</t>
  </si>
  <si>
    <t>31/12/2028</t>
  </si>
  <si>
    <t>אלמוגים החזקות בע"מ</t>
  </si>
  <si>
    <t>513988824</t>
  </si>
  <si>
    <t>אלמוגים אגח י'</t>
  </si>
  <si>
    <t>IL0012016155</t>
  </si>
  <si>
    <t>30/06/2026</t>
  </si>
  <si>
    <t>אלקטרה בע"מ</t>
  </si>
  <si>
    <t>520028911</t>
  </si>
  <si>
    <t>אלקטרה    אגח ד</t>
  </si>
  <si>
    <t>IL0073901493</t>
  </si>
  <si>
    <t>אמ.די.ג'י. ריאל אסטייט גלובל לימיטד</t>
  </si>
  <si>
    <t>1840550</t>
  </si>
  <si>
    <t>מספר תאגיד או שותפות בחו"ל</t>
  </si>
  <si>
    <t>אמ.די.ג'י אגח ז</t>
  </si>
  <si>
    <t>IL0012091703</t>
  </si>
  <si>
    <t>נדל"ן מניב בחו"ל</t>
  </si>
  <si>
    <t>A3</t>
  </si>
  <si>
    <t>31/12/2027</t>
  </si>
  <si>
    <t>אמ.די.ג'י אגח י</t>
  </si>
  <si>
    <t>IL0012180233</t>
  </si>
  <si>
    <t>28/02/2028</t>
  </si>
  <si>
    <t>אמות השקעות בע"מ</t>
  </si>
  <si>
    <t>520026683</t>
  </si>
  <si>
    <t>אמות אגח ה</t>
  </si>
  <si>
    <t>IL0011381147</t>
  </si>
  <si>
    <t>04/01/2026</t>
  </si>
  <si>
    <t>אמפא בעמ</t>
  </si>
  <si>
    <t>510000813</t>
  </si>
  <si>
    <t>אמפא אגח א</t>
  </si>
  <si>
    <t>IL0012292855</t>
  </si>
  <si>
    <t>31/12/2033</t>
  </si>
  <si>
    <t>אמריקן אקוויטי פרטנרס לימיטד</t>
  </si>
  <si>
    <t>2160207</t>
  </si>
  <si>
    <t>אמריקן אק אגח א</t>
  </si>
  <si>
    <t>IL0012258872</t>
  </si>
  <si>
    <t>אנלייט אנרגיה מתחדשת בע"מ</t>
  </si>
  <si>
    <t>520041146</t>
  </si>
  <si>
    <t>אנלייט אנר אגח ו</t>
  </si>
  <si>
    <t>IL0072001733</t>
  </si>
  <si>
    <t>01/09/2026</t>
  </si>
  <si>
    <t>אנלייט אנרגיה אגח ג</t>
  </si>
  <si>
    <t>IL0072002491</t>
  </si>
  <si>
    <t>אנקור פרופרטיס,לימיטד</t>
  </si>
  <si>
    <t>1939883</t>
  </si>
  <si>
    <t>אנקור פרופ אגח ד</t>
  </si>
  <si>
    <t>IL0012044033</t>
  </si>
  <si>
    <t>A</t>
  </si>
  <si>
    <t>15/07/2026</t>
  </si>
  <si>
    <t>אנרג'יקס אנרגיות מתחדשות בע"מ</t>
  </si>
  <si>
    <t>513901371</t>
  </si>
  <si>
    <t>אנרג'יקס ב 0.25%</t>
  </si>
  <si>
    <t>IL0011684839</t>
  </si>
  <si>
    <t>01/08/2027</t>
  </si>
  <si>
    <t>אפי נכסים בע"מ</t>
  </si>
  <si>
    <t>510560188</t>
  </si>
  <si>
    <t>אפי נכסים אגח יב</t>
  </si>
  <si>
    <t>IL0011737645</t>
  </si>
  <si>
    <t>15/09/2027</t>
  </si>
  <si>
    <t>אפי קפיטל נדל"ן בע"מ</t>
  </si>
  <si>
    <t>513948216</t>
  </si>
  <si>
    <t>אפי קפיטל אגח ג</t>
  </si>
  <si>
    <t>IL0011997447</t>
  </si>
  <si>
    <t>30/06/2027</t>
  </si>
  <si>
    <t>אפי קפיטל אגח ד</t>
  </si>
  <si>
    <t>IL0012124892</t>
  </si>
  <si>
    <t>אקויטל בע"מ</t>
  </si>
  <si>
    <t>520030859</t>
  </si>
  <si>
    <t>אקויטל אגח 3</t>
  </si>
  <si>
    <t>IL0075501481</t>
  </si>
  <si>
    <t>25/07/2034</t>
  </si>
  <si>
    <t>אקונרג'י אנרגיה מתחדשת בע"מ</t>
  </si>
  <si>
    <t>516339777</t>
  </si>
  <si>
    <t>אקונרג'י אגח ב</t>
  </si>
  <si>
    <t>IL0012144288</t>
  </si>
  <si>
    <t>אקונרג'י אגח להמרה א</t>
  </si>
  <si>
    <t>IL0011825184</t>
  </si>
  <si>
    <t>קבוצת אקרו בע"מ</t>
  </si>
  <si>
    <t>511996803</t>
  </si>
  <si>
    <t>אקרו אגח ב</t>
  </si>
  <si>
    <t>IL0012260597</t>
  </si>
  <si>
    <t>ארי נדל"ן(ארנה) השקעות בע"מ</t>
  </si>
  <si>
    <t>520038332</t>
  </si>
  <si>
    <t>ארי נדלן אגח א</t>
  </si>
  <si>
    <t>IL0036601560</t>
  </si>
  <si>
    <t>01/04/2027</t>
  </si>
  <si>
    <t>אשטרום נכסים בע"מ</t>
  </si>
  <si>
    <t>520036617</t>
  </si>
  <si>
    <t>אשטרום נכ אגח 11</t>
  </si>
  <si>
    <t>IL0025102380</t>
  </si>
  <si>
    <t>30/10/2028</t>
  </si>
  <si>
    <t>אשטרום נכ אגח 12</t>
  </si>
  <si>
    <t>IL0025102794</t>
  </si>
  <si>
    <t>קבוצת אשטרום</t>
  </si>
  <si>
    <t>510381601</t>
  </si>
  <si>
    <t>אשטרום קב אגח א</t>
  </si>
  <si>
    <t>IL0011323230</t>
  </si>
  <si>
    <t>10/11/2025</t>
  </si>
  <si>
    <t>בזק החברה הישראלית לתקשורת בע"מ</t>
  </si>
  <si>
    <t>520031931</t>
  </si>
  <si>
    <t>בזק אגח 10</t>
  </si>
  <si>
    <t>IL0023001840</t>
  </si>
  <si>
    <t>תקשורת ומדיה</t>
  </si>
  <si>
    <t>01/12/2025</t>
  </si>
  <si>
    <t>בזק אגח 9</t>
  </si>
  <si>
    <t>IL0023001766</t>
  </si>
  <si>
    <t>ביג מרכזי קניות (2004) בע"מ</t>
  </si>
  <si>
    <t>513623314</t>
  </si>
  <si>
    <t>ביג  אגח יג</t>
  </si>
  <si>
    <t>IL0011595167</t>
  </si>
  <si>
    <t>25/03/2029</t>
  </si>
  <si>
    <t>ביג  ח</t>
  </si>
  <si>
    <t>IL0011389249</t>
  </si>
  <si>
    <t>12/04/2026</t>
  </si>
  <si>
    <t>ביג אג"ח כ"א</t>
  </si>
  <si>
    <t>IL0012022179</t>
  </si>
  <si>
    <t>03/07/2030</t>
  </si>
  <si>
    <t>ביג אגח יא</t>
  </si>
  <si>
    <t>IL0011511172</t>
  </si>
  <si>
    <t>20/10/2027</t>
  </si>
  <si>
    <t>ביג אגח יד</t>
  </si>
  <si>
    <t>IL0011615122</t>
  </si>
  <si>
    <t>ביג אגח כג</t>
  </si>
  <si>
    <t>IL0012249558</t>
  </si>
  <si>
    <t>Aa2</t>
  </si>
  <si>
    <t>10/01/2031</t>
  </si>
  <si>
    <t>הבינלאומי הראשון הנפקות בע"מ</t>
  </si>
  <si>
    <t>513141879</t>
  </si>
  <si>
    <t>בינל הנפקות אגח יב</t>
  </si>
  <si>
    <t>IL0011823858</t>
  </si>
  <si>
    <t>07/12/2027</t>
  </si>
  <si>
    <t>בינל הנפקות אגח יג</t>
  </si>
  <si>
    <t>IL0012284696</t>
  </si>
  <si>
    <t>04/09/2028</t>
  </si>
  <si>
    <t>ב.גאון אחזקות בע"מ</t>
  </si>
  <si>
    <t>512623950</t>
  </si>
  <si>
    <t>גאון אחז אגח ה</t>
  </si>
  <si>
    <t>IL0012065640</t>
  </si>
  <si>
    <t>מתכת ומוצרי בניה</t>
  </si>
  <si>
    <t>30/06/2030</t>
  </si>
  <si>
    <t>חברת גב-ים לקרקעות בע"מ</t>
  </si>
  <si>
    <t>520001736</t>
  </si>
  <si>
    <t>גב ים סד' ו'</t>
  </si>
  <si>
    <t>IL0075901285</t>
  </si>
  <si>
    <t>31/03/2026</t>
  </si>
  <si>
    <t>גבאי מניבים ופיתוח בע"מ</t>
  </si>
  <si>
    <t>520032178</t>
  </si>
  <si>
    <t>גבאי מניבים אגח י</t>
  </si>
  <si>
    <t>IL0077102395</t>
  </si>
  <si>
    <t>ג'י סיטי בע"מ</t>
  </si>
  <si>
    <t>520033234</t>
  </si>
  <si>
    <t>ג'י סיטי  אגח טז</t>
  </si>
  <si>
    <t>IL0012607854</t>
  </si>
  <si>
    <t>ג'י סיטי  אגח יג חסום מחוג 16/01/26</t>
  </si>
  <si>
    <t>IL0012606526</t>
  </si>
  <si>
    <t>ג'י סיטי אג יז</t>
  </si>
  <si>
    <t>IL0011981425</t>
  </si>
  <si>
    <t>ג'י סיטי אגח טו חסום מחוג 06/11/25</t>
  </si>
  <si>
    <t>IL0012607698</t>
  </si>
  <si>
    <t>31/03/2028</t>
  </si>
  <si>
    <t>ג'י סיטי אגח יד</t>
  </si>
  <si>
    <t>IL0012607367</t>
  </si>
  <si>
    <t>30/09/2031</t>
  </si>
  <si>
    <t>ג'י סיטי אגח כ</t>
  </si>
  <si>
    <t>IL0012088675</t>
  </si>
  <si>
    <t>30/09/2030</t>
  </si>
  <si>
    <t>גירון פיתוח ובניה בע"מ</t>
  </si>
  <si>
    <t>520044520</t>
  </si>
  <si>
    <t>גירון אגח ו</t>
  </si>
  <si>
    <t>IL0011398497</t>
  </si>
  <si>
    <t>A1</t>
  </si>
  <si>
    <t>גמא ניהול וסליקה בע"מ</t>
  </si>
  <si>
    <t>512711789</t>
  </si>
  <si>
    <t>גמא אגח ב</t>
  </si>
  <si>
    <t>IL0011859332</t>
  </si>
  <si>
    <t>שירותים פיננסיים</t>
  </si>
  <si>
    <t>19/10/2025</t>
  </si>
  <si>
    <t>גמא אגח ד</t>
  </si>
  <si>
    <t>IL0012238411</t>
  </si>
  <si>
    <t>10/01/2030</t>
  </si>
  <si>
    <t>ZARASAI GROUP LTD</t>
  </si>
  <si>
    <t>1744984</t>
  </si>
  <si>
    <t>דה זראסאי אגח ה</t>
  </si>
  <si>
    <t>IL0011695561</t>
  </si>
  <si>
    <t>כן</t>
  </si>
  <si>
    <t>דה לסר גרופ לימיטד</t>
  </si>
  <si>
    <t>1427976</t>
  </si>
  <si>
    <t>דה לסר אגח ח</t>
  </si>
  <si>
    <t>IL0011931925</t>
  </si>
  <si>
    <t>אחים דוניץ בע"מ</t>
  </si>
  <si>
    <t>520038605</t>
  </si>
  <si>
    <t>דוניץ אגח ג</t>
  </si>
  <si>
    <t>IL0012158965</t>
  </si>
  <si>
    <t>31/12/2029</t>
  </si>
  <si>
    <t>דור אלון אנרגיה בישראל (1988) בע"מ</t>
  </si>
  <si>
    <t>520043878</t>
  </si>
  <si>
    <t>דור אלון אגח ז</t>
  </si>
  <si>
    <t>IL0011577009</t>
  </si>
  <si>
    <t>אנרגיה</t>
  </si>
  <si>
    <t>קבוצת דוראל משאבי אנרגיה מתחדשת בעמ</t>
  </si>
  <si>
    <t>515364891</t>
  </si>
  <si>
    <t>דוראל אגח א</t>
  </si>
  <si>
    <t>IL0011791345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</si>
  <si>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</si>
  <si>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</si>
  <si>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</si>
  <si>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</si>
  <si>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</si>
  <si>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</si>
  <si>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</si>
  <si>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</si>
  <si>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חברת השקעות דיסקונט בע"מ</t>
  </si>
  <si>
    <t>520023896</t>
  </si>
  <si>
    <t>דיסקונט השקעות אגח ו</t>
  </si>
  <si>
    <t>IL0063902071</t>
  </si>
  <si>
    <t>BBB</t>
  </si>
  <si>
    <t>דיסקונט השקעות אגח י</t>
  </si>
  <si>
    <t>IL0063903483</t>
  </si>
  <si>
    <t>קבוצת דלק בע"מ</t>
  </si>
  <si>
    <t>520044322</t>
  </si>
  <si>
    <t>דלק קבוצה אג"ח מא</t>
  </si>
  <si>
    <t>IL0012286188</t>
  </si>
  <si>
    <t>חיפושי נפט וגז</t>
  </si>
  <si>
    <t>31/03/2035</t>
  </si>
  <si>
    <t>דלק קבוצה אגח לח</t>
  </si>
  <si>
    <t>IL0011995045</t>
  </si>
  <si>
    <t>31/10/2031</t>
  </si>
  <si>
    <t>דלק קבוצה אגח מ חסום מחוג 10/12/25</t>
  </si>
  <si>
    <t>IL0012173899</t>
  </si>
  <si>
    <t>30/06/2033</t>
  </si>
  <si>
    <t>חברת הכשרת הישוב בישראל בע"מ</t>
  </si>
  <si>
    <t>520020116</t>
  </si>
  <si>
    <t>הכשרת הישוב אגח 25</t>
  </si>
  <si>
    <t>IL0011915274</t>
  </si>
  <si>
    <t>החברה לישראל בע"מ</t>
  </si>
  <si>
    <t>520028010</t>
  </si>
  <si>
    <t>חברה לישראל אגח 12</t>
  </si>
  <si>
    <t>IL0057602513</t>
  </si>
  <si>
    <t xml:space="preserve">קבוצת חג'ג' ייזום נדל"ן בע"מ </t>
  </si>
  <si>
    <t>520033309</t>
  </si>
  <si>
    <t>חג'ג' אגח יא</t>
  </si>
  <si>
    <t>IL0082303285</t>
  </si>
  <si>
    <t>01/07/2027</t>
  </si>
  <si>
    <t>חג'ג' אגח יא חסום מחוג 09/01/26</t>
  </si>
  <si>
    <t>יוניברסל מוטורס  ישראל בע"מ</t>
  </si>
  <si>
    <t>511809071</t>
  </si>
  <si>
    <t>יוניברסל  אגח ג</t>
  </si>
  <si>
    <t>IL0011606709</t>
  </si>
  <si>
    <t>מסחר</t>
  </si>
  <si>
    <t>10/08/2027</t>
  </si>
  <si>
    <t>יוניברסל אגח ד</t>
  </si>
  <si>
    <t>IL0011722530</t>
  </si>
  <si>
    <t>11/02/2029</t>
  </si>
  <si>
    <t>ירושלים מימון והנפקות (2005) בע"מ</t>
  </si>
  <si>
    <t>513682146</t>
  </si>
  <si>
    <t>ירושלים הנפ אגח יט</t>
  </si>
  <si>
    <t>IL0012014333</t>
  </si>
  <si>
    <t>31/01/2031</t>
  </si>
  <si>
    <t>ישפרו בע"מ</t>
  </si>
  <si>
    <t>516291754</t>
  </si>
  <si>
    <t>ישפרו אגח ג</t>
  </si>
  <si>
    <t>IL0012233537</t>
  </si>
  <si>
    <t>30/09/2032</t>
  </si>
  <si>
    <t>ישראל קנדה (ט.ר) בעמ</t>
  </si>
  <si>
    <t>520039298</t>
  </si>
  <si>
    <t>ישראל קנדה אגח ז</t>
  </si>
  <si>
    <t>IL0043402127</t>
  </si>
  <si>
    <t>ישראמקו נגב 2 שותפות מוגבלת</t>
  </si>
  <si>
    <t>550010003</t>
  </si>
  <si>
    <t>מספר שותפות</t>
  </si>
  <si>
    <t>ישראמקו אגח ב</t>
  </si>
  <si>
    <t>IL0023202240</t>
  </si>
  <si>
    <t>10/10/2030</t>
  </si>
  <si>
    <t>ישראמקו אגח ד</t>
  </si>
  <si>
    <t>IL0012292442</t>
  </si>
  <si>
    <t>25/07/2035</t>
  </si>
  <si>
    <t>ישראמקו נגב 2 א</t>
  </si>
  <si>
    <t>IL0023201747</t>
  </si>
  <si>
    <t>10/10/2025</t>
  </si>
  <si>
    <t>ישרס חברה להשקעות בע"מ</t>
  </si>
  <si>
    <t>520017807</t>
  </si>
  <si>
    <t>ישרס אגח טו</t>
  </si>
  <si>
    <t>IL0061302076</t>
  </si>
  <si>
    <t>16/05/2027</t>
  </si>
  <si>
    <t>ישרס אגח יד</t>
  </si>
  <si>
    <t>IL0061301995</t>
  </si>
  <si>
    <t>01/03/2027</t>
  </si>
  <si>
    <t>כלל החזקות עסקי ביטוח בע"מ</t>
  </si>
  <si>
    <t>520036120</t>
  </si>
  <si>
    <t>כלל ביטוח אג ב</t>
  </si>
  <si>
    <t>IL0011934994</t>
  </si>
  <si>
    <t>לאומי אגח  185</t>
  </si>
  <si>
    <t>IL0012018219</t>
  </si>
  <si>
    <t>לאומי אגח 179</t>
  </si>
  <si>
    <t>IL0060403727</t>
  </si>
  <si>
    <t>לאומי אגח 184</t>
  </si>
  <si>
    <t>IL0060406043</t>
  </si>
  <si>
    <t>05/05/2030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</si>
  <si>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</si>
  <si>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</si>
  <si>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</si>
  <si>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</si>
  <si>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</si>
  <si>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</si>
  <si>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</si>
  <si>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</si>
  <si>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</si>
  <si>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</si>
  <si>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</si>
  <si>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</si>
  <si>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</si>
  <si>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להב אל.אר רילאסטייט בעמ</t>
  </si>
  <si>
    <t>520034257</t>
  </si>
  <si>
    <t>להב אגח ב</t>
  </si>
  <si>
    <t>IL0013600726</t>
  </si>
  <si>
    <t>31/01/2026</t>
  </si>
  <si>
    <t>קבוצת עמוס לוזון יזמות ואנרגיה בע"מ</t>
  </si>
  <si>
    <t>520039660</t>
  </si>
  <si>
    <t>לוזון קבוצה אגח יא</t>
  </si>
  <si>
    <t>IL0012069865</t>
  </si>
  <si>
    <t>01/12/2033</t>
  </si>
  <si>
    <t>א.לוי השקעות ובנין בע"מ</t>
  </si>
  <si>
    <t>520041096</t>
  </si>
  <si>
    <t>לוי אגח ח</t>
  </si>
  <si>
    <t>IL0071902428</t>
  </si>
  <si>
    <t>לפידות קפיטל בעמ</t>
  </si>
  <si>
    <t>520022971</t>
  </si>
  <si>
    <t>לפידות קפיטל אגח א</t>
  </si>
  <si>
    <t>IL0064200954</t>
  </si>
  <si>
    <t>מ.ו. השקעות בע"מ</t>
  </si>
  <si>
    <t>510920897</t>
  </si>
  <si>
    <t>מ.ו השקע אגח ב</t>
  </si>
  <si>
    <t>IL0012041229</t>
  </si>
  <si>
    <t>מ.ו. השקעות  אגח א</t>
  </si>
  <si>
    <t>IL0011982175</t>
  </si>
  <si>
    <t>מבנה נדל"ן (כ.ד)  בע"מ</t>
  </si>
  <si>
    <t>520024126</t>
  </si>
  <si>
    <t>מבני תעש אגח יט</t>
  </si>
  <si>
    <t>IL0022604875</t>
  </si>
  <si>
    <t>מבני תעש אגח כג</t>
  </si>
  <si>
    <t>IL0022605450</t>
  </si>
  <si>
    <t>מגדל ביטוח גיוס הון בע"מ</t>
  </si>
  <si>
    <t>513230029</t>
  </si>
  <si>
    <t>מגדל הון  אגח ו</t>
  </si>
  <si>
    <t>IL0011427858</t>
  </si>
  <si>
    <t>מגה אור החזקות בע"מ</t>
  </si>
  <si>
    <t>513257873</t>
  </si>
  <si>
    <t>מגה אור אגח 8</t>
  </si>
  <si>
    <t>IL0011476020</t>
  </si>
  <si>
    <t>מגה אור אגח יב</t>
  </si>
  <si>
    <t>IL0012112830</t>
  </si>
  <si>
    <t>30/04/2033</t>
  </si>
  <si>
    <t>מגוריט ישראל בעמ</t>
  </si>
  <si>
    <t>515434074</t>
  </si>
  <si>
    <t>מגוריט אגח ב</t>
  </si>
  <si>
    <t>IL0011683500</t>
  </si>
  <si>
    <t>מגוריט אגח ד</t>
  </si>
  <si>
    <t>IL0011858342</t>
  </si>
  <si>
    <t>מגוריט אגח ה</t>
  </si>
  <si>
    <t>IL0011921298</t>
  </si>
  <si>
    <t>מגוריט אגח ו</t>
  </si>
  <si>
    <t>IL0012035049</t>
  </si>
  <si>
    <t>מהדרין בע"מ</t>
  </si>
  <si>
    <t>520018482</t>
  </si>
  <si>
    <t>מהדרין אגח א</t>
  </si>
  <si>
    <t>IL0012114570</t>
  </si>
  <si>
    <t>מזון</t>
  </si>
  <si>
    <t>מזרחי טפחות חברה להנפקות בע"מ</t>
  </si>
  <si>
    <t>520032046</t>
  </si>
  <si>
    <t>מז  הנפק    46 1.22% 9/2027</t>
  </si>
  <si>
    <t>IL0023102259</t>
  </si>
  <si>
    <t>28/09/2027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</si>
  <si>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</si>
  <si>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</si>
  <si>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</si>
  <si>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</si>
  <si>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</si>
  <si>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</si>
  <si>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</si>
  <si>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</si>
  <si>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12/06/2033</t>
  </si>
  <si>
    <t>מז טפ הנ אגח 68</t>
  </si>
  <si>
    <t>IL0012021429</t>
  </si>
  <si>
    <t>25/12/2033</t>
  </si>
  <si>
    <t>מז טפ הנפ אגח61</t>
  </si>
  <si>
    <t>IL0023104644</t>
  </si>
  <si>
    <t>04/12/2026</t>
  </si>
  <si>
    <t>מז טפ הנפק 52</t>
  </si>
  <si>
    <t>IL0023103810</t>
  </si>
  <si>
    <t>01/07/2030</t>
  </si>
  <si>
    <t>מזרחי טפחות הנ אגח 66</t>
  </si>
  <si>
    <t>IL0011916678</t>
  </si>
  <si>
    <t>08/12/2031</t>
  </si>
  <si>
    <t>מזרחי טפחות הנפק 49</t>
  </si>
  <si>
    <t>IL0023102820</t>
  </si>
  <si>
    <t>23/06/2026</t>
  </si>
  <si>
    <t>מזרחי טפחות הנפק אגח 64</t>
  </si>
  <si>
    <t>IL0023105559</t>
  </si>
  <si>
    <t>מיטב דש השקעות בע"מ</t>
  </si>
  <si>
    <t>520043795</t>
  </si>
  <si>
    <t>מיטב השקעות אג3</t>
  </si>
  <si>
    <t>IL0011217630</t>
  </si>
  <si>
    <t>10/12/2025</t>
  </si>
  <si>
    <t xml:space="preserve">מימון ישיר מקבוצת ישיר 2006 בע"מ </t>
  </si>
  <si>
    <t>513893123</t>
  </si>
  <si>
    <t>מימון ישיר אגח ג</t>
  </si>
  <si>
    <t>IL0011712143</t>
  </si>
  <si>
    <t>אשראי חוץ בנקאי</t>
  </si>
  <si>
    <t>מימון ישיר ד</t>
  </si>
  <si>
    <t>IL0011756603</t>
  </si>
  <si>
    <t>01/02/2026</t>
  </si>
  <si>
    <t>מליסרון בע"מ</t>
  </si>
  <si>
    <t>520037789</t>
  </si>
  <si>
    <t>מליסרון  אגח יט</t>
  </si>
  <si>
    <t>IL0032303989</t>
  </si>
  <si>
    <t>מליסרון אגח יד</t>
  </si>
  <si>
    <t>IL0032302320</t>
  </si>
  <si>
    <t>27/04/2026</t>
  </si>
  <si>
    <t>מליסרון טז'</t>
  </si>
  <si>
    <t>IL0032302650</t>
  </si>
  <si>
    <t>מניבים קרן הריט החדשה בע"מ</t>
  </si>
  <si>
    <t>515327120</t>
  </si>
  <si>
    <t>מניבים ריט אגח ב</t>
  </si>
  <si>
    <t>IL0011559288</t>
  </si>
  <si>
    <t>Aa3</t>
  </si>
  <si>
    <t xml:space="preserve">מניף - שירותים פיננסים בע"מ </t>
  </si>
  <si>
    <t>512764408</t>
  </si>
  <si>
    <t>מניף אגח א</t>
  </si>
  <si>
    <t>IL0011858839</t>
  </si>
  <si>
    <t>מקורות חברת מים בע"מ</t>
  </si>
  <si>
    <t>520010869</t>
  </si>
  <si>
    <t>מקורות 10  2023/2027 0.5%</t>
  </si>
  <si>
    <t>IL0011584682</t>
  </si>
  <si>
    <t>מקורות אגח 11</t>
  </si>
  <si>
    <t>IL0011584765</t>
  </si>
  <si>
    <t>31/12/2053</t>
  </si>
  <si>
    <t>מרכנתיל הנפקות בע"מ</t>
  </si>
  <si>
    <t>513686154</t>
  </si>
  <si>
    <t>מרכנתיל 4</t>
  </si>
  <si>
    <t>IL0011713059</t>
  </si>
  <si>
    <t>30/01/2030</t>
  </si>
  <si>
    <t>משק אנרגיה-אנרגיות מתחדשות בע"מ</t>
  </si>
  <si>
    <t>516167343</t>
  </si>
  <si>
    <t>משק אנרגיה אגח א</t>
  </si>
  <si>
    <t>IL0011695314</t>
  </si>
  <si>
    <t xml:space="preserve">קבוצת האחים נאוי בע"מ </t>
  </si>
  <si>
    <t>520036070</t>
  </si>
  <si>
    <t>נאווי אגח 6</t>
  </si>
  <si>
    <t>IL0020802737</t>
  </si>
  <si>
    <t>01/03/2026</t>
  </si>
  <si>
    <t>נאוויטס פטרוליום, שותפות מוגבלת</t>
  </si>
  <si>
    <t>550263107</t>
  </si>
  <si>
    <t>נאוויטס אגח ז חסום מחוג 23/10/25</t>
  </si>
  <si>
    <t>IL0012160433</t>
  </si>
  <si>
    <t>BBB+</t>
  </si>
  <si>
    <t>נאוויטס אגח ז חסום מחוג 30/01/26</t>
  </si>
  <si>
    <t>נאוויטס פטרו אגח ו</t>
  </si>
  <si>
    <t>IL0012048257</t>
  </si>
  <si>
    <t>30/09/2029</t>
  </si>
  <si>
    <t>נאוי אגח ז</t>
  </si>
  <si>
    <t>IL0012256488</t>
  </si>
  <si>
    <t>ע.י נופר אנרגי' בע"מ</t>
  </si>
  <si>
    <t>514599943</t>
  </si>
  <si>
    <t>נופר אנרג  אג ב</t>
  </si>
  <si>
    <t>IL0011980351</t>
  </si>
  <si>
    <t>חברת נמלי ישראל - פיתוח נכסים בע"מ</t>
  </si>
  <si>
    <t>513569780</t>
  </si>
  <si>
    <t>נמלי ישראל אג ב</t>
  </si>
  <si>
    <t>IL0011455727</t>
  </si>
  <si>
    <t>31/12/2031</t>
  </si>
  <si>
    <t>נמלי ישראל אגח א</t>
  </si>
  <si>
    <t>IL0011455644</t>
  </si>
  <si>
    <t>נמלי ישראל אגח ד</t>
  </si>
  <si>
    <t>IL0011750333</t>
  </si>
  <si>
    <t>31/12/2045</t>
  </si>
  <si>
    <t>נתיבי הגז הטבעי לישראל בע"מ</t>
  </si>
  <si>
    <t>513436394</t>
  </si>
  <si>
    <t>נתיבי גז אגח ד</t>
  </si>
  <si>
    <t>IL0011475030</t>
  </si>
  <si>
    <t>נתנאל גרופ בע"מ</t>
  </si>
  <si>
    <t>520039074</t>
  </si>
  <si>
    <t>נתנאל גרופ אגח יד</t>
  </si>
  <si>
    <t>IL0012080086</t>
  </si>
  <si>
    <t>נתנאל גרופ טו</t>
  </si>
  <si>
    <t>IL0012173634</t>
  </si>
  <si>
    <t>נתנאל מניבים</t>
  </si>
  <si>
    <t>516235918</t>
  </si>
  <si>
    <t>נתנאל מניבים אגח א</t>
  </si>
  <si>
    <t>IL0012247818</t>
  </si>
  <si>
    <t>30/06/2031</t>
  </si>
  <si>
    <t>סאמיט אחזקות נדל"ן בע"מ</t>
  </si>
  <si>
    <t>520043720</t>
  </si>
  <si>
    <t>סאמיט  אגח ח</t>
  </si>
  <si>
    <t>IL0011389405</t>
  </si>
  <si>
    <t>סולאיר אנרגיות מתחדשות בע"מ</t>
  </si>
  <si>
    <t>516046307</t>
  </si>
  <si>
    <t>סולאיר    ב</t>
  </si>
  <si>
    <t>IL0012148321</t>
  </si>
  <si>
    <t>סיאון אינווסטמנט קורפוריישן</t>
  </si>
  <si>
    <t>d14242259</t>
  </si>
  <si>
    <t>סיאון אגח א</t>
  </si>
  <si>
    <t>IL0011940181</t>
  </si>
  <si>
    <t>31/08/2026</t>
  </si>
  <si>
    <t>סלע קפיטל נדל"ן בע"מ</t>
  </si>
  <si>
    <t>513992529</t>
  </si>
  <si>
    <t>סלע נדלן אגח ג</t>
  </si>
  <si>
    <t>IL0011389736</t>
  </si>
  <si>
    <t>13/04/2029</t>
  </si>
  <si>
    <t>סלע נדלן אגח ד</t>
  </si>
  <si>
    <t>IL0011671471</t>
  </si>
  <si>
    <t>27/03/2033</t>
  </si>
  <si>
    <t>סלע נדלן אגח ה</t>
  </si>
  <si>
    <t>IL0012050873</t>
  </si>
  <si>
    <t>10/04/2037</t>
  </si>
  <si>
    <t>סלקום ישראל בע"מ</t>
  </si>
  <si>
    <t>511930125</t>
  </si>
  <si>
    <t>סלקום אגח יא</t>
  </si>
  <si>
    <t>IL0011392524</t>
  </si>
  <si>
    <t>05/07/2026</t>
  </si>
  <si>
    <t>ספנסר אקוויטי גרופ לימיטד</t>
  </si>
  <si>
    <t>1838863</t>
  </si>
  <si>
    <t>ספנסר אגח ה</t>
  </si>
  <si>
    <t>IL0012128513</t>
  </si>
  <si>
    <t>30/09/2028</t>
  </si>
  <si>
    <t>ספנסר אגח ו</t>
  </si>
  <si>
    <t>IL0012128695</t>
  </si>
  <si>
    <t>קבוצת עזריאלי בע"מ (לשעבר קנית מימון)</t>
  </si>
  <si>
    <t>510960719</t>
  </si>
  <si>
    <t>עזריאלי אגח ד</t>
  </si>
  <si>
    <t>IL0011386500</t>
  </si>
  <si>
    <t>05/07/2030</t>
  </si>
  <si>
    <t>עזריאלי אגח ה</t>
  </si>
  <si>
    <t>IL0011566036</t>
  </si>
  <si>
    <t>עמידר</t>
  </si>
  <si>
    <t>520017393</t>
  </si>
  <si>
    <t>עמידר     אגח א</t>
  </si>
  <si>
    <t>IL0011435851</t>
  </si>
  <si>
    <t>עמרם אברהם חברה לבנין בע"מ</t>
  </si>
  <si>
    <t>513201582</t>
  </si>
  <si>
    <t>עמרם אברהם אגח ב</t>
  </si>
  <si>
    <t>IL0012025552</t>
  </si>
  <si>
    <t>בנק הפועלים בע"מ</t>
  </si>
  <si>
    <t>520000118</t>
  </si>
  <si>
    <t>פועלים אגח 102</t>
  </si>
  <si>
    <t>IL0012234527</t>
  </si>
  <si>
    <t>17/06/2035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</si>
  <si>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</si>
  <si>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</si>
  <si>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</si>
  <si>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</si>
  <si>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</si>
  <si>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</si>
  <si>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</si>
  <si>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</si>
  <si>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</si>
  <si>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</si>
  <si>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</si>
  <si>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</si>
  <si>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</si>
  <si>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</si>
  <si>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</si>
  <si>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</si>
  <si>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</si>
  <si>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</si>
  <si>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</si>
  <si>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</si>
  <si>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</si>
  <si>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מפעלים פטרוכימיים בישראל בע"מ</t>
  </si>
  <si>
    <t>520029315</t>
  </si>
  <si>
    <t>פטרוכימים אגח י</t>
  </si>
  <si>
    <t>IL0011902975</t>
  </si>
  <si>
    <t>פריורטק בע"מ</t>
  </si>
  <si>
    <t>520037797</t>
  </si>
  <si>
    <t>פריורטק אגח א</t>
  </si>
  <si>
    <t>IL0032801388</t>
  </si>
  <si>
    <t>מוליכים למחצה</t>
  </si>
  <si>
    <t>פריים אנרג'י פי.אי בע"מ</t>
  </si>
  <si>
    <t>514902147</t>
  </si>
  <si>
    <t>פריים אנרג'י אג א</t>
  </si>
  <si>
    <t>IL0011792665</t>
  </si>
  <si>
    <t>פתאל נכסים(אירופה)בע"מ</t>
  </si>
  <si>
    <t>515328250</t>
  </si>
  <si>
    <t>פתאל אירו אגח ד</t>
  </si>
  <si>
    <t>IL0011680381</t>
  </si>
  <si>
    <t>צבי צרפתי השקעות ובנין (1992) בע"מ</t>
  </si>
  <si>
    <t>520039090</t>
  </si>
  <si>
    <t>צרפתי אגח יא</t>
  </si>
  <si>
    <t>IL0042502547</t>
  </si>
  <si>
    <t>קיסטון אינפרא בע"מ</t>
  </si>
  <si>
    <t>515983476</t>
  </si>
  <si>
    <t>קיסטון  ב</t>
  </si>
  <si>
    <t>IL0012150780</t>
  </si>
  <si>
    <t>30/06/2032</t>
  </si>
  <si>
    <t xml:space="preserve">קסטלן נדל"ן BVI </t>
  </si>
  <si>
    <t>2171174</t>
  </si>
  <si>
    <t>קסטלן אגח ב</t>
  </si>
  <si>
    <t>IL0012248808</t>
  </si>
  <si>
    <t>קרסו מוטורס בע"מ</t>
  </si>
  <si>
    <t>514065283</t>
  </si>
  <si>
    <t>קרסו מוטורס אגח א</t>
  </si>
  <si>
    <t>IL0011364648</t>
  </si>
  <si>
    <t>קרסו מוטורס אגח ד</t>
  </si>
  <si>
    <t>IL0011735664</t>
  </si>
  <si>
    <t>01/10/2028</t>
  </si>
  <si>
    <t>רבוע כחול נדל"ן בע"מ</t>
  </si>
  <si>
    <t>513765859</t>
  </si>
  <si>
    <t>רבוע נדלן אגח ז</t>
  </si>
  <si>
    <t>IL0011406159</t>
  </si>
  <si>
    <t>30/11/2026</t>
  </si>
  <si>
    <t>רבוע נדלן אגח ח</t>
  </si>
  <si>
    <t>IL0011575698</t>
  </si>
  <si>
    <t>ריט 1 בע"מ</t>
  </si>
  <si>
    <t>513821488</t>
  </si>
  <si>
    <t>ריט 1 אגח ו</t>
  </si>
  <si>
    <t>IL0011385445</t>
  </si>
  <si>
    <t>21/09/2031</t>
  </si>
  <si>
    <t>ריט 1 סד ה</t>
  </si>
  <si>
    <t>IL0011367534</t>
  </si>
  <si>
    <t>20/09/2028</t>
  </si>
  <si>
    <t>ריט אזורים - ה.פ ליווינג בע"מ</t>
  </si>
  <si>
    <t>516117181</t>
  </si>
  <si>
    <t>ריט אזורים אגח א חסום מחוג 27/01/26</t>
  </si>
  <si>
    <t>IL0011757692</t>
  </si>
  <si>
    <t>רכבת ישראל בע"מ</t>
  </si>
  <si>
    <t>520043613</t>
  </si>
  <si>
    <t>רכבת ישראל אגח ג</t>
  </si>
  <si>
    <t>IL0011776254</t>
  </si>
  <si>
    <t>שטראוס גרופ בע"מ</t>
  </si>
  <si>
    <t>520003781</t>
  </si>
  <si>
    <t>שטראוס אגח ה</t>
  </si>
  <si>
    <t>IL0074603890</t>
  </si>
  <si>
    <t>שטראוס אגח ו</t>
  </si>
  <si>
    <t>IL0074604211</t>
  </si>
  <si>
    <t>30/06/2037</t>
  </si>
  <si>
    <t>שיכון ובינוי אנרגיה בע"מ</t>
  </si>
  <si>
    <t>510459928</t>
  </si>
  <si>
    <t>שיכון ובינוי אנרגיה אגח ב</t>
  </si>
  <si>
    <t>IL0012290461</t>
  </si>
  <si>
    <t>30/09/2037</t>
  </si>
  <si>
    <t>ש.שלמה החזקות בע"מ</t>
  </si>
  <si>
    <t>520034372</t>
  </si>
  <si>
    <t>שלמה החז אגח יז</t>
  </si>
  <si>
    <t>IL0014102995</t>
  </si>
  <si>
    <t>21/06/2026</t>
  </si>
  <si>
    <t>שלמה החז אגח יח</t>
  </si>
  <si>
    <t>IL0014103076</t>
  </si>
  <si>
    <t>שלמה החז אגח כ</t>
  </si>
  <si>
    <t>IL0011927493</t>
  </si>
  <si>
    <t>21/12/2031</t>
  </si>
  <si>
    <t>Chamoss International Limited</t>
  </si>
  <si>
    <t>633896</t>
  </si>
  <si>
    <t>שמוס אגח א</t>
  </si>
  <si>
    <t>IL0011559510</t>
  </si>
  <si>
    <t>בריטניה</t>
  </si>
  <si>
    <t>10/07/2028</t>
  </si>
  <si>
    <t>שפיר הנדסה ותעשיה בע"מ</t>
  </si>
  <si>
    <t>514892801</t>
  </si>
  <si>
    <t>שפיר הנדסה  אג"ח א</t>
  </si>
  <si>
    <t>IL0011361347</t>
  </si>
  <si>
    <t>03/10/2025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</si>
  <si>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</si>
  <si>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</si>
  <si>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</si>
  <si>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</si>
  <si>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</si>
  <si>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</si>
  <si>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</si>
  <si>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פטרוליום אגח א</t>
  </si>
  <si>
    <t>IL0011413320</t>
  </si>
  <si>
    <t>התעשיה האוירית לישראל בע"מ</t>
  </si>
  <si>
    <t>520027194</t>
  </si>
  <si>
    <t>תעשיה אוירית אגח ד</t>
  </si>
  <si>
    <t>IL0011331316</t>
  </si>
  <si>
    <t>ITHACA ENERGY NORTH</t>
  </si>
  <si>
    <t>213800BMMUN3AKWBIO91</t>
  </si>
  <si>
    <t>LEI</t>
  </si>
  <si>
    <t>/IAECN 8.125 10</t>
  </si>
  <si>
    <t>USG49774AC90</t>
  </si>
  <si>
    <t>Energy Equipment &amp; Services</t>
  </si>
  <si>
    <t>B1</t>
  </si>
  <si>
    <t>15/10/2029</t>
  </si>
  <si>
    <t>BLUE OWL CREDIT INCOME</t>
  </si>
  <si>
    <t>5493003I42XBWPE05N35</t>
  </si>
  <si>
    <t>/OCINCC 7.95 13</t>
  </si>
  <si>
    <t>US69120VBB62</t>
  </si>
  <si>
    <t>BBB-</t>
  </si>
  <si>
    <t>S&amp;P</t>
  </si>
  <si>
    <t>13/06/2028</t>
  </si>
  <si>
    <t>/ORCINC 6.65 03</t>
  </si>
  <si>
    <t>US69120VAZ40</t>
  </si>
  <si>
    <t>15/03/2031</t>
  </si>
  <si>
    <t>Yara International ASA</t>
  </si>
  <si>
    <t>213800WKOUWXWFJ5Z514</t>
  </si>
  <si>
    <t>/YARNO 7.378 11</t>
  </si>
  <si>
    <t>US984851AH89</t>
  </si>
  <si>
    <t>אירופה</t>
  </si>
  <si>
    <t>NYSE</t>
  </si>
  <si>
    <t>Construction Materials</t>
  </si>
  <si>
    <t>14/11/2032</t>
  </si>
  <si>
    <t>Meta Platforms Inc</t>
  </si>
  <si>
    <t>BQ4BKCS1HXDV9HN80Z93</t>
  </si>
  <si>
    <t>15/05/28 META 4.6</t>
  </si>
  <si>
    <t>US30303M8L96</t>
  </si>
  <si>
    <t>Diversified Telecommunication Services</t>
  </si>
  <si>
    <t>15/05/2028</t>
  </si>
  <si>
    <t>amazon.com</t>
  </si>
  <si>
    <t>ZXTILKJKG63JELOEG630</t>
  </si>
  <si>
    <t>AMZM 4.55 12/01</t>
  </si>
  <si>
    <t>US023135CP90</t>
  </si>
  <si>
    <t>Textiles, Apparel &amp; Luxury Goods</t>
  </si>
  <si>
    <t>01/12/2027</t>
  </si>
  <si>
    <t>Apollo Debt Solutions Bd</t>
  </si>
  <si>
    <t>549300UMUGX092P8DW87</t>
  </si>
  <si>
    <t>APODS 6.9 04/29</t>
  </si>
  <si>
    <t>US03770DAB91</t>
  </si>
  <si>
    <t>Financial Services</t>
  </si>
  <si>
    <t>Arrow Electronics Inc</t>
  </si>
  <si>
    <t>549300YNNLBXT8N8R512</t>
  </si>
  <si>
    <t>ARW 5.875 10/04/34</t>
  </si>
  <si>
    <t>US04273WAE12</t>
  </si>
  <si>
    <t>Technology Hardware, Storage &amp; Peripherals</t>
  </si>
  <si>
    <t>10/04/2034</t>
  </si>
  <si>
    <t>Bayer AG</t>
  </si>
  <si>
    <t>529900XWNEXYNJ3X6T40</t>
  </si>
  <si>
    <t>BAYNGR 4.375 12</t>
  </si>
  <si>
    <t>US07274NAL73</t>
  </si>
  <si>
    <t>גרמניה</t>
  </si>
  <si>
    <t>Pharmaceuticals</t>
  </si>
  <si>
    <t>15/12/2028</t>
  </si>
  <si>
    <t>Dollar general corp</t>
  </si>
  <si>
    <t>OPX52SQVOZI8IVSWYU66</t>
  </si>
  <si>
    <t>DG 5.2 7/28</t>
  </si>
  <si>
    <t>US256677AN52</t>
  </si>
  <si>
    <t>Consumer Staples Distribution &amp; Retail</t>
  </si>
  <si>
    <t>Baa3</t>
  </si>
  <si>
    <t>05/07/2028</t>
  </si>
  <si>
    <t>DG 5.45 7/33</t>
  </si>
  <si>
    <t>US256677AP01</t>
  </si>
  <si>
    <t>05/07/2033</t>
  </si>
  <si>
    <t>DAVITA INC</t>
  </si>
  <si>
    <t>M2XHYMU3TZNEZURC6H66</t>
  </si>
  <si>
    <t>DVA 6.875 09/01</t>
  </si>
  <si>
    <t>US23918KAW80</t>
  </si>
  <si>
    <t>Health Care Providers &amp;Service</t>
  </si>
  <si>
    <t>BB-</t>
  </si>
  <si>
    <t>01/09/2032</t>
  </si>
  <si>
    <t>Electricite DE France SA</t>
  </si>
  <si>
    <t>549300X3UK4GG3FNMO06</t>
  </si>
  <si>
    <t>EDF 5.7 05</t>
  </si>
  <si>
    <t>US28504DAB91</t>
  </si>
  <si>
    <t>צרפת</t>
  </si>
  <si>
    <t>Water Utilities</t>
  </si>
  <si>
    <t>23/05/2028</t>
  </si>
  <si>
    <t>EDF 5.7 5/28</t>
  </si>
  <si>
    <t>USF29416AB40</t>
  </si>
  <si>
    <t xml:space="preserve">Golub Capital Fund </t>
  </si>
  <si>
    <t>254900B5KBW6OY1F9951</t>
  </si>
  <si>
    <t>GCRED 5.8 12/09</t>
  </si>
  <si>
    <t>US38179RAB15</t>
  </si>
  <si>
    <t>12/09/2029</t>
  </si>
  <si>
    <t>GCRED 5.875 01/05/2030</t>
  </si>
  <si>
    <t>US38179RAC97</t>
  </si>
  <si>
    <t>01/05/2030</t>
  </si>
  <si>
    <t>GRAND CITY PROPERTIES</t>
  </si>
  <si>
    <t>5299002QLUYKK2WBMB18</t>
  </si>
  <si>
    <t>GYCGR 0 1/28</t>
  </si>
  <si>
    <t>XS2282101539</t>
  </si>
  <si>
    <t>לוכסמבורג</t>
  </si>
  <si>
    <t>EURONEXT</t>
  </si>
  <si>
    <t>Real Estate Management &amp; Development</t>
  </si>
  <si>
    <t>11/01/2028</t>
  </si>
  <si>
    <t>IAECN 5.5 10/31</t>
  </si>
  <si>
    <t>Xs3186903756</t>
  </si>
  <si>
    <t>Oil, Gas &amp; Consumable Fuels</t>
  </si>
  <si>
    <t>01/10/2031</t>
  </si>
  <si>
    <t>בנק דיסקונט לישראל בע"מ</t>
  </si>
  <si>
    <t>520007030</t>
  </si>
  <si>
    <t>IDBILI 5.375 26.01.28 (Israel discount Bank)</t>
  </si>
  <si>
    <t>IL0011920878</t>
  </si>
  <si>
    <t>Banks</t>
  </si>
  <si>
    <t>26/01/2028</t>
  </si>
  <si>
    <t>INTEL CORP</t>
  </si>
  <si>
    <t>KNX4USFCNGPY45LOCE31</t>
  </si>
  <si>
    <t>INTC 4.875 10/02/26</t>
  </si>
  <si>
    <t>US458140CD04</t>
  </si>
  <si>
    <t>Semiconductors &amp; Semiconductor Equipment</t>
  </si>
  <si>
    <t>10/02/2026</t>
  </si>
  <si>
    <t>IQVIA INC</t>
  </si>
  <si>
    <t>549300PLWY28YB00C717</t>
  </si>
  <si>
    <t>IQV 5.7 5\15\20</t>
  </si>
  <si>
    <t>US46266TAB44</t>
  </si>
  <si>
    <t>Health Care Equipment &amp; Supplies</t>
  </si>
  <si>
    <t xml:space="preserve">אורמת טכנולגיות אינק </t>
  </si>
  <si>
    <t>5493000TSHHWY24VHM09</t>
  </si>
  <si>
    <t>ORMAT TECHNOLOG</t>
  </si>
  <si>
    <t>US686688AB85</t>
  </si>
  <si>
    <t>אג"ח להמרה צמוד למט"ח</t>
  </si>
  <si>
    <t>Multi-Utilities</t>
  </si>
  <si>
    <t>15/07/2027</t>
  </si>
  <si>
    <t>SOUTH BOW USA LLC</t>
  </si>
  <si>
    <t>254900Z1WAY7QFQ70850</t>
  </si>
  <si>
    <t>SOUBOW 5.026 10</t>
  </si>
  <si>
    <t>US83007CAD48</t>
  </si>
  <si>
    <t>01/10/2029</t>
  </si>
  <si>
    <t>טבע תעשיות פרמצבטיות בע"מ</t>
  </si>
  <si>
    <t>520013954</t>
  </si>
  <si>
    <t>TEVA 7.375</t>
  </si>
  <si>
    <t>XS2592804434</t>
  </si>
  <si>
    <t>BB</t>
  </si>
  <si>
    <t>15/09/2029</t>
  </si>
  <si>
    <t>TEVA 7.875</t>
  </si>
  <si>
    <t>XS2592804194</t>
  </si>
  <si>
    <t>15/09/2031</t>
  </si>
  <si>
    <t>סאפיינס אינטרנשיונל קורפוריישן N.V</t>
  </si>
  <si>
    <t>53368</t>
  </si>
  <si>
    <t>סאפיינס אגח ב</t>
  </si>
  <si>
    <t>IL0011419368</t>
  </si>
  <si>
    <t>תוכנה ואינטרנט</t>
  </si>
  <si>
    <t>01/01/2026</t>
  </si>
  <si>
    <t>פרשקובסקי השקעות ובניין בע"מ</t>
  </si>
  <si>
    <t>513817817</t>
  </si>
  <si>
    <t>פרשקובסקי אגח יד</t>
  </si>
  <si>
    <t>IL0011836231</t>
  </si>
  <si>
    <t xml:space="preserve">אול-יר  הולדינגס לימיטד </t>
  </si>
  <si>
    <t>1841580</t>
  </si>
  <si>
    <t>אול-יר אגח ה מחוג בהשעיה</t>
  </si>
  <si>
    <t>IL0011433047</t>
  </si>
  <si>
    <t>השעיה</t>
  </si>
  <si>
    <t>R/S</t>
  </si>
  <si>
    <t>31/07/2024</t>
  </si>
  <si>
    <t>אלביט מערכות אגח ד</t>
  </si>
  <si>
    <t>IL0011782682</t>
  </si>
  <si>
    <t>30/06/2035</t>
  </si>
  <si>
    <t>אפי קפיטל אגח ה</t>
  </si>
  <si>
    <t>IL0012174210</t>
  </si>
  <si>
    <t>חג'ג' אגח יב</t>
  </si>
  <si>
    <t>IL0082303772</t>
  </si>
  <si>
    <t>לאומי אגח 182</t>
  </si>
  <si>
    <t>IL0060405391</t>
  </si>
  <si>
    <t>25/11/2027</t>
  </si>
  <si>
    <t>מניבים ריט אגח ג</t>
  </si>
  <si>
    <t>IL0011776585</t>
  </si>
  <si>
    <t>נתנאל גרופ אגח יג</t>
  </si>
  <si>
    <t>IL0011886632</t>
  </si>
  <si>
    <t>30/11/2028</t>
  </si>
  <si>
    <t>פטרוכימים אגח ט</t>
  </si>
  <si>
    <t>IL0011895542</t>
  </si>
  <si>
    <t>30/04/2027</t>
  </si>
  <si>
    <t>פלאזה סנטרס</t>
  </si>
  <si>
    <t>33248324</t>
  </si>
  <si>
    <t>פלאזה סנטרס אגח א</t>
  </si>
  <si>
    <t>IL0011094955</t>
  </si>
  <si>
    <t>פלאזה סנטרס אגח ב</t>
  </si>
  <si>
    <t>IL0011095036</t>
  </si>
  <si>
    <t>פריים אנרג'י אגח ב</t>
  </si>
  <si>
    <t>IL0011846628</t>
  </si>
  <si>
    <t>קרדן אן.וי.</t>
  </si>
  <si>
    <t>1239114</t>
  </si>
  <si>
    <t>קרדן אן וי אגח ב ( שימור</t>
  </si>
  <si>
    <t>IL0011130346</t>
  </si>
  <si>
    <t>רציו חיפושי נפט (מימון) בע"מ</t>
  </si>
  <si>
    <t>515060044</t>
  </si>
  <si>
    <t>רציו מימון אגח ד</t>
  </si>
  <si>
    <t>IL0011781445</t>
  </si>
  <si>
    <t>31/10/2029</t>
  </si>
  <si>
    <t>Broadcom Inc</t>
  </si>
  <si>
    <t>549300WV6GIDOZJTV909</t>
  </si>
  <si>
    <t>AVGO 2.45 2/31</t>
  </si>
  <si>
    <t>US11135FBH38</t>
  </si>
  <si>
    <t>15/02/2031</t>
  </si>
  <si>
    <t>BANK LEUMI LE-I</t>
  </si>
  <si>
    <t>IL0060406878</t>
  </si>
  <si>
    <t>27/07/2027</t>
  </si>
  <si>
    <t>CITYCON TREASURY BV</t>
  </si>
  <si>
    <t>549300WAE0CGQ0IE1H63</t>
  </si>
  <si>
    <t>CITCON 1 5/8 03</t>
  </si>
  <si>
    <t>XS2310411090</t>
  </si>
  <si>
    <t>פינלנד</t>
  </si>
  <si>
    <t>12/03/2028</t>
  </si>
  <si>
    <t>DANA INC</t>
  </si>
  <si>
    <t>KVWHW7YLZPFJM8QYNJ51</t>
  </si>
  <si>
    <t>DAN 4.5 2/32</t>
  </si>
  <si>
    <t>US235825AJ53</t>
  </si>
  <si>
    <t>Automobiles</t>
  </si>
  <si>
    <t>15/02/2032</t>
  </si>
  <si>
    <t>HF Sinclair Corp</t>
  </si>
  <si>
    <t>2549009G116AM01XHN24</t>
  </si>
  <si>
    <t>DINO 4.5 01/10/30</t>
  </si>
  <si>
    <t>USU4322CAC74</t>
  </si>
  <si>
    <t>01/10/2030</t>
  </si>
  <si>
    <t>dick's sporting goods inc</t>
  </si>
  <si>
    <t>529900SSBV5I4LWSK313</t>
  </si>
  <si>
    <t>DSK 3.15 15/01/32</t>
  </si>
  <si>
    <t>US253393AF94</t>
  </si>
  <si>
    <t>15/01/2032</t>
  </si>
  <si>
    <t>EBAY INC</t>
  </si>
  <si>
    <t>OML71K8X303XQONU6T67</t>
  </si>
  <si>
    <t>EBAY 2.7 11/3/3</t>
  </si>
  <si>
    <t>US278642AW32</t>
  </si>
  <si>
    <t>11/03/2030</t>
  </si>
  <si>
    <t>Energean plc</t>
  </si>
  <si>
    <t>549300RVMKU0CYUZBB05</t>
  </si>
  <si>
    <t>ENOGLN 6.50  4/27</t>
  </si>
  <si>
    <t>USG3044DAA49</t>
  </si>
  <si>
    <t>B+</t>
  </si>
  <si>
    <t>Fedex corp</t>
  </si>
  <si>
    <t>549300E707U7WNPZN687</t>
  </si>
  <si>
    <t>FDX 4.25</t>
  </si>
  <si>
    <t>US31428XBZ87</t>
  </si>
  <si>
    <t>Transportation Infrastructure</t>
  </si>
  <si>
    <t>15/05/2030</t>
  </si>
  <si>
    <t>FS KKR CAPITAL CORP</t>
  </si>
  <si>
    <t>549300TYRSI1T21B1360</t>
  </si>
  <si>
    <t>FSK 3.125 10/12</t>
  </si>
  <si>
    <t>US302635AK33</t>
  </si>
  <si>
    <t>12/10/2028</t>
  </si>
  <si>
    <t>איי.סי.אל גרופ בע"מ (דואלי)</t>
  </si>
  <si>
    <t>520027830</t>
  </si>
  <si>
    <t>ISRAEL CHEMICAL</t>
  </si>
  <si>
    <t>IL0028103310</t>
  </si>
  <si>
    <t>31/05/2038</t>
  </si>
  <si>
    <t>KRAFT HEINZ CO/T</t>
  </si>
  <si>
    <t>5493003STKEZ2S0RNU91</t>
  </si>
  <si>
    <t>KRAFT 3.75</t>
  </si>
  <si>
    <t>US50077LAV80</t>
  </si>
  <si>
    <t>Food Products</t>
  </si>
  <si>
    <t>01/04/2030</t>
  </si>
  <si>
    <t>MCDONALD'S CORP</t>
  </si>
  <si>
    <t>UE2136O97NLB5BYP9H04</t>
  </si>
  <si>
    <t>MCD 3.6 7/30</t>
  </si>
  <si>
    <t>US58013MFQ24</t>
  </si>
  <si>
    <t>Diversified Consumer Services</t>
  </si>
  <si>
    <t>MOTOROLA INC</t>
  </si>
  <si>
    <t>6S552MUG6KGJVEBSEC55</t>
  </si>
  <si>
    <t>MSI 4.6 05/23/2</t>
  </si>
  <si>
    <t>US620076BN89</t>
  </si>
  <si>
    <t>23/05/2029</t>
  </si>
  <si>
    <t>ORACLE CORP</t>
  </si>
  <si>
    <t>1Z4GXXU7ZHVWFCD8TV52</t>
  </si>
  <si>
    <t>ORACLE 3.25</t>
  </si>
  <si>
    <t>US68389XBN49</t>
  </si>
  <si>
    <t>Software</t>
  </si>
  <si>
    <t>15/11/2027</t>
  </si>
  <si>
    <t>TEVA 3.75</t>
  </si>
  <si>
    <t>XS2406607098</t>
  </si>
  <si>
    <t>09/05/2027</t>
  </si>
  <si>
    <t>TEVA 4.375 30</t>
  </si>
  <si>
    <t>XS2406607171</t>
  </si>
  <si>
    <t>09/05/2030</t>
  </si>
  <si>
    <t>TEVA PHARMACEUT</t>
  </si>
  <si>
    <t>US88167AAE10</t>
  </si>
  <si>
    <t>01/10/2026</t>
  </si>
  <si>
    <t>Viatris Inc</t>
  </si>
  <si>
    <t>254900ZZTSW7NL773X71</t>
  </si>
  <si>
    <t>VTRS 2.3 06.22.27 corp</t>
  </si>
  <si>
    <t>US92556VAC00</t>
  </si>
  <si>
    <t>NASDAQ</t>
  </si>
  <si>
    <t>22/06/2027</t>
  </si>
  <si>
    <t>עילוי פיננסי בע"מ לשעבר אס.אר אק טכנ,שרם פודים טכ</t>
  </si>
  <si>
    <t>512882804</t>
  </si>
  <si>
    <t>שרם פוד טכ אג3</t>
  </si>
  <si>
    <t>1096353</t>
  </si>
  <si>
    <t>28/02/2013</t>
  </si>
  <si>
    <t>ישרס אגח יח</t>
  </si>
  <si>
    <t>IL0061302803</t>
  </si>
  <si>
    <t>10/04/2030</t>
  </si>
  <si>
    <t>או.פי.סי. אנרגיה בע"מ</t>
  </si>
  <si>
    <t>514401702</t>
  </si>
  <si>
    <t>או פי סי אנרגיה</t>
  </si>
  <si>
    <t>IL0011415713</t>
  </si>
  <si>
    <t>מניות</t>
  </si>
  <si>
    <t>או פי סי אנרגיה חסום מחוג 16/02/26</t>
  </si>
  <si>
    <t>אוברסיז קומרס בע"מ</t>
  </si>
  <si>
    <t>510490071</t>
  </si>
  <si>
    <t>אוברסיז</t>
  </si>
  <si>
    <t>IL0011396178</t>
  </si>
  <si>
    <t>אורביט-אלחוט טכנולוגיות בע"מ</t>
  </si>
  <si>
    <t>520036153</t>
  </si>
  <si>
    <t>אורביט</t>
  </si>
  <si>
    <t>IL0002650179</t>
  </si>
  <si>
    <t>אוריין</t>
  </si>
  <si>
    <t>IL0011035065</t>
  </si>
  <si>
    <t>אורמת טכנולוגיות</t>
  </si>
  <si>
    <t>US6866881021</t>
  </si>
  <si>
    <t>אזורים-חברה להשקעות בפתוח ובבנין בע"מ</t>
  </si>
  <si>
    <t>520025990</t>
  </si>
  <si>
    <t>אזורים</t>
  </si>
  <si>
    <t>IL0007150118</t>
  </si>
  <si>
    <t>איי.די.איי. חברה לביטוח בע"מ</t>
  </si>
  <si>
    <t>513910703</t>
  </si>
  <si>
    <t>איידיאיי ביטוח</t>
  </si>
  <si>
    <t>IL0011295016</t>
  </si>
  <si>
    <t>אילקס מדיקל בע"מ</t>
  </si>
  <si>
    <t>520042219</t>
  </si>
  <si>
    <t>אילקס מדיקל</t>
  </si>
  <si>
    <t>IL0010807530</t>
  </si>
  <si>
    <t>אירפורט סיטי</t>
  </si>
  <si>
    <t>IL0010958358</t>
  </si>
  <si>
    <t>אלביט מערכות</t>
  </si>
  <si>
    <t>IL0010811243</t>
  </si>
  <si>
    <t>אלדן תחבורה</t>
  </si>
  <si>
    <t>IL0011348815</t>
  </si>
  <si>
    <t>אלומיי קפיטל</t>
  </si>
  <si>
    <t>IL0010826357</t>
  </si>
  <si>
    <t>אלוני חץ</t>
  </si>
  <si>
    <t>IL0003900136</t>
  </si>
  <si>
    <t>אלטשולר שחם פיננסים בע"מ</t>
  </si>
  <si>
    <t>516508603</t>
  </si>
  <si>
    <t>אלטשולר פיננסים</t>
  </si>
  <si>
    <t>IL0011849366</t>
  </si>
  <si>
    <t>אלקו בע"מ</t>
  </si>
  <si>
    <t>520025370</t>
  </si>
  <si>
    <t>אלקו החזקות</t>
  </si>
  <si>
    <t>IL0006940345</t>
  </si>
  <si>
    <t>אמות</t>
  </si>
  <si>
    <t>IL0010972789</t>
  </si>
  <si>
    <t>אנלייט אנרגיה</t>
  </si>
  <si>
    <t>IL0007200111</t>
  </si>
  <si>
    <t>אנרג'יאן</t>
  </si>
  <si>
    <t>GB00BG12Y042</t>
  </si>
  <si>
    <t>אפי נכסים</t>
  </si>
  <si>
    <t>IL0010913544</t>
  </si>
  <si>
    <t>אקויטל</t>
  </si>
  <si>
    <t>IL0007550176</t>
  </si>
  <si>
    <t>אקונרג'י</t>
  </si>
  <si>
    <t>IL0011783342</t>
  </si>
  <si>
    <t>ארד בע"מ</t>
  </si>
  <si>
    <t>510007800</t>
  </si>
  <si>
    <t>ארד</t>
  </si>
  <si>
    <t>IL0010916513</t>
  </si>
  <si>
    <t>אלקטרוניקה ואופטיקה</t>
  </si>
  <si>
    <t>ארי נדלן</t>
  </si>
  <si>
    <t>IL0003660136</t>
  </si>
  <si>
    <t>בתי זקוק לנפט בע"מ</t>
  </si>
  <si>
    <t>520036658</t>
  </si>
  <si>
    <t>בזן</t>
  </si>
  <si>
    <t>IL0025902482</t>
  </si>
  <si>
    <t>בזק</t>
  </si>
  <si>
    <t>IL0002300114</t>
  </si>
  <si>
    <t>ביג</t>
  </si>
  <si>
    <t>IL0010972607</t>
  </si>
  <si>
    <t>גילת רשתות לווין בע"מ</t>
  </si>
  <si>
    <t>520038936</t>
  </si>
  <si>
    <t>גילת</t>
  </si>
  <si>
    <t>IL0010825102</t>
  </si>
  <si>
    <t>ציוד תקשורת</t>
  </si>
  <si>
    <t>גילת (חסום) 27.10.25</t>
  </si>
  <si>
    <t>גלוברנדס גרופ בע"מ</t>
  </si>
  <si>
    <t>515809499</t>
  </si>
  <si>
    <t>גלוברנדס</t>
  </si>
  <si>
    <t>IL0011474876</t>
  </si>
  <si>
    <t>גניגר מפעלי פלסטיק בע"מ</t>
  </si>
  <si>
    <t>512416991</t>
  </si>
  <si>
    <t>גניגר</t>
  </si>
  <si>
    <t>IL0010958929</t>
  </si>
  <si>
    <t>כימיה, גומי ופלסטיק</t>
  </si>
  <si>
    <t>דוניץ</t>
  </si>
  <si>
    <t>IL0004000100</t>
  </si>
  <si>
    <t>דוראל אנרגיה</t>
  </si>
  <si>
    <t>IL0011667685</t>
  </si>
  <si>
    <t>דיסקונט</t>
  </si>
  <si>
    <t>IL0006912120</t>
  </si>
  <si>
    <t>דיפלומט אחזקות בע"מ</t>
  </si>
  <si>
    <t>510400740</t>
  </si>
  <si>
    <t>דיפלומט</t>
  </si>
  <si>
    <t>IL0011734915</t>
  </si>
  <si>
    <t>דלק מערכות רכב בע"מ</t>
  </si>
  <si>
    <t>520033291</t>
  </si>
  <si>
    <t>דלק רכב</t>
  </si>
  <si>
    <t>IL0008290103</t>
  </si>
  <si>
    <t>י.ח.דמרי בניה ופיתוח בע"מ</t>
  </si>
  <si>
    <t>511399388</t>
  </si>
  <si>
    <t>דמרי</t>
  </si>
  <si>
    <t>IL0010903156</t>
  </si>
  <si>
    <t>דנאל (אדיר יהושע) בע"מ</t>
  </si>
  <si>
    <t>520037565</t>
  </si>
  <si>
    <t>דנאל כא</t>
  </si>
  <si>
    <t>IL0003140139</t>
  </si>
  <si>
    <t>הפניקס אחזקות בע"מ</t>
  </si>
  <si>
    <t>520017450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</si>
  <si>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</si>
  <si>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</si>
  <si>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</si>
  <si>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</si>
  <si>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</si>
  <si>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</si>
  <si>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</si>
  <si>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</si>
  <si>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</si>
  <si>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</si>
  <si>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וילאר אינטרנשיונל בע"מ</t>
  </si>
  <si>
    <t>520038910</t>
  </si>
  <si>
    <t>וילאר</t>
  </si>
  <si>
    <t>IL0004160169</t>
  </si>
  <si>
    <t>חברה לישראל</t>
  </si>
  <si>
    <t>IL0005760173</t>
  </si>
  <si>
    <t>טאואר סמיקונדקטור בע"מ</t>
  </si>
  <si>
    <t>520041997</t>
  </si>
  <si>
    <t>טאואר</t>
  </si>
  <si>
    <t>IL0010823792</t>
  </si>
  <si>
    <t>טבע</t>
  </si>
  <si>
    <t>IL0006290147</t>
  </si>
  <si>
    <t>פארמה</t>
  </si>
  <si>
    <t>טראלייט בע"מ</t>
  </si>
  <si>
    <t>516414679</t>
  </si>
  <si>
    <t>טראלייט</t>
  </si>
  <si>
    <t>IL0011801730</t>
  </si>
  <si>
    <t>יוניברסל מוטורס</t>
  </si>
  <si>
    <t>IL0011447732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</si>
  <si>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</si>
  <si>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</si>
  <si>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</si>
  <si>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</si>
  <si>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</si>
  <si>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</si>
  <si>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ישרס אחזקות בע"מ</t>
  </si>
  <si>
    <t>516632387</t>
  </si>
  <si>
    <t>ישרס אחזקות</t>
  </si>
  <si>
    <t>IL0012029778</t>
  </si>
  <si>
    <t>כלל ביטוח</t>
  </si>
  <si>
    <t>IL0002240146</t>
  </si>
  <si>
    <t>כפרית תעשיות (1993) בע"מ</t>
  </si>
  <si>
    <t>520038787</t>
  </si>
  <si>
    <t>כפרית</t>
  </si>
  <si>
    <t>IL0005220111</t>
  </si>
  <si>
    <t>לאומי</t>
  </si>
  <si>
    <t>IL0006046119</t>
  </si>
  <si>
    <t>להב</t>
  </si>
  <si>
    <t>IL0001360101</t>
  </si>
  <si>
    <t>לפידות קפיטל</t>
  </si>
  <si>
    <t>IL0006420173</t>
  </si>
  <si>
    <t>יוחננוף</t>
  </si>
  <si>
    <t>511344186</t>
  </si>
  <si>
    <t>מ. יוחננוף</t>
  </si>
  <si>
    <t>IL0011612640</t>
  </si>
  <si>
    <t>רשתות שיווק</t>
  </si>
  <si>
    <t>מבטח שמיר אחזקות בע"מ</t>
  </si>
  <si>
    <t>520034125</t>
  </si>
  <si>
    <t>מבטח שמיר</t>
  </si>
  <si>
    <t>IL0001270193</t>
  </si>
  <si>
    <t>מבנה</t>
  </si>
  <si>
    <t>IL0002260193</t>
  </si>
  <si>
    <t>מגדל אחזקות ביטוח ופיננסים בע"מ</t>
  </si>
  <si>
    <t>520029984</t>
  </si>
  <si>
    <t>מגדל ביטוח</t>
  </si>
  <si>
    <t>IL0010811656</t>
  </si>
  <si>
    <t>מגה אור</t>
  </si>
  <si>
    <t>IL0011044885</t>
  </si>
  <si>
    <t>מג'יק תעשיות תכנה בע"מ</t>
  </si>
  <si>
    <t>520036740</t>
  </si>
  <si>
    <t>מג'יק</t>
  </si>
  <si>
    <t>IL0010823123</t>
  </si>
  <si>
    <t>בנק מזרחי טפחות בע"מ</t>
  </si>
  <si>
    <t>520000522</t>
  </si>
  <si>
    <t>מזרחי טפחות</t>
  </si>
  <si>
    <t>IL0006954379</t>
  </si>
  <si>
    <t>מחלבות גד )שיווק - 1992 ( בע"מ</t>
  </si>
  <si>
    <t>511749574</t>
  </si>
  <si>
    <t>מחלבות גד</t>
  </si>
  <si>
    <t>IL0012288085</t>
  </si>
  <si>
    <t>קבוצת מיחשוב ישיר בע"מ</t>
  </si>
  <si>
    <t>520040007</t>
  </si>
  <si>
    <t>מחשוב ישיר קבוצה</t>
  </si>
  <si>
    <t>IL0005070128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</si>
  <si>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</si>
  <si>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</si>
  <si>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</si>
  <si>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</si>
  <si>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</si>
  <si>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</si>
  <si>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מלם-תים בע"מ</t>
  </si>
  <si>
    <t>520034620</t>
  </si>
  <si>
    <t>מלם תים</t>
  </si>
  <si>
    <t>IL0001560189</t>
  </si>
  <si>
    <t>מלם-תים אחזקות בע"מ</t>
  </si>
  <si>
    <t>520025198</t>
  </si>
  <si>
    <t>מלם-תים אחזקות</t>
  </si>
  <si>
    <t>IL0007310183</t>
  </si>
  <si>
    <t>מניבים ריט</t>
  </si>
  <si>
    <t>IL0011405730</t>
  </si>
  <si>
    <t>נאוויטס פט יהש</t>
  </si>
  <si>
    <t>IL0011419699</t>
  </si>
  <si>
    <t>נובה  בע"מ</t>
  </si>
  <si>
    <t>511812463</t>
  </si>
  <si>
    <t>נובה</t>
  </si>
  <si>
    <t>IL0010845571</t>
  </si>
  <si>
    <t>נובולוג פארם אפ 1966 בע"מ</t>
  </si>
  <si>
    <t>510475312</t>
  </si>
  <si>
    <t>נובולוג</t>
  </si>
  <si>
    <t>IL0011401515</t>
  </si>
  <si>
    <t>נופר אנרגי</t>
  </si>
  <si>
    <t>IL0011708778</t>
  </si>
  <si>
    <t>נטו מלינדה סחר בע"מ</t>
  </si>
  <si>
    <t>511725459</t>
  </si>
  <si>
    <t>נטו מלינדה</t>
  </si>
  <si>
    <t>IL0011050973</t>
  </si>
  <si>
    <t>נייס מערכות בע"מ</t>
  </si>
  <si>
    <t>520036872</t>
  </si>
  <si>
    <t>נייס</t>
  </si>
  <si>
    <t>IL0002730112</t>
  </si>
  <si>
    <t>סאמיט</t>
  </si>
  <si>
    <t>IL0010816861</t>
  </si>
  <si>
    <t>סאפיינס</t>
  </si>
  <si>
    <t>KYG7T16G1039</t>
  </si>
  <si>
    <t>סופווייב מדיקל בעמ</t>
  </si>
  <si>
    <t>515198158</t>
  </si>
  <si>
    <t>IL0011754392</t>
  </si>
  <si>
    <t>מכשור רפואי</t>
  </si>
  <si>
    <t>נ.ר. ספאנטק תעשיות בע"מ</t>
  </si>
  <si>
    <t>512288713</t>
  </si>
  <si>
    <t>ספאנטק</t>
  </si>
  <si>
    <t>IL0010901176</t>
  </si>
  <si>
    <t>עזריאלי קבוצה</t>
  </si>
  <si>
    <t>IL0011194789</t>
  </si>
  <si>
    <t>עמרם</t>
  </si>
  <si>
    <t>IL0011882003</t>
  </si>
  <si>
    <t>עשות - אשקלון תעשיות בע"מ</t>
  </si>
  <si>
    <t>520037581</t>
  </si>
  <si>
    <t>עשות</t>
  </si>
  <si>
    <t>IL0003120172</t>
  </si>
  <si>
    <t>פולירם תעשיות פלסטיק בע"מ</t>
  </si>
  <si>
    <t>515251593</t>
  </si>
  <si>
    <t>פולירם</t>
  </si>
  <si>
    <t>IL0011702169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</si>
  <si>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</si>
  <si>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</si>
  <si>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</si>
  <si>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</si>
  <si>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</si>
  <si>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</si>
  <si>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</t>
  </si>
  <si>
    <t>IL0002560162</t>
  </si>
  <si>
    <t>פז קמעונאות ואנרגיה בע"מ</t>
  </si>
  <si>
    <t>510216054</t>
  </si>
  <si>
    <t>פז אנרגיה</t>
  </si>
  <si>
    <t>IL0011000077</t>
  </si>
  <si>
    <t>פז בית זיקוק לנפט-אשדוד בע"מ</t>
  </si>
  <si>
    <t>513775163</t>
  </si>
  <si>
    <t>פז בית זיקוק אשדוד</t>
  </si>
  <si>
    <t>IL0011989105</t>
  </si>
  <si>
    <t>פ.י.ב.י. אחזקות בע"מ</t>
  </si>
  <si>
    <t>520029026</t>
  </si>
  <si>
    <t>פיבי</t>
  </si>
  <si>
    <t>IL0007630119</t>
  </si>
  <si>
    <t>פי.סי.בי. טכנולוגיות בע"מ</t>
  </si>
  <si>
    <t>511888356</t>
  </si>
  <si>
    <t>פיסיבי טכנולוגיות</t>
  </si>
  <si>
    <t>IL0010916851</t>
  </si>
  <si>
    <t>חברת פרטנר תקשורת בע"מ</t>
  </si>
  <si>
    <t>520044314</t>
  </si>
  <si>
    <t>פרטנר</t>
  </si>
  <si>
    <t>IL0010834849</t>
  </si>
  <si>
    <t>פריורטק</t>
  </si>
  <si>
    <t>IL0003280133</t>
  </si>
  <si>
    <t>פרשקובסקי</t>
  </si>
  <si>
    <t>IL0011021289</t>
  </si>
  <si>
    <t>פתאל החזקות 1998 בע"מ</t>
  </si>
  <si>
    <t>512607888</t>
  </si>
  <si>
    <t>פתאל החזקות</t>
  </si>
  <si>
    <t>IL0011434292</t>
  </si>
  <si>
    <t>צרפתי חסום מחוג 12/01/26</t>
  </si>
  <si>
    <t>IL0004250176</t>
  </si>
  <si>
    <t>קווליטאו בע"מ</t>
  </si>
  <si>
    <t>511896540</t>
  </si>
  <si>
    <t>קווליטאו</t>
  </si>
  <si>
    <t>IL0010839558</t>
  </si>
  <si>
    <t>קמטק בע"מ</t>
  </si>
  <si>
    <t>511235434</t>
  </si>
  <si>
    <t>קמטק</t>
  </si>
  <si>
    <t>IL0010952641</t>
  </si>
  <si>
    <t>kenon-holdings inc</t>
  </si>
  <si>
    <t>254900N5LVBX92GMVN72</t>
  </si>
  <si>
    <t>קנון</t>
  </si>
  <si>
    <t>SG9999012629</t>
  </si>
  <si>
    <t>קרור אחזקות בע"מ</t>
  </si>
  <si>
    <t>520001546</t>
  </si>
  <si>
    <t>קרור  1</t>
  </si>
  <si>
    <t>IL0006210111</t>
  </si>
  <si>
    <t>קרסו מוטורס</t>
  </si>
  <si>
    <t>IL0011238503</t>
  </si>
  <si>
    <t>רבל אי.סי.אס. בע"מ</t>
  </si>
  <si>
    <t>513506329</t>
  </si>
  <si>
    <t>רבל</t>
  </si>
  <si>
    <t>IL0011038788</t>
  </si>
  <si>
    <t>ריט 1</t>
  </si>
  <si>
    <t>IL0010989205</t>
  </si>
  <si>
    <t>ריטיילורס בע"מ</t>
  </si>
  <si>
    <t>514211457</t>
  </si>
  <si>
    <t>ריטיילורס</t>
  </si>
  <si>
    <t>IL0011754889</t>
  </si>
  <si>
    <t>רם-און השקעות והחזקות (1999) בע"מ</t>
  </si>
  <si>
    <t>512776964</t>
  </si>
  <si>
    <t>רם-און</t>
  </si>
  <si>
    <t>IL0010909435</t>
  </si>
  <si>
    <t>רשת חנויות רמי לוי שיווק השיקמה 2006 בע"מ</t>
  </si>
  <si>
    <t>513770669</t>
  </si>
  <si>
    <t>רמי לוי</t>
  </si>
  <si>
    <t>IL0011042491</t>
  </si>
  <si>
    <t>שופר-סל בע"מ</t>
  </si>
  <si>
    <t>520022732</t>
  </si>
  <si>
    <t>שופרסל</t>
  </si>
  <si>
    <t>IL0007770378</t>
  </si>
  <si>
    <t>שטראוס</t>
  </si>
  <si>
    <t>IL0007460160</t>
  </si>
  <si>
    <t>תאת טכנולוגיות בע"מ</t>
  </si>
  <si>
    <t>520035791</t>
  </si>
  <si>
    <t>תאת טכנולוגיות</t>
  </si>
  <si>
    <t>IL0010827264</t>
  </si>
  <si>
    <t>חשמל</t>
  </si>
  <si>
    <t>תורפז תעשיות בעמ</t>
  </si>
  <si>
    <t>514574524</t>
  </si>
  <si>
    <t>תורפז תעשיות</t>
  </si>
  <si>
    <t>IL0011756116</t>
  </si>
  <si>
    <t>תורפז תעשיות חסום מחוג 23/02/26</t>
  </si>
  <si>
    <t>ITHACA ENERGY P</t>
  </si>
  <si>
    <t>GB00BPJHV584</t>
  </si>
  <si>
    <t>LSE</t>
  </si>
  <si>
    <t>GBP</t>
  </si>
  <si>
    <t>JOHNSON &amp; JOHNSON</t>
  </si>
  <si>
    <t>549300G0CFPGEF6X2043</t>
  </si>
  <si>
    <t>JOHNSON AND JOHNSON</t>
  </si>
  <si>
    <t>US4781601046</t>
  </si>
  <si>
    <t>קורנית דיגיטל בע"מ</t>
  </si>
  <si>
    <t>513195420</t>
  </si>
  <si>
    <t>KORNIT DIGITAL</t>
  </si>
  <si>
    <t>IL0011216723</t>
  </si>
  <si>
    <t>Capital Markets</t>
  </si>
  <si>
    <t>PFIZER INC</t>
  </si>
  <si>
    <t>765LHXWGK1KXCLTFYQ30</t>
  </si>
  <si>
    <t>US7170811035</t>
  </si>
  <si>
    <t>רדקום בע"מ</t>
  </si>
  <si>
    <t>520043456</t>
  </si>
  <si>
    <t>RADCOM LTD</t>
  </si>
  <si>
    <t>IL0010826688</t>
  </si>
  <si>
    <t>צים שירותי ספנות משולבים בע"מ</t>
  </si>
  <si>
    <t>520015041</t>
  </si>
  <si>
    <t>ZIM INTEGRATED</t>
  </si>
  <si>
    <t>IL0065100930</t>
  </si>
  <si>
    <t>אלביט סיסטמס</t>
  </si>
  <si>
    <t>40048</t>
  </si>
  <si>
    <t>אלקטרה פאוור (2019) בע"מ</t>
  </si>
  <si>
    <t>516077989</t>
  </si>
  <si>
    <t>אלקטרה פאוור</t>
  </si>
  <si>
    <t>IL0011669178</t>
  </si>
  <si>
    <t>ארן מחקר ופיתוח (1982) בע"מ</t>
  </si>
  <si>
    <t>510959596</t>
  </si>
  <si>
    <t>ארן</t>
  </si>
  <si>
    <t>IL0010852650</t>
  </si>
  <si>
    <t>ניסן תעשיות רפואיות בע"מ</t>
  </si>
  <si>
    <t>520040940</t>
  </si>
  <si>
    <t>ניסן</t>
  </si>
  <si>
    <t>IL0006600196</t>
  </si>
  <si>
    <t>קפיטל פוינט בע"מ</t>
  </si>
  <si>
    <t>512950320</t>
  </si>
  <si>
    <t>קפיטל פוינט</t>
  </si>
  <si>
    <t>IL0010971468</t>
  </si>
  <si>
    <t>השקעות במדעי החיים</t>
  </si>
  <si>
    <t>ראלקו סוכנויות בע"מ</t>
  </si>
  <si>
    <t>520038183</t>
  </si>
  <si>
    <t>ראלקו</t>
  </si>
  <si>
    <t>IL0003930174</t>
  </si>
  <si>
    <t>תדאה, פיתוח טכנולוגי ואוטומציה בע"מ</t>
  </si>
  <si>
    <t>520034364</t>
  </si>
  <si>
    <t>תדאה</t>
  </si>
  <si>
    <t>IL0001420186</t>
  </si>
  <si>
    <t>תמיס ג'י.אר.אי.אנ.בע"מ</t>
  </si>
  <si>
    <t>511327017</t>
  </si>
  <si>
    <t>תמיס (ב. יאיר)</t>
  </si>
  <si>
    <t>IL0010972292</t>
  </si>
  <si>
    <t>Aroundtown property</t>
  </si>
  <si>
    <t>529900H4DWG3KWMBMQ39</t>
  </si>
  <si>
    <t>AROUNDTOWN PROP</t>
  </si>
  <si>
    <t>LU1673108939</t>
  </si>
  <si>
    <t>FWB</t>
  </si>
  <si>
    <t>AstraZeneca PLC</t>
  </si>
  <si>
    <t>PY6ZZQWO2IZFZC3IOL08</t>
  </si>
  <si>
    <t>ASTRAZENECA PLC</t>
  </si>
  <si>
    <t>US0463531089</t>
  </si>
  <si>
    <t>צ'ק פוינט</t>
  </si>
  <si>
    <t>2549003ZVBH73EPNS513</t>
  </si>
  <si>
    <t>CHECK POINT</t>
  </si>
  <si>
    <t>IL0010824113</t>
  </si>
  <si>
    <t>CITIGROUP INC</t>
  </si>
  <si>
    <t>6SHGI4ZSSLCXXQSBB395</t>
  </si>
  <si>
    <t>CITIGROUP</t>
  </si>
  <si>
    <t>US1729674242</t>
  </si>
  <si>
    <t>DIAGEO CAPITAL PLC</t>
  </si>
  <si>
    <t>213800ZVIELEA55JMJ32</t>
  </si>
  <si>
    <t>DIAGEO PLC NEW</t>
  </si>
  <si>
    <t>US25243Q2057</t>
  </si>
  <si>
    <t>GLAXOSMITHKLINE PLC</t>
  </si>
  <si>
    <t>5493000HZTVUYLO1D793</t>
  </si>
  <si>
    <t>GLAXOSMITHKLINE</t>
  </si>
  <si>
    <t>US37733W2044</t>
  </si>
  <si>
    <t>GRAND CITY PROP</t>
  </si>
  <si>
    <t>LU0775917882</t>
  </si>
  <si>
    <t>אינמוד בע"מ</t>
  </si>
  <si>
    <t>514073618</t>
  </si>
  <si>
    <t>IMODE LTD</t>
  </si>
  <si>
    <t>IL0011595993</t>
  </si>
  <si>
    <t>International flavors&amp;fragrances inc</t>
  </si>
  <si>
    <t>BZLRL03D3GPGMOGFO832</t>
  </si>
  <si>
    <t>INTL FLAVORS &amp;</t>
  </si>
  <si>
    <t>US4595061015</t>
  </si>
  <si>
    <t>רדוור בע"מ</t>
  </si>
  <si>
    <t>520044371</t>
  </si>
  <si>
    <t>RADWARE LTD</t>
  </si>
  <si>
    <t>IL0010834765</t>
  </si>
  <si>
    <t>Unity Wireless</t>
  </si>
  <si>
    <t>10447</t>
  </si>
  <si>
    <t>RES UNITY WIREL</t>
  </si>
  <si>
    <t>US9133471006</t>
  </si>
  <si>
    <t>ROYAL DUTCH SHELL PLC-A SHS</t>
  </si>
  <si>
    <t>21380068P1DRHMJ8KU70</t>
  </si>
  <si>
    <t>SHELL PLC-ADR</t>
  </si>
  <si>
    <t>US7802593050</t>
  </si>
  <si>
    <t>הולנד</t>
  </si>
  <si>
    <t>סיליקום בע"מ</t>
  </si>
  <si>
    <t>520041120</t>
  </si>
  <si>
    <t>SILICOM</t>
  </si>
  <si>
    <t>IL0010826928</t>
  </si>
  <si>
    <t>סיווג הקרן</t>
  </si>
  <si>
    <t>הראל קרנות נאמנות בע"מ</t>
  </si>
  <si>
    <t>511776783</t>
  </si>
  <si>
    <t>הראל סל DowJones IA</t>
  </si>
  <si>
    <t>IL0011492282</t>
  </si>
  <si>
    <t>עוקב אחר מדדי מניות בחו"ל</t>
  </si>
  <si>
    <t>מניות בחו"ל - מניות בחו"ל משולבת</t>
  </si>
  <si>
    <t>State Street Corp</t>
  </si>
  <si>
    <t>07F5H7W3ET8ZLWNMFP29</t>
  </si>
  <si>
    <t>CONSUMER STAPLE</t>
  </si>
  <si>
    <t>US81369Y3080</t>
  </si>
  <si>
    <t>FINANCIAL SELEC</t>
  </si>
  <si>
    <t>US81369Y6059</t>
  </si>
  <si>
    <t>Financial מניות בחו"ל - מניות לפי ענפים בחו"ל - חשופת מט"ח-ארה"ב- מניות</t>
  </si>
  <si>
    <t>HEALTH CARE SEL</t>
  </si>
  <si>
    <t>US81369Y2090</t>
  </si>
  <si>
    <t>Health Care מניות בחו"ל - מניות לפי ענפים בחו"ל - חשופת מט"ח-ארה"ב- מניות</t>
  </si>
  <si>
    <t>Invesco investment management limited</t>
  </si>
  <si>
    <t>635400TLFJSNHVSOFH59</t>
  </si>
  <si>
    <t>INVESCO NASDAQ</t>
  </si>
  <si>
    <t>US46138G6492</t>
  </si>
  <si>
    <t>NASDAQ 100 - מניות בחו"ל - מניות גיאוגרפי - חשופת מט"ח-ארה"ב</t>
  </si>
  <si>
    <t xml:space="preserve">BlackRock  Asset Managment </t>
  </si>
  <si>
    <t>97ZR60BLU36N5VJMH054</t>
  </si>
  <si>
    <t>ISHARES CORE EM</t>
  </si>
  <si>
    <t>IE00BKM4GZ66</t>
  </si>
  <si>
    <t>MSCI EMERGING MARKETS - מניות בחו"ל - מניות גיאוגרפי - חשופת מט"ח-שווקים מתעוררים כללי</t>
  </si>
  <si>
    <t>Powershares  QQQ NAS1</t>
  </si>
  <si>
    <t>US73935A1043</t>
  </si>
  <si>
    <t>S&amp;P 500 SOURCE</t>
  </si>
  <si>
    <t>IE00B3YCGJ38</t>
  </si>
  <si>
    <t>S&amp;P 500 - מניות בחו"ל - מניות גיאוגרפי - חשופת מט"ח-ארה"ב</t>
  </si>
  <si>
    <t>SPDR S&amp;P BIOTEC</t>
  </si>
  <si>
    <t>US78464A8707</t>
  </si>
  <si>
    <t>מגדל קרנות נאמנות בע"מ</t>
  </si>
  <si>
    <t>511303661</t>
  </si>
  <si>
    <t>MTF סל Nasdaq 100 (4A) מנוטרלת</t>
  </si>
  <si>
    <t>IL0011814451</t>
  </si>
  <si>
    <t>MTF500SP ממ</t>
  </si>
  <si>
    <t>IL0011505729</t>
  </si>
  <si>
    <t>Russ2000.MTF</t>
  </si>
  <si>
    <t>IL0011502429</t>
  </si>
  <si>
    <t>RUSSELL 2000 - מניות בחו"ל - מניות גיאוגרפי - חשופת מט"ח-ארה"ב</t>
  </si>
  <si>
    <t>הראל סל 4A S&amp;P 500 מנוטרלת</t>
  </si>
  <si>
    <t>IL0011491375</t>
  </si>
  <si>
    <t>הראל סל PR 100 NASDAQ</t>
  </si>
  <si>
    <t>IL0011491037</t>
  </si>
  <si>
    <t>מיטב קרנות נאמנות בע"מ</t>
  </si>
  <si>
    <t>513534974</t>
  </si>
  <si>
    <t>תכלית סל (4D) ‏‏‏Russell 2000</t>
  </si>
  <si>
    <t>IL0011444846</t>
  </si>
  <si>
    <t>RUSSELL 2000 - מניות בחו"ל - מניות גיאוגרפי - מנוטרלת מט"ח-ארה"ב</t>
  </si>
  <si>
    <t>תכלית סל (A‏4)י 500 S&amp;P מנוטרלת מטח</t>
  </si>
  <si>
    <t>IL0011438178</t>
  </si>
  <si>
    <t>ISHARES MSCI AU</t>
  </si>
  <si>
    <t>AU000000IOZ4</t>
  </si>
  <si>
    <t>אוסטרליה</t>
  </si>
  <si>
    <t>AUD</t>
  </si>
  <si>
    <t>LYXOR ETF</t>
  </si>
  <si>
    <t>213800VZW861M5FHMD50</t>
  </si>
  <si>
    <t>LYXOR CORE EURS</t>
  </si>
  <si>
    <t>LU0908500753</t>
  </si>
  <si>
    <t>LYXOR ETF S&amp;P 5</t>
  </si>
  <si>
    <t>LU1135865084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</si>
  <si>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</si>
  <si>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</si>
  <si>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</si>
  <si>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</si>
  <si>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</si>
  <si>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אלומה אופ 1</t>
  </si>
  <si>
    <t>IL0011909251</t>
  </si>
  <si>
    <t>IL0011816431</t>
  </si>
  <si>
    <t>01/11/2026</t>
  </si>
  <si>
    <t>אלומיי אופ 2</t>
  </si>
  <si>
    <t>IL0012030826</t>
  </si>
  <si>
    <t>05/01/2028</t>
  </si>
  <si>
    <t>אפי נכסים אופציה 3</t>
  </si>
  <si>
    <t>IL0012137191</t>
  </si>
  <si>
    <t>20/11/2025</t>
  </si>
  <si>
    <t>מניבים ריט אפ 4</t>
  </si>
  <si>
    <t>IL0011993222</t>
  </si>
  <si>
    <t>07/12/2025</t>
  </si>
  <si>
    <t>נאוויטס פטרו אפ 6</t>
  </si>
  <si>
    <t>IL0012288242</t>
  </si>
  <si>
    <t>סולאיר אפ 1</t>
  </si>
  <si>
    <t>IL0012179185</t>
  </si>
  <si>
    <t>IL0011722878</t>
  </si>
  <si>
    <t>שובל הנדסה ובניין בע"מ</t>
  </si>
  <si>
    <t>512951518</t>
  </si>
  <si>
    <t>שובל הנדסה אופ 1</t>
  </si>
  <si>
    <t>IL0012159617</t>
  </si>
  <si>
    <t>IL0012079682</t>
  </si>
  <si>
    <t>09/01/2027</t>
  </si>
  <si>
    <t>פטרוכימים  אפ 1</t>
  </si>
  <si>
    <t>IL0011903056</t>
  </si>
  <si>
    <t>IL0007560159</t>
  </si>
  <si>
    <t>25/10/2026</t>
  </si>
  <si>
    <t>נכס בסיס</t>
  </si>
  <si>
    <t>חוזים עתידיים בחול</t>
  </si>
  <si>
    <t>10527</t>
  </si>
  <si>
    <t>F- 12/25 MICRO HWAZ5 INDEX</t>
  </si>
  <si>
    <t>HWAZ5</t>
  </si>
  <si>
    <t>מניות לרבות מדדי מניות</t>
  </si>
  <si>
    <t>F 12/25 MINI DA DFWZ5 INDEX</t>
  </si>
  <si>
    <t>DFWZ5</t>
  </si>
  <si>
    <t>EUREX</t>
  </si>
  <si>
    <t>F-09/25 MINI HANG SENG HUV5</t>
  </si>
  <si>
    <t>HUV5</t>
  </si>
  <si>
    <t>סין</t>
  </si>
  <si>
    <t>HKD</t>
  </si>
  <si>
    <t>F12/25 EURO 600 SXOZ5 INDEX</t>
  </si>
  <si>
    <t>SXOZ5</t>
  </si>
  <si>
    <t>F-12/25 EUROSTO VGZ5 INDEX</t>
  </si>
  <si>
    <t>VGZ5</t>
  </si>
  <si>
    <t>F12/25 MINI S&amp;P ESZ5 INDEX</t>
  </si>
  <si>
    <t>ESZ5</t>
  </si>
  <si>
    <t>F12/25 RUSSEL 2 RTYZ5 INDEX</t>
  </si>
  <si>
    <t>RTYZ5</t>
  </si>
  <si>
    <t>FUTURE ASX 200 XPZ5 INDEX</t>
  </si>
  <si>
    <t>XPZ5</t>
  </si>
  <si>
    <t>UXYZ5_US 10YR ULTRA F</t>
  </si>
  <si>
    <t>UXYZ5</t>
  </si>
  <si>
    <t>ריבית ואג"ח</t>
  </si>
  <si>
    <t>WNZ5_F-12/25 U.S ULT</t>
  </si>
  <si>
    <t>WNZ5</t>
  </si>
  <si>
    <t>F-12/25 E MINI DMZ5 INDEX</t>
  </si>
  <si>
    <t>DMZ5</t>
  </si>
  <si>
    <t>CBOE </t>
  </si>
  <si>
    <t>NASDAQ 100 E MI NQZ5 INDEX</t>
  </si>
  <si>
    <t>NQZ5</t>
  </si>
  <si>
    <t>MICRO EMINI NAS HWBZ5 INDEX</t>
  </si>
  <si>
    <t>HWBZ5</t>
  </si>
  <si>
    <t>אלה פקדונות בע"מ</t>
  </si>
  <si>
    <t>515666881</t>
  </si>
  <si>
    <t>אלה פקדון אגח ד</t>
  </si>
  <si>
    <t>IL0011623043</t>
  </si>
  <si>
    <t>קרן מובטחת</t>
  </si>
  <si>
    <t>מט"ח</t>
  </si>
  <si>
    <t>אלה פקדון אגח ה</t>
  </si>
  <si>
    <t>IL0011625774</t>
  </si>
  <si>
    <t>מדד המחירים לצרכן</t>
  </si>
  <si>
    <t>קרדיטו הנפקות בע"מ</t>
  </si>
  <si>
    <t>516804499</t>
  </si>
  <si>
    <t>קרדיטו אגח א</t>
  </si>
  <si>
    <t>IL0012103276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</si>
  <si>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</si>
  <si>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</si>
  <si>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</si>
  <si>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</si>
  <si>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</si>
  <si>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</si>
  <si>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</si>
  <si>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</si>
  <si>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</si>
  <si>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</si>
  <si>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</si>
  <si>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אלביט מערכות נעמ1-ל</t>
  </si>
  <si>
    <t>IL0011991572</t>
  </si>
  <si>
    <t>31/08/2023</t>
  </si>
  <si>
    <t>צמוד למדד אחר</t>
  </si>
  <si>
    <t>SOFR</t>
  </si>
  <si>
    <t>04/08/2028</t>
  </si>
  <si>
    <t>חברת ציטוט</t>
  </si>
  <si>
    <t>אי-תלות</t>
  </si>
  <si>
    <t>מרווח הוגן</t>
  </si>
  <si>
    <t>30/09/2025</t>
  </si>
  <si>
    <t>אלקטרה נדל"ן בע"מ</t>
  </si>
  <si>
    <t>510607328</t>
  </si>
  <si>
    <t>אלקטרה נדלן נעמ 1</t>
  </si>
  <si>
    <t>IL0012254327</t>
  </si>
  <si>
    <t>16/07/2025</t>
  </si>
  <si>
    <t>15/07/2030</t>
  </si>
  <si>
    <t>רפאל-רשות לפיתוח אמצעי לחימה בע"מ</t>
  </si>
  <si>
    <t>520042185</t>
  </si>
  <si>
    <t>נייר ערך מסחרי רפאל סדרה 3</t>
  </si>
  <si>
    <t>IL0012202193</t>
  </si>
  <si>
    <t>09/04/2025</t>
  </si>
  <si>
    <t>לא צמוד</t>
  </si>
  <si>
    <t>13/03/2030</t>
  </si>
  <si>
    <t>אגד חברה לתחבורה בע"מ</t>
  </si>
  <si>
    <t>570012377</t>
  </si>
  <si>
    <t>אגד אגח 1-רמ</t>
  </si>
  <si>
    <t>IL0011987877</t>
  </si>
  <si>
    <t>לא סחיר</t>
  </si>
  <si>
    <t>16/08/2023</t>
  </si>
  <si>
    <t>גב-ים נגב בע"מ</t>
  </si>
  <si>
    <t>514189596</t>
  </si>
  <si>
    <t>גב-ים נגב אגח ב-רמ</t>
  </si>
  <si>
    <t>IL0012084534</t>
  </si>
  <si>
    <t>11/07/2024</t>
  </si>
  <si>
    <t>מקורות אגח 8 רמ</t>
  </si>
  <si>
    <t>IL0011243461</t>
  </si>
  <si>
    <t>18/01/2023</t>
  </si>
  <si>
    <t>14/07/2048</t>
  </si>
  <si>
    <t>עלמדב אינק</t>
  </si>
  <si>
    <t>002624970</t>
  </si>
  <si>
    <t>עלמדב אגח ג-רמ</t>
  </si>
  <si>
    <t>IL0012118878</t>
  </si>
  <si>
    <t>קנדה</t>
  </si>
  <si>
    <t>30/09/2024</t>
  </si>
  <si>
    <t>30/04/2029</t>
  </si>
  <si>
    <t>אנרג'יאן ישראל פיננס בע"מ</t>
  </si>
  <si>
    <t>516301843</t>
  </si>
  <si>
    <t>ENOIGA 8.5  30/09/2033</t>
  </si>
  <si>
    <t>IL0011971442</t>
  </si>
  <si>
    <t>28/06/2023</t>
  </si>
  <si>
    <t>30/09/2033</t>
  </si>
  <si>
    <t>URBANCORP INC</t>
  </si>
  <si>
    <t>1656</t>
  </si>
  <si>
    <t>אורבנקורפ אגח א</t>
  </si>
  <si>
    <t>IL0011370413</t>
  </si>
  <si>
    <t>30/06/2022</t>
  </si>
  <si>
    <t>31/12/2024</t>
  </si>
  <si>
    <t>גורם תלוי/פנימי</t>
  </si>
  <si>
    <t>קיימת תלות</t>
  </si>
  <si>
    <t>06/08/2025</t>
  </si>
  <si>
    <t>אורמת אגח 4 רמ</t>
  </si>
  <si>
    <t>IL0011672123</t>
  </si>
  <si>
    <t>12/09/2016</t>
  </si>
  <si>
    <t>15/06/2031</t>
  </si>
  <si>
    <t>אורתם סהר הנדסה בע"מ</t>
  </si>
  <si>
    <t>512855404</t>
  </si>
  <si>
    <t>אורתם סהר אגח ה</t>
  </si>
  <si>
    <t>IL0011283962</t>
  </si>
  <si>
    <t>31/05/2020</t>
  </si>
  <si>
    <t>אינטרנט גולד - קווי זהב בע"מ</t>
  </si>
  <si>
    <t>520044264</t>
  </si>
  <si>
    <t>אינטרנט זהב אגח ד חשמל</t>
  </si>
  <si>
    <t>IL0011316143</t>
  </si>
  <si>
    <t>חברות מעטפת</t>
  </si>
  <si>
    <t>31/05/2022</t>
  </si>
  <si>
    <t>15/09/2022</t>
  </si>
  <si>
    <t>אלון חברת הדלק לישראל בע"מ</t>
  </si>
  <si>
    <t>520041690</t>
  </si>
  <si>
    <t>אלון חברת הדלק רמ אגח א מחוג</t>
  </si>
  <si>
    <t>IL0011015679</t>
  </si>
  <si>
    <t>31/12/2023</t>
  </si>
  <si>
    <t>אפריקה-ישראל להשקעות בע"מ</t>
  </si>
  <si>
    <t>520005067</t>
  </si>
  <si>
    <t>אפריקה אגח כז סכומים לקבל)</t>
  </si>
  <si>
    <t>IL0061104316</t>
  </si>
  <si>
    <t>31/08/2022</t>
  </si>
  <si>
    <t>30/09/2021</t>
  </si>
  <si>
    <t>01/07/2021</t>
  </si>
  <si>
    <t>אפריקה אגח כח (סכומים לקבל)</t>
  </si>
  <si>
    <t>IL0061104803</t>
  </si>
  <si>
    <t>ב.ס.ר אירופה בע"מ</t>
  </si>
  <si>
    <t>520033838</t>
  </si>
  <si>
    <t>בסר אירופה אגח ט</t>
  </si>
  <si>
    <t>IL0011701666</t>
  </si>
  <si>
    <t>30/12/2020</t>
  </si>
  <si>
    <t>14/11/2024</t>
  </si>
  <si>
    <t>בסר ט חש 12/12</t>
  </si>
  <si>
    <t>117019014</t>
  </si>
  <si>
    <t>31/03/2022</t>
  </si>
  <si>
    <t>ברוקלנד</t>
  </si>
  <si>
    <t>1814237</t>
  </si>
  <si>
    <t>ברוקלנד אפריל אגח ב (מחוקה- מחוג</t>
  </si>
  <si>
    <t>IL0011369936</t>
  </si>
  <si>
    <t>28/09/2023</t>
  </si>
  <si>
    <t>01/12/2021</t>
  </si>
  <si>
    <t>09/08/2024</t>
  </si>
  <si>
    <t xml:space="preserve">גדות מסופים כימיקלים (1985) בע"מ </t>
  </si>
  <si>
    <t>520040775</t>
  </si>
  <si>
    <t>גדות מספ אגח א רמ</t>
  </si>
  <si>
    <t>IL0011623209</t>
  </si>
  <si>
    <t>15/08/2018</t>
  </si>
  <si>
    <t>גמול חברה להשקעות בע"מ</t>
  </si>
  <si>
    <t>520018136</t>
  </si>
  <si>
    <t>גמול השקעות אגח ב</t>
  </si>
  <si>
    <t>IL0011167553</t>
  </si>
  <si>
    <t>חבס השקעות (1960) בע"מ</t>
  </si>
  <si>
    <t>520039017</t>
  </si>
  <si>
    <t>חבס אגח 4</t>
  </si>
  <si>
    <t>IL0041501243</t>
  </si>
  <si>
    <t>28/06/2019</t>
  </si>
  <si>
    <t>31/07/2022</t>
  </si>
  <si>
    <t xml:space="preserve">י.ח.ק להשקעות שותפות מוגבלת </t>
  </si>
  <si>
    <t>550016091</t>
  </si>
  <si>
    <t>י.ח.ק.  אגח ב רמ</t>
  </si>
  <si>
    <t>IL0011817835</t>
  </si>
  <si>
    <t>29/12/2022</t>
  </si>
  <si>
    <t>כלל תעשיות בע"מ</t>
  </si>
  <si>
    <t>520021874</t>
  </si>
  <si>
    <t>כלל תעש אגח טז-רמ</t>
  </si>
  <si>
    <t>IL0060802381</t>
  </si>
  <si>
    <t>25/12/2019</t>
  </si>
  <si>
    <t>קאר אנד גו (סדרה א) בע"מ</t>
  </si>
  <si>
    <t>513406835</t>
  </si>
  <si>
    <t>מחוקה _קאר אנד גו %7.4 (חודשי+קרן) 07</t>
  </si>
  <si>
    <t>IL0010882020</t>
  </si>
  <si>
    <t>10/08/2003</t>
  </si>
  <si>
    <t>10/08/2007</t>
  </si>
  <si>
    <t>החוב נחות</t>
  </si>
  <si>
    <t>28/12/2014</t>
  </si>
  <si>
    <t>מעין ונצ'ורס בע"מ</t>
  </si>
  <si>
    <t>512420647</t>
  </si>
  <si>
    <t>מעין ונצורס אגח ב' להמרה(מחוקה)</t>
  </si>
  <si>
    <t>IL0011351850</t>
  </si>
  <si>
    <t>אג"ח להמרה צמוד למדד המחירים לצרכן</t>
  </si>
  <si>
    <t>השקעות בהיי-טק</t>
  </si>
  <si>
    <t>06/04/2015</t>
  </si>
  <si>
    <t>02/04/2022</t>
  </si>
  <si>
    <t>31/10/2022</t>
  </si>
  <si>
    <t>14/07/2011</t>
  </si>
  <si>
    <t>נתיבי גז אג"ח א - רמ</t>
  </si>
  <si>
    <t>IL0011030843</t>
  </si>
  <si>
    <t>28/12/2006</t>
  </si>
  <si>
    <t>29/12/2026</t>
  </si>
  <si>
    <t>31/03/2024</t>
  </si>
  <si>
    <t>סיאלו טכנולוגיה ישראל בע"מ</t>
  </si>
  <si>
    <t>513310235</t>
  </si>
  <si>
    <t>סיאלו אגח א ( מחוקה )</t>
  </si>
  <si>
    <t>IL0011020604</t>
  </si>
  <si>
    <t>13/03/2007</t>
  </si>
  <si>
    <t>28/09/2019</t>
  </si>
  <si>
    <t>29/11/2018</t>
  </si>
  <si>
    <t>קאר אנד גו</t>
  </si>
  <si>
    <t>D</t>
  </si>
  <si>
    <t>קמור בע"מ</t>
  </si>
  <si>
    <t>520034117</t>
  </si>
  <si>
    <t>קמור אגח ו</t>
  </si>
  <si>
    <t>IL0013201186</t>
  </si>
  <si>
    <t>רפאל אגח סדרה ה 2020/2026</t>
  </si>
  <si>
    <t>IL0011402927</t>
  </si>
  <si>
    <t>01/03/2017</t>
  </si>
  <si>
    <t>15/03/2026</t>
  </si>
  <si>
    <t>רפאל סד' ד 2020/2034</t>
  </si>
  <si>
    <t>IL0011402844</t>
  </si>
  <si>
    <t>15/09/2034</t>
  </si>
  <si>
    <t>רשות שדות התעופה בישראל</t>
  </si>
  <si>
    <t>500102868</t>
  </si>
  <si>
    <t>רש"ת אגח א - רמ</t>
  </si>
  <si>
    <t>IL0011873358</t>
  </si>
  <si>
    <t>רש"ת אגח ב -רמ</t>
  </si>
  <si>
    <t>IL0011873432</t>
  </si>
  <si>
    <t>31/12/2036</t>
  </si>
  <si>
    <t>תשתיות אנרגיה בעמ</t>
  </si>
  <si>
    <t>520027293</t>
  </si>
  <si>
    <t>תשת אנרג אגח א 2023/2040</t>
  </si>
  <si>
    <t>IL0011680878</t>
  </si>
  <si>
    <t>17/08/2020</t>
  </si>
  <si>
    <t>31/12/2040</t>
  </si>
  <si>
    <t>קמור אגח ח מחוקה</t>
  </si>
  <si>
    <t>IL0013201343</t>
  </si>
  <si>
    <t>קמור ח חש11/12 מחוג</t>
  </si>
  <si>
    <t>132016714</t>
  </si>
  <si>
    <t>30/11/2014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</si>
  <si>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</si>
  <si>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</si>
  <si>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</si>
  <si>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</si>
  <si>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</si>
  <si>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</si>
  <si>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</si>
  <si>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</si>
  <si>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</si>
  <si>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</si>
  <si>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</si>
  <si>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Ap Partners</t>
  </si>
  <si>
    <t>515472009</t>
  </si>
  <si>
    <t>AP Partners קרן השקעה</t>
  </si>
  <si>
    <t>פרייבט אקוויטי</t>
  </si>
  <si>
    <t>Buyout</t>
  </si>
  <si>
    <t>17/04/2018</t>
  </si>
  <si>
    <t>דיווח מנהל הקרן</t>
  </si>
  <si>
    <t>31/08/2025</t>
  </si>
  <si>
    <t xml:space="preserve">Electra Capital PM </t>
  </si>
  <si>
    <t>87-4404526</t>
  </si>
  <si>
    <t>ELECTRA CAPITAL PM קרן השקעה</t>
  </si>
  <si>
    <t>Mezzanine Debt</t>
  </si>
  <si>
    <t>18/03/2020</t>
  </si>
  <si>
    <t>יסודות א נדלן ופיתוח שותפות מוגבלת</t>
  </si>
  <si>
    <t>550263420</t>
  </si>
  <si>
    <t>יסודות אנקס קרן נדלן</t>
  </si>
  <si>
    <t>קרן נדל"ן</t>
  </si>
  <si>
    <t>Direct Lending Debt</t>
  </si>
  <si>
    <t>09/10/2016</t>
  </si>
  <si>
    <t>יסודות קרן נדלן</t>
  </si>
  <si>
    <t>07/09/2015</t>
  </si>
  <si>
    <t>Madison Realty Capital</t>
  </si>
  <si>
    <t>84-2386457</t>
  </si>
  <si>
    <t>מדיסון 4 - קרן השקעה</t>
  </si>
  <si>
    <t>17/08/2025</t>
  </si>
  <si>
    <t>מדיסון 5 - קרן השקעה</t>
  </si>
  <si>
    <t>29/08/2025</t>
  </si>
  <si>
    <t>קרן נוי 2 להשקעה בתשתיות אנרגיה</t>
  </si>
  <si>
    <t>550241467</t>
  </si>
  <si>
    <t>נוי 2  - קרן השקעה חשמל</t>
  </si>
  <si>
    <t>23/12/2014</t>
  </si>
  <si>
    <t>קוגיטו קפיטל אל.אמ.אי שותף כללי, שותפות מוגבלת</t>
  </si>
  <si>
    <t>550270912</t>
  </si>
  <si>
    <t>קוגיטו קפיטל קרן השקעה</t>
  </si>
  <si>
    <t>14/12/2015</t>
  </si>
  <si>
    <t>קוגיטו קרן משלימה</t>
  </si>
  <si>
    <t>12/12/2016</t>
  </si>
  <si>
    <t>קרדיטו בע"מ</t>
  </si>
  <si>
    <t>515251494</t>
  </si>
  <si>
    <t>קרדיטו - קרן השקעה</t>
  </si>
  <si>
    <t>22/03/2020</t>
  </si>
  <si>
    <t>Accelmed Growth Partners L.P</t>
  </si>
  <si>
    <t>MC-83827</t>
  </si>
  <si>
    <t>קרן אקסלמד</t>
  </si>
  <si>
    <t>30/12/2015</t>
  </si>
  <si>
    <t>17/09/2025</t>
  </si>
  <si>
    <t>לידר החזקות והשקעות בע"מ</t>
  </si>
  <si>
    <t>516455920</t>
  </si>
  <si>
    <t>קרן לידר טופ קפיטל</t>
  </si>
  <si>
    <t>21/09/2025</t>
  </si>
  <si>
    <t>קרן שביט 4</t>
  </si>
  <si>
    <t>550271712</t>
  </si>
  <si>
    <t>שביט קרן השקעה</t>
  </si>
  <si>
    <t>05/09/2018</t>
  </si>
  <si>
    <t>Frux Capital Investments</t>
  </si>
  <si>
    <t>B285365</t>
  </si>
  <si>
    <t>Frux Debt Fund II</t>
  </si>
  <si>
    <t>קרן חוב</t>
  </si>
  <si>
    <t>Venture Debt</t>
  </si>
  <si>
    <t>16/12/2021</t>
  </si>
  <si>
    <t>31/07/2025</t>
  </si>
  <si>
    <t>Hamilton Lane Advisors, LLC</t>
  </si>
  <si>
    <t xml:space="preserve">98-1588386 </t>
  </si>
  <si>
    <t>Hamilton Lane VII LP</t>
  </si>
  <si>
    <t>Distressed Debt</t>
  </si>
  <si>
    <t>ISF</t>
  </si>
  <si>
    <t>113507-CO</t>
  </si>
  <si>
    <t>ISF III OVERFLOW FUND</t>
  </si>
  <si>
    <t>Secondaries</t>
  </si>
  <si>
    <t>26/01/2023</t>
  </si>
  <si>
    <t xml:space="preserve"> Electra Capital PM</t>
  </si>
  <si>
    <t>אלקטרה נדלן חוב 2 קרן  השקעה מחוג</t>
  </si>
  <si>
    <t>07/09/2025</t>
  </si>
  <si>
    <t>GOLDEN TREE</t>
  </si>
  <si>
    <t>549300WMN0QTKIC7M266</t>
  </si>
  <si>
    <t>גולדן טרי</t>
  </si>
  <si>
    <t>מדיסון 6 מחוג</t>
  </si>
  <si>
    <t>24/08/2022</t>
  </si>
  <si>
    <t>Viola Private Equity I L.P</t>
  </si>
  <si>
    <t>12169</t>
  </si>
  <si>
    <t>קרן VIOLA</t>
  </si>
  <si>
    <t>15/07/2021</t>
  </si>
  <si>
    <t>04/09/2025</t>
  </si>
  <si>
    <t>Penfund Capital Fund Inc</t>
  </si>
  <si>
    <t xml:space="preserve">793297201 RC0001 </t>
  </si>
  <si>
    <t>קרן השקעות פן פאנד</t>
  </si>
  <si>
    <t>20/09/2022</t>
  </si>
  <si>
    <t>28/09/2025</t>
  </si>
  <si>
    <t>Pantheon Private Debt</t>
  </si>
  <si>
    <t>213800U3XYENZ6K2K182</t>
  </si>
  <si>
    <t>קרן פנתיאון</t>
  </si>
  <si>
    <t xml:space="preserve">Direct Lending Fund V General Partner </t>
  </si>
  <si>
    <t>B266150</t>
  </si>
  <si>
    <t>Arcmont Direct Lending Fund V</t>
  </si>
  <si>
    <t>04/03/2025</t>
  </si>
  <si>
    <t>18/09/2025</t>
  </si>
  <si>
    <t>Naftali Capital Partners L.p</t>
  </si>
  <si>
    <t>92-1884890</t>
  </si>
  <si>
    <t>Naftali Shaked Partners II Feeder LP</t>
  </si>
  <si>
    <t>03/04/2023</t>
  </si>
  <si>
    <t>Pantheon Senior Debt 3</t>
  </si>
  <si>
    <t>Other</t>
  </si>
  <si>
    <t>20/12/2024</t>
  </si>
  <si>
    <t>קרן VIOLA 3</t>
  </si>
  <si>
    <t>26/02/2025</t>
  </si>
  <si>
    <t>25/09/2025</t>
  </si>
  <si>
    <t>אוורגרין ניהול בע"מ</t>
  </si>
  <si>
    <t>512835760</t>
  </si>
  <si>
    <t>אוורגרין- חשמל</t>
  </si>
  <si>
    <t>30/11/1999</t>
  </si>
  <si>
    <t>24/05/2023</t>
  </si>
  <si>
    <t xml:space="preserve">קרן פימי </t>
  </si>
  <si>
    <t>540279767</t>
  </si>
  <si>
    <t>פימי 2 חשמל</t>
  </si>
  <si>
    <t>30/06/2009</t>
  </si>
  <si>
    <t>27/08/2025</t>
  </si>
  <si>
    <t>דוניץ כתב אופציה ל.ס. 311225</t>
  </si>
  <si>
    <t>29994696</t>
  </si>
  <si>
    <t>27/01/2025</t>
  </si>
  <si>
    <t>דמרי אופציה לא סחירה_14122025</t>
  </si>
  <si>
    <t>1201748</t>
  </si>
  <si>
    <t>14/12/2025</t>
  </si>
  <si>
    <t>13/10/2024</t>
  </si>
  <si>
    <t>טראלייט כתבי אופציה ל.ס. 032027</t>
  </si>
  <si>
    <t>1219492</t>
  </si>
  <si>
    <t>27/03/2027</t>
  </si>
  <si>
    <t>07/04/2025</t>
  </si>
  <si>
    <t>פז אנרגיה אופציה ל.ס 310126</t>
  </si>
  <si>
    <t>29994748</t>
  </si>
  <si>
    <t>29/07/2025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</si>
  <si>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</si>
  <si>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</si>
  <si>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</si>
  <si>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</si>
  <si>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</si>
  <si>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</si>
  <si>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</si>
  <si>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</si>
  <si>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</si>
  <si>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</si>
  <si>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</si>
  <si>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</si>
  <si>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</si>
  <si>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</si>
  <si>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</si>
  <si>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</si>
  <si>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</si>
  <si>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</si>
  <si>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</si>
  <si>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</si>
  <si>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</si>
  <si>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</si>
  <si>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</si>
  <si>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</si>
  <si>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</si>
  <si>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</si>
  <si>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</si>
  <si>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</si>
  <si>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</si>
  <si>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</si>
  <si>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</si>
  <si>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559</t>
  </si>
  <si>
    <t>556</t>
  </si>
  <si>
    <t>Funded Total Return/Equity Swap</t>
  </si>
  <si>
    <t>90024545</t>
  </si>
  <si>
    <t>מדדי מניות</t>
  </si>
  <si>
    <t>מדדים</t>
  </si>
  <si>
    <t>SPTR</t>
  </si>
  <si>
    <t>12/11/2024</t>
  </si>
  <si>
    <t>13/11/2025</t>
  </si>
  <si>
    <t>רבעוני</t>
  </si>
  <si>
    <t>No-Delivery</t>
  </si>
  <si>
    <t>הצד הנגדי</t>
  </si>
  <si>
    <t>יומי</t>
  </si>
  <si>
    <t>0</t>
  </si>
  <si>
    <t>NA</t>
  </si>
  <si>
    <t>LUMILIT</t>
  </si>
  <si>
    <t>90024542</t>
  </si>
  <si>
    <t>AS51T</t>
  </si>
  <si>
    <t>26/11/2024</t>
  </si>
  <si>
    <t>26/11/2025</t>
  </si>
  <si>
    <t>BBSW</t>
  </si>
  <si>
    <t>90024546</t>
  </si>
  <si>
    <t>NDUEEGF</t>
  </si>
  <si>
    <t>11/11/2024</t>
  </si>
  <si>
    <t>12/11/2025</t>
  </si>
  <si>
    <t>90025798</t>
  </si>
  <si>
    <t>XNDX</t>
  </si>
  <si>
    <t>28/05/2025</t>
  </si>
  <si>
    <t>29/05/2026</t>
  </si>
  <si>
    <t>90024544</t>
  </si>
  <si>
    <t>04/11/2024</t>
  </si>
  <si>
    <t>04/11/2025</t>
  </si>
  <si>
    <t>90025807</t>
  </si>
  <si>
    <t>RU20INTR</t>
  </si>
  <si>
    <t>04/02/2025</t>
  </si>
  <si>
    <t>05/02/2026</t>
  </si>
  <si>
    <t>90026416</t>
  </si>
  <si>
    <t>11/09/2025</t>
  </si>
  <si>
    <t>12/03/2026</t>
  </si>
  <si>
    <t>90026297</t>
  </si>
  <si>
    <t>28/08/2025</t>
  </si>
  <si>
    <t>27/08/2026</t>
  </si>
  <si>
    <t>90025796</t>
  </si>
  <si>
    <t>DAX</t>
  </si>
  <si>
    <t>02/03/2026</t>
  </si>
  <si>
    <t>€STR</t>
  </si>
  <si>
    <t>90025808</t>
  </si>
  <si>
    <t>03/06/2025</t>
  </si>
  <si>
    <t>90026013</t>
  </si>
  <si>
    <t>הונג קונג</t>
  </si>
  <si>
    <t>HSI 1</t>
  </si>
  <si>
    <t>17/07/2026</t>
  </si>
  <si>
    <t>HIBOR</t>
  </si>
  <si>
    <t>90025946</t>
  </si>
  <si>
    <t>08/07/2025</t>
  </si>
  <si>
    <t>90026363</t>
  </si>
  <si>
    <t>03/09/2025</t>
  </si>
  <si>
    <t>03/09/2026</t>
  </si>
  <si>
    <t>7205</t>
  </si>
  <si>
    <t>7206</t>
  </si>
  <si>
    <t>7207</t>
  </si>
  <si>
    <t>13710</t>
  </si>
  <si>
    <t>13711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</si>
  <si>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</si>
  <si>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</si>
  <si>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</si>
  <si>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</si>
  <si>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</si>
  <si>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</si>
  <si>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</si>
  <si>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</si>
  <si>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</si>
  <si>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</si>
  <si>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</si>
  <si>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</si>
  <si>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</si>
  <si>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</si>
  <si>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</si>
  <si>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</si>
  <si>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</si>
  <si>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</si>
  <si>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</si>
  <si>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</si>
  <si>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</si>
  <si>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</si>
  <si>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</si>
  <si>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עמיתים</t>
  </si>
  <si>
    <t>300081080</t>
  </si>
  <si>
    <t>עמית/מבוטח</t>
  </si>
  <si>
    <t>הלוואה</t>
  </si>
  <si>
    <t>other</t>
  </si>
  <si>
    <t>חסכון עמיתים/מבוטחים</t>
  </si>
  <si>
    <t>הראל חברה לביטוח בע"מ</t>
  </si>
  <si>
    <t>520004078</t>
  </si>
  <si>
    <t>הראל ביטוח אגח ב-רמ</t>
  </si>
  <si>
    <t>IL0012248154</t>
  </si>
  <si>
    <t>קרן לא מובטחת</t>
  </si>
  <si>
    <t>לאומי אגח 3 צמודות אשראי - CLN רמ</t>
  </si>
  <si>
    <t>IL0012150293</t>
  </si>
  <si>
    <t>אשראי בגין נדל"ן יזמי</t>
  </si>
  <si>
    <t>22/12/2024</t>
  </si>
  <si>
    <t>לאומי אגח 4 צמודות אשראי - CLN רמ</t>
  </si>
  <si>
    <t>IL0012219288</t>
  </si>
  <si>
    <t>21/05/2025</t>
  </si>
  <si>
    <t>פועלים אגח 2 צמודות אשראי - CLN רמ</t>
  </si>
  <si>
    <t>IL0012275454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</si>
  <si>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</si>
  <si>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</si>
  <si>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</si>
  <si>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</si>
  <si>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</si>
  <si>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</si>
  <si>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</si>
  <si>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בנק מזרחי</t>
  </si>
  <si>
    <t>20-444</t>
  </si>
  <si>
    <t>סימול בנק</t>
  </si>
  <si>
    <t>נקוב במט"ח</t>
  </si>
  <si>
    <t>20/05/2026</t>
  </si>
  <si>
    <t>28/10/2025</t>
  </si>
  <si>
    <t>04/12/2025</t>
  </si>
  <si>
    <t>10-800</t>
  </si>
  <si>
    <t>30/11/2024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</si>
  <si>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</si>
  <si>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</si>
  <si>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</si>
  <si>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</si>
  <si>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</si>
  <si>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</si>
  <si>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</si>
  <si>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נדלן בית מעיא</t>
  </si>
  <si>
    <t>נדל"ן מניב</t>
  </si>
  <si>
    <t xml:space="preserve">דרך מנחם בגין 74 תל אביב </t>
  </si>
  <si>
    <t>מעריך שווי חיצוני בלתי תלוי</t>
  </si>
  <si>
    <t>08/12/2024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</si>
  <si>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</si>
  <si>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</si>
  <si>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</si>
  <si>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</si>
  <si>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</si>
  <si>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</si>
  <si>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</si>
  <si>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</si>
  <si>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</si>
  <si>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</si>
  <si>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</si>
  <si>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</si>
  <si>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</si>
  <si>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30/07/2022</t>
  </si>
  <si>
    <t>30/12/2022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</si>
  <si>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</si>
  <si>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</si>
  <si>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</si>
  <si>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</si>
  <si>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</si>
  <si>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</si>
  <si>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</si>
  <si>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</si>
  <si>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</si>
  <si>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</si>
  <si>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</si>
  <si>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550274542</t>
  </si>
  <si>
    <t>ח.פ</t>
  </si>
  <si>
    <t>נוי 2</t>
  </si>
  <si>
    <t>666103072</t>
  </si>
  <si>
    <t>קרן יסודות א להשקעה בנדלן</t>
  </si>
  <si>
    <t>11270</t>
  </si>
  <si>
    <t xml:space="preserve">יסודות </t>
  </si>
  <si>
    <t>666103007</t>
  </si>
  <si>
    <t>יסודות (אנקס)</t>
  </si>
  <si>
    <t>666103635</t>
  </si>
  <si>
    <t>קוגיטו - בערבות המדינה</t>
  </si>
  <si>
    <t>666103494</t>
  </si>
  <si>
    <t>קוגיטו - משלימה</t>
  </si>
  <si>
    <t>666103965</t>
  </si>
  <si>
    <t>27178</t>
  </si>
  <si>
    <t>אקסלמד</t>
  </si>
  <si>
    <t>666103163</t>
  </si>
  <si>
    <t>13075</t>
  </si>
  <si>
    <t>AP Partners</t>
  </si>
  <si>
    <t>666105929</t>
  </si>
  <si>
    <t>2106</t>
  </si>
  <si>
    <t>מדיסון 4</t>
  </si>
  <si>
    <t>666106026</t>
  </si>
  <si>
    <t>מדיסון 5</t>
  </si>
  <si>
    <t>666107438</t>
  </si>
  <si>
    <t>מדיסון 6</t>
  </si>
  <si>
    <t>666110671</t>
  </si>
  <si>
    <t>11314</t>
  </si>
  <si>
    <t>אלקטרה נדל"ן</t>
  </si>
  <si>
    <t>666107420</t>
  </si>
  <si>
    <t>אלקטרה נדל"ן חוב 2</t>
  </si>
  <si>
    <t>66611034</t>
  </si>
  <si>
    <t>11280</t>
  </si>
  <si>
    <t>שביט</t>
  </si>
  <si>
    <t>666106133</t>
  </si>
  <si>
    <t>13166</t>
  </si>
  <si>
    <t>קרדיטו</t>
  </si>
  <si>
    <t>666107446</t>
  </si>
  <si>
    <t>Viola Credit ALF III GP, LP</t>
  </si>
  <si>
    <t>MC-122634</t>
  </si>
  <si>
    <t>ויולה</t>
  </si>
  <si>
    <t>666109236</t>
  </si>
  <si>
    <t>28614</t>
  </si>
  <si>
    <t>פרוקס</t>
  </si>
  <si>
    <t>666109723</t>
  </si>
  <si>
    <t>11542</t>
  </si>
  <si>
    <t>פנתיאון 2</t>
  </si>
  <si>
    <t>666109954</t>
  </si>
  <si>
    <t>520037664</t>
  </si>
  <si>
    <t>לידר טופ קפיטל</t>
  </si>
  <si>
    <t>666109921</t>
  </si>
  <si>
    <t>23-2962336</t>
  </si>
  <si>
    <t>קרן המילטון</t>
  </si>
  <si>
    <t>666110408</t>
  </si>
  <si>
    <t>549300TS068SCJRDSP12</t>
  </si>
  <si>
    <t>666109798</t>
  </si>
  <si>
    <t>9486</t>
  </si>
  <si>
    <t>פן פאנד</t>
  </si>
  <si>
    <t>666110754</t>
  </si>
  <si>
    <t>27425</t>
  </si>
  <si>
    <t>666110800</t>
  </si>
  <si>
    <t>2105</t>
  </si>
  <si>
    <t>666110801</t>
  </si>
  <si>
    <t>פנתיאון 3</t>
  </si>
  <si>
    <t>666109998</t>
  </si>
  <si>
    <t>ויולה 3</t>
  </si>
  <si>
    <t>666109237</t>
  </si>
  <si>
    <t>Direct Lending Fund V General Partner S.à r.l</t>
  </si>
  <si>
    <t>ארקמונט 5</t>
  </si>
  <si>
    <t>666110883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</si>
  <si>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</si>
  <si>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</si>
  <si>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</si>
  <si>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</si>
  <si>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</si>
  <si>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</si>
  <si>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</si>
  <si>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</si>
  <si>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</si>
  <si>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</si>
  <si>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</si>
  <si>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</si>
  <si>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</si>
  <si>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</si>
  <si>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</si>
  <si>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</si>
  <si>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</si>
  <si>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</si>
  <si>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</si>
  <si>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</si>
  <si>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</si>
  <si>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</si>
  <si>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</si>
  <si>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</si>
  <si>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</si>
  <si>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</si>
  <si>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</si>
  <si>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</si>
  <si>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</si>
  <si>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</si>
  <si>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</si>
  <si>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</si>
  <si>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</si>
  <si>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</si>
  <si>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</si>
  <si>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</si>
  <si>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</si>
  <si>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</si>
  <si>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</si>
  <si>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</si>
  <si>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</si>
  <si>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</si>
  <si>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</si>
  <si>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</si>
  <si>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</si>
  <si>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</si>
  <si>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</si>
  <si>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</si>
  <si>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</si>
  <si>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</si>
  <si>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</si>
  <si>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</si>
  <si>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</si>
  <si>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</si>
  <si>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</si>
  <si>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</si>
  <si>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</si>
  <si>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</si>
  <si>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</si>
  <si>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</si>
  <si>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</si>
  <si>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</si>
  <si>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</si>
  <si>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</si>
  <si>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</si>
  <si>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</si>
  <si>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</si>
  <si>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</si>
  <si>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פנמה</t>
  </si>
  <si>
    <t>צילה</t>
  </si>
  <si>
    <t>צכיה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</si>
  <si>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</si>
  <si>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</si>
  <si>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</si>
  <si>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</si>
  <si>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</si>
  <si>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</si>
  <si>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</si>
  <si>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</si>
  <si>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</si>
  <si>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</si>
  <si>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</si>
  <si>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</si>
  <si>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</si>
  <si>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</si>
  <si>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</si>
  <si>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</si>
  <si>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</si>
  <si>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</si>
  <si>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</si>
  <si>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</si>
  <si>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</si>
  <si>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</si>
  <si>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</si>
  <si>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</si>
  <si>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</si>
  <si>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</si>
  <si>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</si>
  <si>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</si>
  <si>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</si>
  <si>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</si>
  <si>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</si>
  <si>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</si>
  <si>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</si>
  <si>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</si>
  <si>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</si>
  <si>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</si>
  <si>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</si>
  <si>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</si>
  <si>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</si>
  <si>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</si>
  <si>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</si>
  <si>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</si>
  <si>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</si>
  <si>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</si>
  <si>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</si>
  <si>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</si>
  <si>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</si>
  <si>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</si>
  <si>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</si>
  <si>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</si>
  <si>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</si>
  <si>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</si>
  <si>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</si>
  <si>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</si>
  <si>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</si>
  <si>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</si>
  <si>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</si>
  <si>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</si>
  <si>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</si>
  <si>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</si>
  <si>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</si>
  <si>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</si>
  <si>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</si>
  <si>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</si>
  <si>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</si>
  <si>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</si>
  <si>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</si>
  <si>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</si>
  <si>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</si>
  <si>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</si>
  <si>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</si>
  <si>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</si>
  <si>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</si>
  <si>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</si>
  <si>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</si>
  <si>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</si>
  <si>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</si>
  <si>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</si>
  <si>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</si>
  <si>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</si>
  <si>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</si>
  <si>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</si>
  <si>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</si>
  <si>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</si>
  <si>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</si>
  <si>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</si>
  <si>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</si>
  <si>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</si>
  <si>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</si>
  <si>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</si>
  <si>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</si>
  <si>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</si>
  <si>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</si>
  <si>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</si>
  <si>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</si>
  <si>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</si>
  <si>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</si>
  <si>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</si>
  <si>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</si>
  <si>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</si>
  <si>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</si>
  <si>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</si>
  <si>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</si>
  <si>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</si>
  <si>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</si>
  <si>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</si>
  <si>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</si>
  <si>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</si>
  <si>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</si>
  <si>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</si>
  <si>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</si>
  <si>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</si>
  <si>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</si>
  <si>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</si>
  <si>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</si>
  <si>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</si>
  <si>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</si>
  <si>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</si>
  <si>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</si>
  <si>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</si>
  <si>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</si>
  <si>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</si>
  <si>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</si>
  <si>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</si>
  <si>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</si>
  <si>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חברות ללא פעילות ומעטפת</t>
  </si>
  <si>
    <t>ליסינג</t>
  </si>
  <si>
    <t>פודטק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</si>
  <si>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</si>
  <si>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</si>
  <si>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</si>
  <si>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</si>
  <si>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</si>
  <si>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</si>
  <si>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</si>
  <si>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</si>
  <si>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</si>
  <si>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</si>
  <si>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</si>
  <si>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Chemicals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</si>
  <si>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</si>
  <si>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</si>
  <si>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</si>
  <si>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</si>
  <si>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</si>
  <si>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</si>
  <si>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</si>
  <si>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</si>
  <si>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</si>
  <si>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</si>
  <si>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</si>
  <si>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</si>
  <si>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</si>
  <si>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</si>
  <si>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</si>
  <si>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</si>
  <si>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</si>
  <si>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</si>
  <si>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</si>
  <si>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</si>
  <si>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</si>
  <si>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</si>
  <si>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</si>
  <si>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</si>
  <si>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</si>
  <si>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</si>
  <si>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</si>
  <si>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</si>
  <si>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</si>
  <si>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</si>
  <si>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</si>
  <si>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</si>
  <si>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</si>
  <si>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</si>
  <si>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Providers &amp; Services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</si>
  <si>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</si>
  <si>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</si>
  <si>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</si>
  <si>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</si>
  <si>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</si>
  <si>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</si>
  <si>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</si>
  <si>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</si>
  <si>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</si>
  <si>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</si>
  <si>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</si>
  <si>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</si>
  <si>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</si>
  <si>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</si>
  <si>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</si>
  <si>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</si>
  <si>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</si>
  <si>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</si>
  <si>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</si>
  <si>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</si>
  <si>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</si>
  <si>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</si>
  <si>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</si>
  <si>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</si>
  <si>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</si>
  <si>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</si>
  <si>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</si>
  <si>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</si>
  <si>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</si>
  <si>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</si>
  <si>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</si>
  <si>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</si>
  <si>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</si>
  <si>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</si>
  <si>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</si>
  <si>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</si>
  <si>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</si>
  <si>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</si>
  <si>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</si>
  <si>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</si>
  <si>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</si>
  <si>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</si>
  <si>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</si>
  <si>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</si>
  <si>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</si>
  <si>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</si>
  <si>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</si>
  <si>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</si>
  <si>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</si>
  <si>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</si>
  <si>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</si>
  <si>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</si>
  <si>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</si>
  <si>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</si>
  <si>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</si>
  <si>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</si>
  <si>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</si>
  <si>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</si>
  <si>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</si>
  <si>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</si>
  <si>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</si>
  <si>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</si>
  <si>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</si>
  <si>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</si>
  <si>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</si>
  <si>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</si>
  <si>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</si>
  <si>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</si>
  <si>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</si>
  <si>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</si>
  <si>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</si>
  <si>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</si>
  <si>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</si>
  <si>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</si>
  <si>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</si>
  <si>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</si>
  <si>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</si>
  <si>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</si>
  <si>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</si>
  <si>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</si>
  <si>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</si>
  <si>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</si>
  <si>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</si>
  <si>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</si>
  <si>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</si>
  <si>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</si>
  <si>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</si>
  <si>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</si>
  <si>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</si>
  <si>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</si>
  <si>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</si>
  <si>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</si>
  <si>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</si>
  <si>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</si>
  <si>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</si>
  <si>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</si>
  <si>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</si>
  <si>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</si>
  <si>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</si>
  <si>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</si>
  <si>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</si>
  <si>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</si>
  <si>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</si>
  <si>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</si>
  <si>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</si>
  <si>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</si>
  <si>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</si>
  <si>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</si>
  <si>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</si>
  <si>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</si>
  <si>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</si>
  <si>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</si>
  <si>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</si>
  <si>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</si>
  <si>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</si>
  <si>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</si>
  <si>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</si>
  <si>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</si>
  <si>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</si>
  <si>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</si>
  <si>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</si>
  <si>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</si>
  <si>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</si>
  <si>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</si>
  <si>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</si>
  <si>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</si>
  <si>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</si>
  <si>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</si>
  <si>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</si>
  <si>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</si>
  <si>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</si>
  <si>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</si>
  <si>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</si>
  <si>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</si>
  <si>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</si>
  <si>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</si>
  <si>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</si>
  <si>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</si>
  <si>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</si>
  <si>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</si>
  <si>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</si>
  <si>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</si>
  <si>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</si>
  <si>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</si>
  <si>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</si>
  <si>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</si>
  <si>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</si>
  <si>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</si>
  <si>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</si>
  <si>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</si>
  <si>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</si>
  <si>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</si>
  <si>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</si>
  <si>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</si>
  <si>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</si>
  <si>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</si>
  <si>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</si>
  <si>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</si>
  <si>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</si>
  <si>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</si>
  <si>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</si>
  <si>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</si>
  <si>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</si>
  <si>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</si>
  <si>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</si>
  <si>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</si>
  <si>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</si>
  <si>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</si>
  <si>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</si>
  <si>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</si>
  <si>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</si>
  <si>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</si>
  <si>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</si>
  <si>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</si>
  <si>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</si>
  <si>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</si>
  <si>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</si>
  <si>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</si>
  <si>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</si>
  <si>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</si>
  <si>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</si>
  <si>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</si>
  <si>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</si>
  <si>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</si>
  <si>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</si>
  <si>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</si>
  <si>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</si>
  <si>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</si>
  <si>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</si>
  <si>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</si>
  <si>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</si>
  <si>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</si>
  <si>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</si>
  <si>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</si>
  <si>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</si>
  <si>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</si>
  <si>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</si>
  <si>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</si>
  <si>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</si>
  <si>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</si>
  <si>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</si>
  <si>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</si>
  <si>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</si>
  <si>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</si>
  <si>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</si>
  <si>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</si>
  <si>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</si>
  <si>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</si>
  <si>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</si>
  <si>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</si>
  <si>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</si>
  <si>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</si>
  <si>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</si>
  <si>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</si>
  <si>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</si>
  <si>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</si>
  <si>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</si>
  <si>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</si>
  <si>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</si>
  <si>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</si>
  <si>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</si>
  <si>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</si>
  <si>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</si>
  <si>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</si>
  <si>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</si>
  <si>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</si>
  <si>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</si>
  <si>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</si>
  <si>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</si>
  <si>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</si>
  <si>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</si>
  <si>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</si>
  <si>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</si>
  <si>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</si>
  <si>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</si>
  <si>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</si>
  <si>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</si>
  <si>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</si>
  <si>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</si>
  <si>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</si>
  <si>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</si>
  <si>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</si>
  <si>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</si>
  <si>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</si>
  <si>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</si>
  <si>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</si>
  <si>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</si>
  <si>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</si>
  <si>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</si>
  <si>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</si>
  <si>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</si>
  <si>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</si>
  <si>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</si>
  <si>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</si>
  <si>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</si>
  <si>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</si>
  <si>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</si>
  <si>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</si>
  <si>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</si>
  <si>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</si>
  <si>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</si>
  <si>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</si>
  <si>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</si>
  <si>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</si>
  <si>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</si>
  <si>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</si>
  <si>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</si>
  <si>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</si>
  <si>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</si>
  <si>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</si>
  <si>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</si>
  <si>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</si>
  <si>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</si>
  <si>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</si>
  <si>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</si>
  <si>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Special Situations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</si>
  <si>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</si>
  <si>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</si>
  <si>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</si>
  <si>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</si>
  <si>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</si>
  <si>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</si>
  <si>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</si>
  <si>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</si>
  <si>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</si>
  <si>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</si>
  <si>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</si>
  <si>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</si>
  <si>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</si>
  <si>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</si>
  <si>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</si>
  <si>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</si>
  <si>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</si>
  <si>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</si>
  <si>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</si>
  <si>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</si>
  <si>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</si>
  <si>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</si>
  <si>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</si>
  <si>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</si>
  <si>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</si>
  <si>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</si>
  <si>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</si>
  <si>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</si>
  <si>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</si>
  <si>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</si>
  <si>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</si>
  <si>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</si>
  <si>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</si>
  <si>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</si>
  <si>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</si>
  <si>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</si>
  <si>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</si>
  <si>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</si>
  <si>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</si>
  <si>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</si>
  <si>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</si>
  <si>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</si>
  <si>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</si>
  <si>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שבועי</t>
  </si>
  <si>
    <t>חודשי</t>
  </si>
  <si>
    <t>חצי-שנתי</t>
  </si>
  <si>
    <t>שנתי</t>
  </si>
  <si>
    <t>Delivery</t>
  </si>
  <si>
    <t>No-delivery</t>
  </si>
  <si>
    <t>ריבית פריים</t>
  </si>
  <si>
    <t>Libor</t>
  </si>
  <si>
    <t>Eonia</t>
  </si>
  <si>
    <t>Euribor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</si>
  <si>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</si>
  <si>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</si>
  <si>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</si>
  <si>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</si>
  <si>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</si>
  <si>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</si>
  <si>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</si>
  <si>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</si>
  <si>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</si>
  <si>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</si>
  <si>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</si>
  <si>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</si>
  <si>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</si>
  <si>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</si>
  <si>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</si>
  <si>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</si>
  <si>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</si>
  <si>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</si>
  <si>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</si>
  <si>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</si>
  <si>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</si>
  <si>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</si>
  <si>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</si>
  <si>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</si>
  <si>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</si>
  <si>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</si>
  <si>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</si>
  <si>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</si>
  <si>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</si>
  <si>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</si>
  <si>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</si>
  <si>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</si>
  <si>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</si>
  <si>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</si>
  <si>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</si>
  <si>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</si>
  <si>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צמוד מט"ח בריבית משתנה</t>
  </si>
  <si>
    <t>ניירות ערך מסחריים</t>
  </si>
  <si>
    <t>איגרות חוב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</si>
  <si>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</si>
  <si>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</si>
  <si>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</si>
  <si>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</si>
  <si>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</si>
  <si>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</si>
  <si>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</si>
  <si>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</si>
  <si>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</si>
  <si>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</si>
  <si>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</si>
  <si>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</si>
  <si>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</si>
  <si>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</si>
  <si>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</si>
  <si>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</si>
  <si>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</si>
  <si>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</si>
  <si>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</si>
  <si>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</si>
  <si>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</si>
  <si>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</si>
  <si>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</si>
  <si>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</si>
  <si>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</si>
  <si>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</si>
  <si>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</si>
  <si>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</si>
  <si>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</si>
  <si>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</si>
  <si>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</si>
  <si>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</si>
  <si>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</si>
  <si>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</si>
  <si>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</si>
  <si>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</si>
  <si>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</si>
  <si>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</si>
  <si>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</si>
  <si>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</si>
  <si>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</si>
  <si>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</si>
  <si>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</si>
  <si>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</si>
  <si>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</si>
  <si>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</si>
  <si>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</si>
  <si>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</si>
  <si>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</si>
  <si>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</si>
  <si>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</si>
  <si>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</si>
  <si>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</si>
  <si>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גידור (Hedge Fund)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</si>
  <si>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</si>
  <si>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</si>
  <si>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</si>
  <si>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</si>
  <si>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</si>
  <si>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</si>
  <si>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</si>
  <si>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</si>
  <si>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</si>
  <si>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</si>
  <si>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</si>
  <si>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</si>
  <si>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</si>
  <si>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</si>
  <si>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</si>
  <si>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</si>
  <si>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</si>
  <si>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</si>
  <si>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</si>
  <si>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</si>
  <si>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</si>
  <si>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</si>
  <si>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</si>
  <si>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</si>
  <si>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</si>
  <si>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</si>
  <si>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</si>
  <si>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</si>
  <si>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</si>
  <si>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</si>
  <si>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</si>
  <si>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</si>
  <si>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</si>
  <si>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</si>
  <si>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</si>
  <si>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</si>
  <si>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</si>
  <si>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</si>
  <si>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</si>
  <si>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</si>
  <si>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</si>
  <si>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</si>
  <si>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</si>
  <si>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</si>
  <si>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</si>
  <si>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</si>
  <si>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</si>
  <si>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</si>
  <si>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</si>
  <si>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</si>
  <si>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</si>
  <si>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</si>
  <si>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</si>
  <si>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</si>
  <si>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</si>
  <si>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</si>
  <si>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</si>
  <si>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</si>
  <si>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</si>
  <si>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</si>
  <si>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</si>
  <si>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</si>
  <si>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</si>
  <si>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</si>
  <si>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</si>
  <si>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</si>
  <si>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</si>
  <si>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</si>
  <si>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</si>
  <si>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</si>
  <si>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</si>
  <si>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</si>
  <si>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</si>
  <si>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</si>
  <si>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</si>
  <si>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</si>
  <si>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</si>
  <si>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</si>
  <si>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</si>
  <si>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</si>
  <si>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</si>
  <si>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</si>
  <si>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</si>
  <si>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</si>
  <si>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</si>
  <si>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</si>
  <si>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</si>
  <si>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</si>
  <si>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</si>
  <si>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</si>
  <si>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</si>
  <si>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</si>
  <si>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</si>
  <si>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</si>
  <si>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</si>
  <si>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</si>
  <si>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</si>
  <si>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</si>
  <si>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</si>
  <si>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</si>
  <si>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</si>
  <si>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</si>
  <si>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</si>
  <si>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</si>
  <si>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</si>
  <si>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</si>
  <si>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</si>
  <si>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</si>
  <si>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</si>
  <si>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</si>
  <si>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</si>
  <si>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</si>
  <si>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</si>
  <si>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</si>
  <si>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</si>
  <si>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</si>
  <si>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</si>
  <si>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</si>
  <si>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</si>
  <si>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</si>
  <si>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</si>
  <si>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</si>
  <si>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</si>
  <si>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</si>
  <si>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</si>
  <si>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</si>
  <si>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</si>
  <si>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</si>
  <si>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</si>
  <si>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</si>
  <si>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</si>
  <si>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</si>
  <si>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</si>
  <si>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</si>
  <si>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</si>
  <si>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</si>
  <si>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</si>
  <si>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</si>
  <si>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</si>
  <si>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</si>
  <si>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</si>
  <si>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</si>
  <si>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</si>
  <si>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</si>
  <si>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</si>
  <si>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</si>
  <si>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</si>
  <si>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</si>
  <si>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</si>
  <si>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</si>
  <si>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</si>
  <si>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</si>
  <si>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</si>
  <si>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</si>
  <si>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</si>
  <si>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</si>
  <si>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</si>
  <si>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</si>
  <si>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</si>
  <si>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</si>
  <si>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</si>
  <si>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</si>
  <si>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</si>
  <si>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</si>
  <si>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</si>
  <si>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</si>
  <si>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</si>
  <si>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</si>
  <si>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</si>
  <si>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</si>
  <si>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</si>
  <si>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</si>
  <si>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</si>
  <si>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</si>
  <si>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</si>
  <si>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</si>
  <si>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</si>
  <si>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</si>
  <si>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</si>
  <si>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</si>
  <si>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</si>
  <si>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</si>
  <si>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</si>
  <si>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</si>
  <si>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</si>
  <si>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</si>
  <si>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</si>
  <si>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</si>
  <si>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</si>
  <si>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</si>
  <si>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</si>
  <si>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</si>
  <si>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</si>
  <si>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</si>
  <si>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</si>
  <si>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</si>
  <si>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</si>
  <si>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</si>
  <si>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</si>
  <si>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</si>
  <si>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</si>
  <si>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</si>
  <si>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</si>
  <si>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</si>
  <si>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</si>
  <si>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</si>
  <si>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</si>
  <si>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</si>
  <si>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</si>
  <si>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</si>
  <si>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</si>
  <si>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</si>
  <si>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</si>
  <si>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</si>
  <si>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</si>
  <si>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</si>
  <si>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</si>
  <si>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</si>
  <si>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</si>
  <si>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</si>
  <si>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</si>
  <si>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</si>
  <si>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</si>
  <si>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</si>
  <si>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</si>
  <si>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</si>
  <si>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</si>
  <si>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</si>
  <si>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</si>
  <si>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</si>
  <si>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</si>
  <si>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20-44</t>
  </si>
  <si>
    <t>SGD</t>
  </si>
  <si>
    <t>19/12/2024</t>
  </si>
  <si>
    <t>06/03/2025</t>
  </si>
  <si>
    <t>P-1</t>
  </si>
  <si>
    <t>אורן בנימין</t>
  </si>
  <si>
    <t>ocpa75@gmail.com</t>
  </si>
  <si>
    <t>052-3187773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</si>
</sst>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0.000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z val="11"/>
      <color theme="0"/>
      <name val="Arial"/>
      <family val="2"/>
      <scheme val="minor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8">
    <xf numFmtId="0" fontId="0" fillId="0" borderId="0"/>
    <xf numFmtId="0" fontId="9" fillId="0" borderId="0"/>
    <xf numFmtId="0" fontId="9" fillId="0" borderId="0"/>
    <xf numFmtId="0" fontId="25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/>
    <xf numFmtId="0" fontId="28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4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3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0" fillId="0" borderId="0" xfId="0" applyNumberFormat="1" applyAlignment="1">
      <alignment horizontal="center"/>
    </xf>
    <xf numFmtId="4" fontId="4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165" fontId="7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66" fontId="7" fillId="3" borderId="2" xfId="0" applyNumberFormat="1" applyFont="1" applyFill="1" applyBorder="1" applyAlignment="1">
      <alignment horizontal="center" vertical="center" wrapText="1"/>
    </xf>
    <xf numFmtId="166" fontId="22" fillId="0" borderId="0" xfId="0" applyNumberFormat="1" applyFont="1" applyAlignment="1">
      <alignment horizontal="center"/>
    </xf>
    <xf numFmtId="166" fontId="4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/>
    <xf numFmtId="164" fontId="7" fillId="3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4" fontId="4" fillId="0" borderId="0" xfId="0" applyNumberFormat="1" applyFont="1"/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14" fontId="0" fillId="0" borderId="0" xfId="0" applyNumberFormat="1"/>
    <xf numFmtId="166" fontId="0" fillId="0" borderId="0" xfId="0" applyNumberFormat="1"/>
    <xf numFmtId="14" fontId="7" fillId="3" borderId="8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43" fontId="8" fillId="0" borderId="10" xfId="4" applyFont="1" applyFill="1" applyBorder="1" applyAlignment="1">
      <alignment horizontal="center" vertical="center" wrapText="1"/>
    </xf>
    <xf numFmtId="43" fontId="8" fillId="0" borderId="21" xfId="4" applyFont="1" applyFill="1" applyBorder="1" applyAlignment="1">
      <alignment horizontal="center" vertical="center" wrapText="1"/>
    </xf>
    <xf numFmtId="43" fontId="25" fillId="0" borderId="20" xfId="4" applyFont="1" applyFill="1" applyBorder="1" applyAlignment="1">
      <alignment horizontal="center" vertical="center" wrapText="1"/>
    </xf>
    <xf numFmtId="10" fontId="8" fillId="0" borderId="10" xfId="5" applyNumberFormat="1" applyFont="1" applyFill="1" applyBorder="1" applyAlignment="1">
      <alignment horizontal="center" vertical="center" wrapText="1"/>
    </xf>
    <xf numFmtId="10" fontId="8" fillId="0" borderId="21" xfId="5" applyNumberFormat="1" applyFont="1" applyFill="1" applyBorder="1" applyAlignment="1">
      <alignment horizontal="center" vertical="center" wrapText="1"/>
    </xf>
    <xf numFmtId="10" fontId="25" fillId="0" borderId="20" xfId="5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 applyProtection="1">
      <alignment horizontal="right"/>
      <protection locked="0"/>
    </xf>
    <xf numFmtId="14" fontId="2" fillId="0" borderId="0" xfId="0" applyNumberFormat="1" applyFont="1"/>
    <xf numFmtId="14" fontId="27" fillId="0" borderId="0" xfId="0" applyNumberFormat="1" applyFont="1"/>
    <xf numFmtId="4" fontId="2" fillId="0" borderId="0" xfId="0" applyNumberFormat="1" applyFont="1"/>
    <xf numFmtId="0" fontId="7" fillId="3" borderId="2" xfId="0" applyFont="1" applyFill="1" applyBorder="1" applyAlignment="1">
      <alignment horizontal="right" vertical="center" wrapText="1"/>
    </xf>
    <xf numFmtId="164" fontId="7" fillId="3" borderId="2" xfId="0" applyNumberFormat="1" applyFont="1" applyFill="1" applyBorder="1" applyAlignment="1">
      <alignment horizontal="right" vertical="center" wrapText="1"/>
    </xf>
    <xf numFmtId="166" fontId="7" fillId="3" borderId="2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6" fontId="2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6" applyNumberFormat="1" applyFont="1" applyAlignment="1">
      <alignment horizontal="left"/>
    </xf>
    <xf numFmtId="166" fontId="0" fillId="0" borderId="0" xfId="5" applyNumberFormat="1" applyFont="1" applyAlignment="1">
      <alignment horizontal="left"/>
    </xf>
    <xf numFmtId="167" fontId="3" fillId="0" borderId="0" xfId="0" applyNumberFormat="1" applyFont="1" applyProtection="1">
      <protection locked="0"/>
    </xf>
    <xf numFmtId="0" fontId="28" fillId="5" borderId="11" xfId="7" applyFill="1" applyBorder="1" applyAlignment="1" applyProtection="1">
      <alignment vertical="center" wrapText="1"/>
      <protection locked="0"/>
    </xf>
  </cellXfs>
  <cellStyles count="8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Percent 2" xfId="6" xr:uid="{EE9C701D-30D2-46EF-839C-BA6CF3B7D723}"/>
    <cellStyle name="היפר-קישור" xfId="7" builtinId="8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cpa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11" sqref="D1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 x14ac:dyDescent="0.2">
      <c r="A1" s="22" t="s">
        <v>3325</v>
      </c>
      <c r="B1" s="23"/>
      <c r="C1" s="23"/>
      <c r="D1" s="23"/>
    </row>
    <row r="3" spans="1:4" ht="15" x14ac:dyDescent="0.2">
      <c r="A3" t="s">
        <v>3326</v>
      </c>
      <c r="D3" s="89" t="s">
        <v>3342</v>
      </c>
    </row>
    <row r="5" spans="1:4" ht="15" x14ac:dyDescent="0.2">
      <c r="A5" t="s">
        <v>3327</v>
      </c>
      <c r="D5" s="89" t="s">
        <v>3354</v>
      </c>
    </row>
    <row r="7" spans="1:4" ht="15" x14ac:dyDescent="0.2">
      <c r="A7" t="s">
        <v>3328</v>
      </c>
      <c r="D7" s="89" t="s">
        <v>3359</v>
      </c>
    </row>
    <row r="8" spans="1:4" ht="15" x14ac:dyDescent="0.2">
      <c r="D8" s="21"/>
    </row>
    <row r="9" spans="1:4" ht="15" x14ac:dyDescent="0.2">
      <c r="A9" t="s">
        <v>3329</v>
      </c>
      <c r="D9" s="89">
        <v>2025</v>
      </c>
    </row>
    <row r="11" spans="1:4" ht="15" x14ac:dyDescent="0.2">
      <c r="A11" t="s">
        <v>3330</v>
      </c>
      <c r="D11" s="89" t="s">
        <v>3390</v>
      </c>
    </row>
    <row r="13" spans="1:4" ht="15" x14ac:dyDescent="0.2">
      <c r="A13" t="s">
        <v>3331</v>
      </c>
      <c r="D13" s="90">
        <f>IFERROR(VLOOKUP(D11,'File Name Info'!A35:B130,2,0),"תא מחושב")</f>
        <v>512362914</v>
      </c>
    </row>
    <row r="15" spans="1:4" ht="15" x14ac:dyDescent="0.25">
      <c r="A15" s="12" t="s">
        <v>3332</v>
      </c>
      <c r="D15" s="90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512362914_gm_p_0325.xlsx</v>
      </c>
    </row>
    <row r="16" spans="1:4" ht="15" x14ac:dyDescent="0.25">
      <c r="A16" s="12"/>
      <c r="D16" s="21"/>
    </row>
    <row r="17" spans="1:4" ht="15" x14ac:dyDescent="0.25">
      <c r="A17" s="12" t="s">
        <v>3333</v>
      </c>
      <c r="B17" s="10" t="s">
        <v>3334</v>
      </c>
      <c r="C17" s="10"/>
      <c r="D17" s="91" t="s">
        <v>3487</v>
      </c>
    </row>
    <row r="18" spans="1:4" x14ac:dyDescent="0.2">
      <c r="A18" s="8"/>
      <c r="D18" s="11"/>
    </row>
    <row r="19" spans="1:4" ht="15" x14ac:dyDescent="0.2">
      <c r="A19" s="8"/>
      <c r="B19" s="10" t="s">
        <v>3335</v>
      </c>
      <c r="C19" s="10"/>
      <c r="D19" s="91" t="s">
        <v>3489</v>
      </c>
    </row>
    <row r="20" spans="1:4" x14ac:dyDescent="0.2">
      <c r="A20" s="8"/>
      <c r="D20" s="11"/>
    </row>
    <row r="21" spans="1:4" x14ac:dyDescent="0.2">
      <c r="A21" s="8"/>
      <c r="B21" s="10" t="s">
        <v>3336</v>
      </c>
      <c r="C21" s="10"/>
      <c r="D21" s="184" t="s">
        <v>3488</v>
      </c>
    </row>
    <row r="22" spans="1:4" x14ac:dyDescent="0.2">
      <c r="A22" s="8"/>
      <c r="B22" s="9"/>
      <c r="C22" s="9"/>
    </row>
    <row r="23" spans="1:4" ht="28.5" x14ac:dyDescent="0.2">
      <c r="A23" s="123" t="s">
        <v>3337</v>
      </c>
      <c r="D23" s="122" t="s">
        <v>3338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hyperlinks>
    <hyperlink ref="D21" r:id="rId1" xr:uid="{6F5553A7-981D-4521-997C-DF0D5AE54BD2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4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28" width="9" style="2" hidden="1" customWidth="1"/>
    <col min="29" max="16384" width="9" style="2" hidden="1"/>
  </cols>
  <sheetData>
    <row r="1" spans="1:25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6</v>
      </c>
      <c r="J1" s="14" t="s">
        <v>7</v>
      </c>
      <c r="K1" s="14" t="s">
        <v>299</v>
      </c>
      <c r="L1" s="14" t="s">
        <v>8</v>
      </c>
      <c r="M1" s="14" t="s">
        <v>1898</v>
      </c>
      <c r="N1" s="14" t="s">
        <v>273</v>
      </c>
      <c r="O1" s="147" t="s">
        <v>1899</v>
      </c>
      <c r="P1" s="14" t="s">
        <v>274</v>
      </c>
      <c r="Q1" s="14" t="s">
        <v>11</v>
      </c>
      <c r="R1" s="138" t="s">
        <v>1900</v>
      </c>
      <c r="S1" s="14" t="s">
        <v>1901</v>
      </c>
      <c r="T1" s="14" t="s">
        <v>17</v>
      </c>
      <c r="U1" s="131" t="s">
        <v>18</v>
      </c>
      <c r="V1" s="138" t="s">
        <v>19</v>
      </c>
      <c r="W1" s="14" t="s">
        <v>20</v>
      </c>
      <c r="X1" s="133" t="s">
        <v>24</v>
      </c>
      <c r="Y1" s="133" t="s">
        <v>25</v>
      </c>
    </row>
    <row r="2" spans="1:25" x14ac:dyDescent="0.2">
      <c r="A2" s="19">
        <v>13710</v>
      </c>
      <c r="B2" s="15">
        <v>13711</v>
      </c>
      <c r="C2" s="15" t="s">
        <v>379</v>
      </c>
      <c r="D2" s="15" t="s">
        <v>380</v>
      </c>
      <c r="E2" s="13" t="s">
        <v>282</v>
      </c>
      <c r="F2" s="15" t="s">
        <v>1902</v>
      </c>
      <c r="G2" s="15" t="s">
        <v>1903</v>
      </c>
      <c r="H2" s="13" t="s">
        <v>285</v>
      </c>
      <c r="I2" s="13" t="s">
        <v>30</v>
      </c>
      <c r="J2" s="13" t="s">
        <v>30</v>
      </c>
      <c r="K2" s="15" t="s">
        <v>305</v>
      </c>
      <c r="L2" s="13" t="s">
        <v>31</v>
      </c>
      <c r="M2" s="15" t="s">
        <v>1904</v>
      </c>
      <c r="N2" s="15" t="s">
        <v>383</v>
      </c>
      <c r="O2" s="148" t="s">
        <v>1905</v>
      </c>
      <c r="P2" s="15" t="s">
        <v>287</v>
      </c>
      <c r="Q2" s="13" t="s">
        <v>34</v>
      </c>
      <c r="R2" s="142">
        <v>100</v>
      </c>
      <c r="S2" s="127">
        <v>1</v>
      </c>
      <c r="T2" s="128">
        <v>4200</v>
      </c>
      <c r="U2" s="145">
        <v>1</v>
      </c>
      <c r="V2" s="143">
        <v>9</v>
      </c>
      <c r="W2" s="128">
        <v>0.378</v>
      </c>
      <c r="X2" s="144">
        <v>2.3769763804007402E-2</v>
      </c>
      <c r="Y2" s="144">
        <v>5.2471480675739496E-6</v>
      </c>
    </row>
    <row r="3" spans="1:25" x14ac:dyDescent="0.2">
      <c r="A3" s="15">
        <v>13710</v>
      </c>
      <c r="B3" s="15">
        <v>13711</v>
      </c>
      <c r="C3" s="15" t="s">
        <v>385</v>
      </c>
      <c r="D3" s="15" t="s">
        <v>386</v>
      </c>
      <c r="E3" s="13" t="s">
        <v>282</v>
      </c>
      <c r="F3" s="15" t="s">
        <v>1906</v>
      </c>
      <c r="G3" s="15" t="s">
        <v>1907</v>
      </c>
      <c r="H3" s="13" t="s">
        <v>285</v>
      </c>
      <c r="I3" s="13" t="s">
        <v>30</v>
      </c>
      <c r="J3" s="13" t="s">
        <v>30</v>
      </c>
      <c r="K3" s="15" t="s">
        <v>305</v>
      </c>
      <c r="L3" s="13" t="s">
        <v>31</v>
      </c>
      <c r="M3" s="15" t="s">
        <v>1415</v>
      </c>
      <c r="N3" s="15" t="s">
        <v>389</v>
      </c>
      <c r="O3" s="148" t="s">
        <v>1908</v>
      </c>
      <c r="P3" s="15" t="s">
        <v>287</v>
      </c>
      <c r="Q3" s="13" t="s">
        <v>34</v>
      </c>
      <c r="R3" s="142">
        <v>8000</v>
      </c>
      <c r="S3" s="127">
        <v>0</v>
      </c>
      <c r="T3" s="128">
        <v>36</v>
      </c>
      <c r="U3" s="145">
        <v>1</v>
      </c>
      <c r="V3" s="143">
        <v>646.6</v>
      </c>
      <c r="W3" s="128">
        <v>0.23300000000000001</v>
      </c>
      <c r="X3" s="144">
        <v>1.46376469292106E-2</v>
      </c>
      <c r="Y3" s="144">
        <v>3.2312437528507802E-6</v>
      </c>
    </row>
    <row r="4" spans="1:25" x14ac:dyDescent="0.2">
      <c r="A4" s="15">
        <v>13710</v>
      </c>
      <c r="B4" s="15">
        <v>13711</v>
      </c>
      <c r="C4" s="15" t="s">
        <v>466</v>
      </c>
      <c r="D4" s="15" t="s">
        <v>467</v>
      </c>
      <c r="E4" s="13" t="s">
        <v>282</v>
      </c>
      <c r="F4" s="15" t="s">
        <v>1909</v>
      </c>
      <c r="G4" s="15" t="s">
        <v>1910</v>
      </c>
      <c r="H4" s="13" t="s">
        <v>285</v>
      </c>
      <c r="I4" s="13" t="s">
        <v>30</v>
      </c>
      <c r="J4" s="13" t="s">
        <v>30</v>
      </c>
      <c r="K4" s="15" t="s">
        <v>305</v>
      </c>
      <c r="L4" s="13" t="s">
        <v>31</v>
      </c>
      <c r="M4" s="15" t="s">
        <v>1433</v>
      </c>
      <c r="N4" s="15" t="s">
        <v>428</v>
      </c>
      <c r="O4" s="148" t="s">
        <v>1911</v>
      </c>
      <c r="P4" s="15" t="s">
        <v>287</v>
      </c>
      <c r="Q4" s="13" t="s">
        <v>34</v>
      </c>
      <c r="R4" s="142">
        <v>17000</v>
      </c>
      <c r="S4" s="127">
        <v>0</v>
      </c>
      <c r="T4" s="128">
        <v>222</v>
      </c>
      <c r="U4" s="145">
        <v>1</v>
      </c>
      <c r="V4" s="143">
        <v>3900</v>
      </c>
      <c r="W4" s="128">
        <v>8.6579999999999995</v>
      </c>
      <c r="X4" s="144">
        <v>0.54444078046321598</v>
      </c>
      <c r="Y4" s="144">
        <v>1.2018467716681299E-4</v>
      </c>
    </row>
    <row r="5" spans="1:25" x14ac:dyDescent="0.2">
      <c r="A5" s="15">
        <v>13710</v>
      </c>
      <c r="B5" s="15">
        <v>13711</v>
      </c>
      <c r="C5" s="15" t="s">
        <v>832</v>
      </c>
      <c r="D5" s="15" t="s">
        <v>833</v>
      </c>
      <c r="E5" s="13" t="s">
        <v>282</v>
      </c>
      <c r="F5" s="15" t="s">
        <v>1912</v>
      </c>
      <c r="G5" s="15" t="s">
        <v>1913</v>
      </c>
      <c r="H5" s="13" t="s">
        <v>285</v>
      </c>
      <c r="I5" s="13" t="s">
        <v>30</v>
      </c>
      <c r="J5" s="13" t="s">
        <v>30</v>
      </c>
      <c r="K5" s="15" t="s">
        <v>305</v>
      </c>
      <c r="L5" s="13" t="s">
        <v>31</v>
      </c>
      <c r="M5" s="15" t="s">
        <v>1591</v>
      </c>
      <c r="N5" s="15" t="s">
        <v>322</v>
      </c>
      <c r="O5" s="148" t="s">
        <v>1914</v>
      </c>
      <c r="P5" s="15" t="s">
        <v>287</v>
      </c>
      <c r="Q5" s="13" t="s">
        <v>34</v>
      </c>
      <c r="R5" s="142">
        <v>190</v>
      </c>
      <c r="S5" s="127">
        <v>0</v>
      </c>
      <c r="T5" s="128">
        <v>6500</v>
      </c>
      <c r="U5" s="145">
        <v>1</v>
      </c>
      <c r="V5" s="143">
        <v>43.8</v>
      </c>
      <c r="W5" s="128">
        <v>2.847</v>
      </c>
      <c r="X5" s="144">
        <v>0.179027824206373</v>
      </c>
      <c r="Y5" s="144">
        <v>3.9520186635933997E-5</v>
      </c>
    </row>
    <row r="6" spans="1:25" x14ac:dyDescent="0.2">
      <c r="A6" s="15">
        <v>13710</v>
      </c>
      <c r="B6" s="15">
        <v>13711</v>
      </c>
      <c r="C6" s="15" t="s">
        <v>862</v>
      </c>
      <c r="D6" s="15" t="s">
        <v>863</v>
      </c>
      <c r="E6" s="13" t="s">
        <v>681</v>
      </c>
      <c r="F6" s="15" t="s">
        <v>1915</v>
      </c>
      <c r="G6" s="15" t="s">
        <v>1916</v>
      </c>
      <c r="H6" s="13" t="s">
        <v>285</v>
      </c>
      <c r="I6" s="13" t="s">
        <v>30</v>
      </c>
      <c r="J6" s="13" t="s">
        <v>30</v>
      </c>
      <c r="K6" s="15" t="s">
        <v>305</v>
      </c>
      <c r="L6" s="13" t="s">
        <v>31</v>
      </c>
      <c r="M6" s="15" t="s">
        <v>1593</v>
      </c>
      <c r="N6" s="15" t="s">
        <v>634</v>
      </c>
      <c r="O6" s="148" t="s">
        <v>914</v>
      </c>
      <c r="P6" s="15" t="s">
        <v>287</v>
      </c>
      <c r="Q6" s="13" t="s">
        <v>34</v>
      </c>
      <c r="R6" s="142">
        <v>12000</v>
      </c>
      <c r="S6" s="127">
        <v>1</v>
      </c>
      <c r="T6" s="128">
        <v>102</v>
      </c>
      <c r="U6" s="145">
        <v>1</v>
      </c>
      <c r="V6" s="143">
        <v>1609</v>
      </c>
      <c r="W6" s="128">
        <v>1.641</v>
      </c>
      <c r="X6" s="144">
        <v>0.103202277671589</v>
      </c>
      <c r="Y6" s="144">
        <v>2.2781784300373E-5</v>
      </c>
    </row>
    <row r="7" spans="1:25" x14ac:dyDescent="0.2">
      <c r="A7" s="15">
        <v>13710</v>
      </c>
      <c r="B7" s="15">
        <v>13711</v>
      </c>
      <c r="C7" s="15" t="s">
        <v>906</v>
      </c>
      <c r="D7" s="15" t="s">
        <v>907</v>
      </c>
      <c r="E7" s="13" t="s">
        <v>282</v>
      </c>
      <c r="F7" s="15" t="s">
        <v>1917</v>
      </c>
      <c r="G7" s="15" t="s">
        <v>1918</v>
      </c>
      <c r="H7" s="13" t="s">
        <v>285</v>
      </c>
      <c r="I7" s="13" t="s">
        <v>30</v>
      </c>
      <c r="J7" s="13" t="s">
        <v>30</v>
      </c>
      <c r="K7" s="15" t="s">
        <v>305</v>
      </c>
      <c r="L7" s="13" t="s">
        <v>31</v>
      </c>
      <c r="M7" s="15" t="s">
        <v>1919</v>
      </c>
      <c r="N7" s="15" t="s">
        <v>389</v>
      </c>
      <c r="O7" s="148" t="s">
        <v>914</v>
      </c>
      <c r="P7" s="15" t="s">
        <v>287</v>
      </c>
      <c r="Q7" s="13" t="s">
        <v>34</v>
      </c>
      <c r="R7" s="142">
        <v>4152</v>
      </c>
      <c r="S7" s="127">
        <v>0</v>
      </c>
      <c r="T7" s="128">
        <v>300</v>
      </c>
      <c r="U7" s="145">
        <v>1</v>
      </c>
      <c r="V7" s="143">
        <v>492</v>
      </c>
      <c r="W7" s="128">
        <v>1.476</v>
      </c>
      <c r="X7" s="144">
        <v>9.2815268187076402E-2</v>
      </c>
      <c r="Y7" s="144">
        <v>2.04888638829078E-5</v>
      </c>
    </row>
    <row r="8" spans="1:25" x14ac:dyDescent="0.2">
      <c r="A8" s="15">
        <v>13710</v>
      </c>
      <c r="B8" s="15">
        <v>13711</v>
      </c>
      <c r="C8" s="15" t="s">
        <v>1920</v>
      </c>
      <c r="D8" s="15" t="s">
        <v>1921</v>
      </c>
      <c r="E8" s="13" t="s">
        <v>282</v>
      </c>
      <c r="F8" s="15" t="s">
        <v>1922</v>
      </c>
      <c r="G8" s="15" t="s">
        <v>1923</v>
      </c>
      <c r="H8" s="13" t="s">
        <v>285</v>
      </c>
      <c r="I8" s="13" t="s">
        <v>30</v>
      </c>
      <c r="J8" s="13" t="s">
        <v>30</v>
      </c>
      <c r="K8" s="15" t="s">
        <v>305</v>
      </c>
      <c r="L8" s="13" t="s">
        <v>31</v>
      </c>
      <c r="M8" s="15" t="s">
        <v>1924</v>
      </c>
      <c r="N8" s="15" t="s">
        <v>306</v>
      </c>
      <c r="O8" s="148" t="s">
        <v>1925</v>
      </c>
      <c r="P8" s="15" t="s">
        <v>287</v>
      </c>
      <c r="Q8" s="13" t="s">
        <v>34</v>
      </c>
      <c r="R8" s="142">
        <v>1023</v>
      </c>
      <c r="S8" s="127">
        <v>0</v>
      </c>
      <c r="T8" s="128">
        <v>300</v>
      </c>
      <c r="U8" s="145">
        <v>1</v>
      </c>
      <c r="V8" s="143">
        <v>223.2</v>
      </c>
      <c r="W8" s="128">
        <v>0.67</v>
      </c>
      <c r="X8" s="144">
        <v>4.2106438738527298E-2</v>
      </c>
      <c r="Y8" s="144">
        <v>9.2949480054167107E-6</v>
      </c>
    </row>
    <row r="9" spans="1:25" x14ac:dyDescent="0.2">
      <c r="A9" s="15">
        <v>13710</v>
      </c>
      <c r="B9" s="15">
        <v>15444</v>
      </c>
      <c r="C9" s="15" t="s">
        <v>862</v>
      </c>
      <c r="D9" s="15" t="s">
        <v>863</v>
      </c>
      <c r="E9" s="13" t="s">
        <v>681</v>
      </c>
      <c r="F9" s="15" t="s">
        <v>1915</v>
      </c>
      <c r="G9" s="15" t="s">
        <v>1916</v>
      </c>
      <c r="H9" s="13" t="s">
        <v>285</v>
      </c>
      <c r="I9" s="13" t="s">
        <v>30</v>
      </c>
      <c r="J9" s="13" t="s">
        <v>30</v>
      </c>
      <c r="K9" s="15" t="s">
        <v>305</v>
      </c>
      <c r="L9" s="13" t="s">
        <v>31</v>
      </c>
      <c r="M9" s="15" t="s">
        <v>1593</v>
      </c>
      <c r="N9" s="15" t="s">
        <v>634</v>
      </c>
      <c r="O9" s="148" t="s">
        <v>914</v>
      </c>
      <c r="P9" s="15" t="s">
        <v>287</v>
      </c>
      <c r="Q9" s="13" t="s">
        <v>34</v>
      </c>
      <c r="R9" s="142">
        <v>12000</v>
      </c>
      <c r="S9" s="127">
        <v>1</v>
      </c>
      <c r="T9" s="128">
        <v>34</v>
      </c>
      <c r="U9" s="145">
        <v>1</v>
      </c>
      <c r="V9" s="143">
        <v>1609</v>
      </c>
      <c r="W9" s="128">
        <v>0.54700000000000004</v>
      </c>
      <c r="X9" s="144">
        <v>0.84755058407957096</v>
      </c>
      <c r="Y9" s="144">
        <v>4.4768310682933003E-5</v>
      </c>
    </row>
    <row r="10" spans="1:25" x14ac:dyDescent="0.2">
      <c r="A10" s="15">
        <v>13710</v>
      </c>
      <c r="B10" s="15">
        <v>15444</v>
      </c>
      <c r="C10" s="15" t="s">
        <v>906</v>
      </c>
      <c r="D10" s="15" t="s">
        <v>907</v>
      </c>
      <c r="E10" s="13" t="s">
        <v>282</v>
      </c>
      <c r="F10" s="15" t="s">
        <v>1917</v>
      </c>
      <c r="G10" s="15" t="s">
        <v>1918</v>
      </c>
      <c r="H10" s="13" t="s">
        <v>285</v>
      </c>
      <c r="I10" s="13" t="s">
        <v>30</v>
      </c>
      <c r="J10" s="13" t="s">
        <v>30</v>
      </c>
      <c r="K10" s="15" t="s">
        <v>305</v>
      </c>
      <c r="L10" s="13" t="s">
        <v>31</v>
      </c>
      <c r="M10" s="15" t="s">
        <v>1919</v>
      </c>
      <c r="N10" s="15" t="s">
        <v>389</v>
      </c>
      <c r="O10" s="148" t="s">
        <v>914</v>
      </c>
      <c r="P10" s="15" t="s">
        <v>287</v>
      </c>
      <c r="Q10" s="13" t="s">
        <v>34</v>
      </c>
      <c r="R10" s="142">
        <v>4152</v>
      </c>
      <c r="S10" s="127">
        <v>0</v>
      </c>
      <c r="T10" s="128">
        <v>20</v>
      </c>
      <c r="U10" s="145">
        <v>1</v>
      </c>
      <c r="V10" s="143">
        <v>492</v>
      </c>
      <c r="W10" s="128">
        <v>9.8000000000000004E-2</v>
      </c>
      <c r="X10" s="144">
        <v>0.15244941592042899</v>
      </c>
      <c r="Y10" s="144">
        <v>8.0525020495020793E-6</v>
      </c>
    </row>
    <row r="11" spans="1:25" x14ac:dyDescent="0.2">
      <c r="A11" s="19">
        <v>559</v>
      </c>
      <c r="B11" s="15">
        <v>556</v>
      </c>
      <c r="C11" s="15" t="s">
        <v>379</v>
      </c>
      <c r="D11" s="15" t="s">
        <v>380</v>
      </c>
      <c r="E11" s="13" t="s">
        <v>282</v>
      </c>
      <c r="F11" s="15" t="s">
        <v>1902</v>
      </c>
      <c r="G11" s="15" t="s">
        <v>1903</v>
      </c>
      <c r="H11" s="13" t="s">
        <v>285</v>
      </c>
      <c r="I11" s="13" t="s">
        <v>30</v>
      </c>
      <c r="J11" s="13" t="s">
        <v>30</v>
      </c>
      <c r="K11" s="15" t="s">
        <v>305</v>
      </c>
      <c r="L11" s="13" t="s">
        <v>31</v>
      </c>
      <c r="M11" s="15" t="s">
        <v>1904</v>
      </c>
      <c r="N11" s="15" t="s">
        <v>383</v>
      </c>
      <c r="O11" s="148" t="s">
        <v>1905</v>
      </c>
      <c r="P11" s="15" t="s">
        <v>287</v>
      </c>
      <c r="Q11" s="13" t="s">
        <v>34</v>
      </c>
      <c r="R11" s="142">
        <v>100</v>
      </c>
      <c r="S11" s="127">
        <v>1</v>
      </c>
      <c r="T11" s="128">
        <v>156200</v>
      </c>
      <c r="U11" s="145">
        <v>1</v>
      </c>
      <c r="V11" s="143">
        <v>9</v>
      </c>
      <c r="W11" s="128">
        <v>14.058</v>
      </c>
      <c r="X11" s="144">
        <v>9.4993391729429999E-2</v>
      </c>
      <c r="Y11" s="144">
        <v>4.0932876907332901E-5</v>
      </c>
    </row>
    <row r="12" spans="1:25" x14ac:dyDescent="0.2">
      <c r="A12" s="15">
        <v>559</v>
      </c>
      <c r="B12" s="15">
        <v>556</v>
      </c>
      <c r="C12" s="15" t="s">
        <v>385</v>
      </c>
      <c r="D12" s="15" t="s">
        <v>386</v>
      </c>
      <c r="E12" s="13" t="s">
        <v>282</v>
      </c>
      <c r="F12" s="15" t="s">
        <v>1906</v>
      </c>
      <c r="G12" s="15" t="s">
        <v>1907</v>
      </c>
      <c r="H12" s="13" t="s">
        <v>285</v>
      </c>
      <c r="I12" s="13" t="s">
        <v>30</v>
      </c>
      <c r="J12" s="13" t="s">
        <v>30</v>
      </c>
      <c r="K12" s="15" t="s">
        <v>305</v>
      </c>
      <c r="L12" s="13" t="s">
        <v>31</v>
      </c>
      <c r="M12" s="15" t="s">
        <v>1415</v>
      </c>
      <c r="N12" s="15" t="s">
        <v>389</v>
      </c>
      <c r="O12" s="148" t="s">
        <v>1908</v>
      </c>
      <c r="P12" s="15" t="s">
        <v>287</v>
      </c>
      <c r="Q12" s="13" t="s">
        <v>34</v>
      </c>
      <c r="R12" s="142">
        <v>8000</v>
      </c>
      <c r="S12" s="127">
        <v>0</v>
      </c>
      <c r="T12" s="128">
        <v>288</v>
      </c>
      <c r="U12" s="145">
        <v>1</v>
      </c>
      <c r="V12" s="143">
        <v>646.6</v>
      </c>
      <c r="W12" s="128">
        <v>1.8620000000000001</v>
      </c>
      <c r="X12" s="144">
        <v>1.2583401196875701E-2</v>
      </c>
      <c r="Y12" s="144">
        <v>5.4222173025928704E-6</v>
      </c>
    </row>
    <row r="13" spans="1:25" x14ac:dyDescent="0.2">
      <c r="A13" s="15">
        <v>559</v>
      </c>
      <c r="B13" s="15">
        <v>556</v>
      </c>
      <c r="C13" s="15" t="s">
        <v>466</v>
      </c>
      <c r="D13" s="15" t="s">
        <v>467</v>
      </c>
      <c r="E13" s="13" t="s">
        <v>282</v>
      </c>
      <c r="F13" s="15" t="s">
        <v>1909</v>
      </c>
      <c r="G13" s="15" t="s">
        <v>1910</v>
      </c>
      <c r="H13" s="13" t="s">
        <v>285</v>
      </c>
      <c r="I13" s="13" t="s">
        <v>30</v>
      </c>
      <c r="J13" s="13" t="s">
        <v>30</v>
      </c>
      <c r="K13" s="15" t="s">
        <v>305</v>
      </c>
      <c r="L13" s="13" t="s">
        <v>31</v>
      </c>
      <c r="M13" s="15" t="s">
        <v>1433</v>
      </c>
      <c r="N13" s="15" t="s">
        <v>428</v>
      </c>
      <c r="O13" s="148" t="s">
        <v>1911</v>
      </c>
      <c r="P13" s="15" t="s">
        <v>287</v>
      </c>
      <c r="Q13" s="13" t="s">
        <v>34</v>
      </c>
      <c r="R13" s="142">
        <v>17000</v>
      </c>
      <c r="S13" s="127">
        <v>0</v>
      </c>
      <c r="T13" s="128">
        <v>1332</v>
      </c>
      <c r="U13" s="145">
        <v>1</v>
      </c>
      <c r="V13" s="143">
        <v>3900</v>
      </c>
      <c r="W13" s="128">
        <v>51.948</v>
      </c>
      <c r="X13" s="144">
        <v>0.351025516685192</v>
      </c>
      <c r="Y13" s="144">
        <v>1.5125772439764801E-4</v>
      </c>
    </row>
    <row r="14" spans="1:25" x14ac:dyDescent="0.2">
      <c r="A14" s="15">
        <v>559</v>
      </c>
      <c r="B14" s="15">
        <v>556</v>
      </c>
      <c r="C14" s="15" t="s">
        <v>832</v>
      </c>
      <c r="D14" s="15" t="s">
        <v>833</v>
      </c>
      <c r="E14" s="13" t="s">
        <v>282</v>
      </c>
      <c r="F14" s="15" t="s">
        <v>1912</v>
      </c>
      <c r="G14" s="15" t="s">
        <v>1913</v>
      </c>
      <c r="H14" s="13" t="s">
        <v>285</v>
      </c>
      <c r="I14" s="13" t="s">
        <v>30</v>
      </c>
      <c r="J14" s="13" t="s">
        <v>30</v>
      </c>
      <c r="K14" s="15" t="s">
        <v>305</v>
      </c>
      <c r="L14" s="13" t="s">
        <v>31</v>
      </c>
      <c r="M14" s="15" t="s">
        <v>1591</v>
      </c>
      <c r="N14" s="15" t="s">
        <v>322</v>
      </c>
      <c r="O14" s="148" t="s">
        <v>1914</v>
      </c>
      <c r="P14" s="15" t="s">
        <v>287</v>
      </c>
      <c r="Q14" s="13" t="s">
        <v>34</v>
      </c>
      <c r="R14" s="142">
        <v>190</v>
      </c>
      <c r="S14" s="127">
        <v>0</v>
      </c>
      <c r="T14" s="128">
        <v>129600</v>
      </c>
      <c r="U14" s="145">
        <v>1</v>
      </c>
      <c r="V14" s="143">
        <v>43.8</v>
      </c>
      <c r="W14" s="128">
        <v>56.765000000000001</v>
      </c>
      <c r="X14" s="144">
        <v>0.38357382862731199</v>
      </c>
      <c r="Y14" s="144">
        <v>1.65282868905205E-4</v>
      </c>
    </row>
    <row r="15" spans="1:25" x14ac:dyDescent="0.2">
      <c r="A15" s="15">
        <v>559</v>
      </c>
      <c r="B15" s="15">
        <v>556</v>
      </c>
      <c r="C15" s="15" t="s">
        <v>862</v>
      </c>
      <c r="D15" s="15" t="s">
        <v>863</v>
      </c>
      <c r="E15" s="13" t="s">
        <v>681</v>
      </c>
      <c r="F15" s="15" t="s">
        <v>1915</v>
      </c>
      <c r="G15" s="15" t="s">
        <v>1916</v>
      </c>
      <c r="H15" s="13" t="s">
        <v>285</v>
      </c>
      <c r="I15" s="13" t="s">
        <v>30</v>
      </c>
      <c r="J15" s="13" t="s">
        <v>30</v>
      </c>
      <c r="K15" s="15" t="s">
        <v>305</v>
      </c>
      <c r="L15" s="13" t="s">
        <v>31</v>
      </c>
      <c r="M15" s="15" t="s">
        <v>1593</v>
      </c>
      <c r="N15" s="15" t="s">
        <v>634</v>
      </c>
      <c r="O15" s="148" t="s">
        <v>914</v>
      </c>
      <c r="P15" s="15" t="s">
        <v>287</v>
      </c>
      <c r="Q15" s="13" t="s">
        <v>34</v>
      </c>
      <c r="R15" s="142">
        <v>12000</v>
      </c>
      <c r="S15" s="127">
        <v>1</v>
      </c>
      <c r="T15" s="128">
        <v>476</v>
      </c>
      <c r="U15" s="145">
        <v>1</v>
      </c>
      <c r="V15" s="143">
        <v>1609</v>
      </c>
      <c r="W15" s="128">
        <v>7.6589999999999998</v>
      </c>
      <c r="X15" s="144">
        <v>5.17526809157084E-2</v>
      </c>
      <c r="Y15" s="144">
        <v>2.2300352466421799E-5</v>
      </c>
    </row>
    <row r="16" spans="1:25" x14ac:dyDescent="0.2">
      <c r="A16" s="15">
        <v>559</v>
      </c>
      <c r="B16" s="15">
        <v>556</v>
      </c>
      <c r="C16" s="15" t="s">
        <v>906</v>
      </c>
      <c r="D16" s="15" t="s">
        <v>907</v>
      </c>
      <c r="E16" s="13" t="s">
        <v>282</v>
      </c>
      <c r="F16" s="15" t="s">
        <v>1917</v>
      </c>
      <c r="G16" s="15" t="s">
        <v>1918</v>
      </c>
      <c r="H16" s="13" t="s">
        <v>285</v>
      </c>
      <c r="I16" s="13" t="s">
        <v>30</v>
      </c>
      <c r="J16" s="13" t="s">
        <v>30</v>
      </c>
      <c r="K16" s="15" t="s">
        <v>305</v>
      </c>
      <c r="L16" s="13" t="s">
        <v>31</v>
      </c>
      <c r="M16" s="15" t="s">
        <v>1919</v>
      </c>
      <c r="N16" s="15" t="s">
        <v>389</v>
      </c>
      <c r="O16" s="148" t="s">
        <v>914</v>
      </c>
      <c r="P16" s="15" t="s">
        <v>287</v>
      </c>
      <c r="Q16" s="13" t="s">
        <v>34</v>
      </c>
      <c r="R16" s="142">
        <v>4152</v>
      </c>
      <c r="S16" s="127">
        <v>0</v>
      </c>
      <c r="T16" s="128">
        <v>1400</v>
      </c>
      <c r="U16" s="145">
        <v>1</v>
      </c>
      <c r="V16" s="143">
        <v>492</v>
      </c>
      <c r="W16" s="128">
        <v>6.8879999999999999</v>
      </c>
      <c r="X16" s="144">
        <v>4.6543923903280299E-2</v>
      </c>
      <c r="Y16" s="144">
        <v>2.0055886764668399E-5</v>
      </c>
    </row>
    <row r="17" spans="1:25" x14ac:dyDescent="0.2">
      <c r="A17" s="15">
        <v>559</v>
      </c>
      <c r="B17" s="15">
        <v>556</v>
      </c>
      <c r="C17" s="15" t="s">
        <v>979</v>
      </c>
      <c r="D17" s="15" t="s">
        <v>980</v>
      </c>
      <c r="E17" s="13" t="s">
        <v>282</v>
      </c>
      <c r="F17" s="15" t="s">
        <v>1926</v>
      </c>
      <c r="G17" s="15" t="s">
        <v>1927</v>
      </c>
      <c r="H17" s="13" t="s">
        <v>285</v>
      </c>
      <c r="I17" s="13" t="s">
        <v>30</v>
      </c>
      <c r="J17" s="13" t="s">
        <v>30</v>
      </c>
      <c r="K17" s="15" t="s">
        <v>305</v>
      </c>
      <c r="L17" s="13" t="s">
        <v>31</v>
      </c>
      <c r="M17" s="15" t="s">
        <v>1928</v>
      </c>
      <c r="N17" s="15" t="s">
        <v>610</v>
      </c>
      <c r="O17" s="148" t="s">
        <v>1929</v>
      </c>
      <c r="P17" s="15" t="s">
        <v>287</v>
      </c>
      <c r="Q17" s="13" t="s">
        <v>34</v>
      </c>
      <c r="R17" s="142">
        <v>37.5</v>
      </c>
      <c r="S17" s="127">
        <v>1</v>
      </c>
      <c r="T17" s="128">
        <v>3817.27</v>
      </c>
      <c r="U17" s="145">
        <v>1</v>
      </c>
      <c r="V17" s="143">
        <v>134.30000000000001</v>
      </c>
      <c r="W17" s="128">
        <v>5.1269999999999998</v>
      </c>
      <c r="X17" s="144">
        <v>3.4641664179280302E-2</v>
      </c>
      <c r="Y17" s="144">
        <v>1.49271749318573E-5</v>
      </c>
    </row>
    <row r="18" spans="1:25" x14ac:dyDescent="0.2">
      <c r="A18" s="15">
        <v>559</v>
      </c>
      <c r="B18" s="15">
        <v>556</v>
      </c>
      <c r="C18" s="15" t="s">
        <v>1920</v>
      </c>
      <c r="D18" s="15" t="s">
        <v>1921</v>
      </c>
      <c r="E18" s="13" t="s">
        <v>282</v>
      </c>
      <c r="F18" s="15" t="s">
        <v>1922</v>
      </c>
      <c r="G18" s="15" t="s">
        <v>1923</v>
      </c>
      <c r="H18" s="13" t="s">
        <v>285</v>
      </c>
      <c r="I18" s="13" t="s">
        <v>30</v>
      </c>
      <c r="J18" s="13" t="s">
        <v>30</v>
      </c>
      <c r="K18" s="15" t="s">
        <v>305</v>
      </c>
      <c r="L18" s="13" t="s">
        <v>31</v>
      </c>
      <c r="M18" s="15" t="s">
        <v>1924</v>
      </c>
      <c r="N18" s="15" t="s">
        <v>306</v>
      </c>
      <c r="O18" s="148" t="s">
        <v>1925</v>
      </c>
      <c r="P18" s="15" t="s">
        <v>287</v>
      </c>
      <c r="Q18" s="13" t="s">
        <v>34</v>
      </c>
      <c r="R18" s="142">
        <v>1023</v>
      </c>
      <c r="S18" s="127">
        <v>0</v>
      </c>
      <c r="T18" s="128">
        <v>1650</v>
      </c>
      <c r="U18" s="145">
        <v>1</v>
      </c>
      <c r="V18" s="143">
        <v>223.2</v>
      </c>
      <c r="W18" s="128">
        <v>3.6829999999999998</v>
      </c>
      <c r="X18" s="144">
        <v>2.4885592762921099E-2</v>
      </c>
      <c r="Y18" s="144">
        <v>1.07232607109351E-5</v>
      </c>
    </row>
    <row r="19" spans="1:25" x14ac:dyDescent="0.2">
      <c r="A19" s="15">
        <v>559</v>
      </c>
      <c r="B19" s="15">
        <v>7205</v>
      </c>
      <c r="C19" s="15" t="s">
        <v>379</v>
      </c>
      <c r="D19" s="15" t="s">
        <v>380</v>
      </c>
      <c r="E19" s="13" t="s">
        <v>282</v>
      </c>
      <c r="F19" s="15" t="s">
        <v>1902</v>
      </c>
      <c r="G19" s="15" t="s">
        <v>1903</v>
      </c>
      <c r="H19" s="13" t="s">
        <v>285</v>
      </c>
      <c r="I19" s="13" t="s">
        <v>30</v>
      </c>
      <c r="J19" s="13" t="s">
        <v>30</v>
      </c>
      <c r="K19" s="15" t="s">
        <v>305</v>
      </c>
      <c r="L19" s="13" t="s">
        <v>31</v>
      </c>
      <c r="M19" s="15" t="s">
        <v>1904</v>
      </c>
      <c r="N19" s="15" t="s">
        <v>383</v>
      </c>
      <c r="O19" s="148" t="s">
        <v>1905</v>
      </c>
      <c r="P19" s="15" t="s">
        <v>287</v>
      </c>
      <c r="Q19" s="13" t="s">
        <v>34</v>
      </c>
      <c r="R19" s="142">
        <v>100</v>
      </c>
      <c r="S19" s="127">
        <v>1</v>
      </c>
      <c r="T19" s="128">
        <v>815600</v>
      </c>
      <c r="U19" s="145">
        <v>1</v>
      </c>
      <c r="V19" s="143">
        <v>9</v>
      </c>
      <c r="W19" s="128">
        <v>73.403999999999996</v>
      </c>
      <c r="X19" s="144">
        <v>8.8594005331812095E-2</v>
      </c>
      <c r="Y19" s="144">
        <v>3.7093602172712199E-5</v>
      </c>
    </row>
    <row r="20" spans="1:25" x14ac:dyDescent="0.2">
      <c r="A20" s="2">
        <v>559</v>
      </c>
      <c r="B20" s="2">
        <v>7205</v>
      </c>
      <c r="C20" s="2" t="s">
        <v>385</v>
      </c>
      <c r="D20" s="2" t="s">
        <v>386</v>
      </c>
      <c r="E20" s="13" t="s">
        <v>282</v>
      </c>
      <c r="F20" s="2" t="s">
        <v>1906</v>
      </c>
      <c r="G20" s="2" t="s">
        <v>1907</v>
      </c>
      <c r="H20" s="13" t="s">
        <v>285</v>
      </c>
      <c r="I20" s="13" t="s">
        <v>30</v>
      </c>
      <c r="J20" s="13" t="s">
        <v>30</v>
      </c>
      <c r="K20" s="15" t="s">
        <v>305</v>
      </c>
      <c r="L20" s="13" t="s">
        <v>31</v>
      </c>
      <c r="M20" s="2" t="s">
        <v>1415</v>
      </c>
      <c r="N20" s="15" t="s">
        <v>389</v>
      </c>
      <c r="O20" s="149" t="s">
        <v>1908</v>
      </c>
      <c r="P20" s="15" t="s">
        <v>287</v>
      </c>
      <c r="Q20" s="2" t="s">
        <v>34</v>
      </c>
      <c r="R20" s="146">
        <v>8000</v>
      </c>
      <c r="S20" s="125">
        <v>0</v>
      </c>
      <c r="T20" s="125">
        <v>1518</v>
      </c>
      <c r="U20" s="132">
        <v>1</v>
      </c>
      <c r="V20" s="146">
        <v>646.6</v>
      </c>
      <c r="W20" s="125">
        <v>9.8149999999999995</v>
      </c>
      <c r="X20" s="135">
        <v>1.18465551850826E-2</v>
      </c>
      <c r="Y20" s="135">
        <v>4.9600580028719502E-6</v>
      </c>
    </row>
    <row r="21" spans="1:25" x14ac:dyDescent="0.2">
      <c r="A21" s="2">
        <v>559</v>
      </c>
      <c r="B21" s="2">
        <v>7205</v>
      </c>
      <c r="C21" s="2" t="s">
        <v>466</v>
      </c>
      <c r="D21" s="2" t="s">
        <v>467</v>
      </c>
      <c r="E21" s="4" t="s">
        <v>282</v>
      </c>
      <c r="F21" s="2" t="s">
        <v>1909</v>
      </c>
      <c r="G21" s="2" t="s">
        <v>1910</v>
      </c>
      <c r="H21" s="4" t="s">
        <v>285</v>
      </c>
      <c r="I21" s="2" t="s">
        <v>30</v>
      </c>
      <c r="J21" s="2" t="s">
        <v>30</v>
      </c>
      <c r="K21" s="2" t="s">
        <v>305</v>
      </c>
      <c r="L21" s="4" t="s">
        <v>31</v>
      </c>
      <c r="M21" s="2" t="s">
        <v>1433</v>
      </c>
      <c r="N21" s="2" t="s">
        <v>428</v>
      </c>
      <c r="O21" s="149" t="s">
        <v>1911</v>
      </c>
      <c r="P21" s="2" t="s">
        <v>287</v>
      </c>
      <c r="Q21" s="2" t="s">
        <v>34</v>
      </c>
      <c r="R21" s="146">
        <v>17000</v>
      </c>
      <c r="S21" s="125">
        <v>0</v>
      </c>
      <c r="T21" s="125">
        <v>7030</v>
      </c>
      <c r="U21" s="132">
        <v>1</v>
      </c>
      <c r="V21" s="146">
        <v>3900</v>
      </c>
      <c r="W21" s="125">
        <v>274.17</v>
      </c>
      <c r="X21" s="135">
        <v>0.33090592395268598</v>
      </c>
      <c r="Y21" s="135">
        <v>1.3854766644450601E-4</v>
      </c>
    </row>
    <row r="22" spans="1:25" x14ac:dyDescent="0.2">
      <c r="A22" s="2">
        <v>559</v>
      </c>
      <c r="B22" s="2">
        <v>7205</v>
      </c>
      <c r="C22" s="2" t="s">
        <v>832</v>
      </c>
      <c r="D22" s="2" t="s">
        <v>833</v>
      </c>
      <c r="E22" s="4" t="s">
        <v>282</v>
      </c>
      <c r="F22" s="2" t="s">
        <v>1912</v>
      </c>
      <c r="G22" s="2" t="s">
        <v>1913</v>
      </c>
      <c r="H22" s="2" t="s">
        <v>285</v>
      </c>
      <c r="I22" s="2" t="s">
        <v>30</v>
      </c>
      <c r="J22" s="2" t="s">
        <v>30</v>
      </c>
      <c r="K22" s="2" t="s">
        <v>305</v>
      </c>
      <c r="L22" s="4" t="s">
        <v>31</v>
      </c>
      <c r="M22" s="2" t="s">
        <v>1591</v>
      </c>
      <c r="N22" s="2" t="s">
        <v>322</v>
      </c>
      <c r="O22" s="149" t="s">
        <v>1914</v>
      </c>
      <c r="P22" s="2" t="s">
        <v>287</v>
      </c>
      <c r="Q22" s="2" t="s">
        <v>34</v>
      </c>
      <c r="R22" s="146">
        <v>190</v>
      </c>
      <c r="S22" s="125">
        <v>0</v>
      </c>
      <c r="T22" s="125">
        <v>738100</v>
      </c>
      <c r="U22" s="132">
        <v>1</v>
      </c>
      <c r="V22" s="146">
        <v>43.8</v>
      </c>
      <c r="W22" s="125">
        <v>323.28800000000001</v>
      </c>
      <c r="X22" s="135">
        <v>0.39018801532491199</v>
      </c>
      <c r="Y22" s="135">
        <v>1.6336860444241899E-4</v>
      </c>
    </row>
    <row r="23" spans="1:25" x14ac:dyDescent="0.2">
      <c r="A23" s="2">
        <v>559</v>
      </c>
      <c r="B23" s="2">
        <v>7205</v>
      </c>
      <c r="C23" s="2" t="s">
        <v>862</v>
      </c>
      <c r="D23" s="2" t="s">
        <v>863</v>
      </c>
      <c r="E23" s="4" t="s">
        <v>681</v>
      </c>
      <c r="F23" s="2" t="s">
        <v>1915</v>
      </c>
      <c r="G23" s="2" t="s">
        <v>1916</v>
      </c>
      <c r="H23" s="2" t="s">
        <v>285</v>
      </c>
      <c r="I23" s="2" t="s">
        <v>30</v>
      </c>
      <c r="J23" s="2" t="s">
        <v>30</v>
      </c>
      <c r="K23" s="2" t="s">
        <v>305</v>
      </c>
      <c r="L23" s="2" t="s">
        <v>31</v>
      </c>
      <c r="M23" s="2" t="s">
        <v>1593</v>
      </c>
      <c r="N23" s="2" t="s">
        <v>634</v>
      </c>
      <c r="O23" s="149" t="s">
        <v>914</v>
      </c>
      <c r="P23" s="2" t="s">
        <v>287</v>
      </c>
      <c r="Q23" s="2" t="s">
        <v>34</v>
      </c>
      <c r="R23" s="146">
        <v>12000</v>
      </c>
      <c r="S23" s="125">
        <v>1</v>
      </c>
      <c r="T23" s="125">
        <v>3434</v>
      </c>
      <c r="U23" s="132">
        <v>1</v>
      </c>
      <c r="V23" s="146">
        <v>1609</v>
      </c>
      <c r="W23" s="125">
        <v>55.253</v>
      </c>
      <c r="X23" s="135">
        <v>6.6686963819940798E-2</v>
      </c>
      <c r="Y23" s="135">
        <v>2.7921298927374501E-5</v>
      </c>
    </row>
    <row r="24" spans="1:25" x14ac:dyDescent="0.2">
      <c r="A24" s="2">
        <v>559</v>
      </c>
      <c r="B24" s="2">
        <v>7205</v>
      </c>
      <c r="C24" s="2" t="s">
        <v>906</v>
      </c>
      <c r="D24" s="2" t="s">
        <v>907</v>
      </c>
      <c r="E24" s="4" t="s">
        <v>282</v>
      </c>
      <c r="F24" s="2" t="s">
        <v>1917</v>
      </c>
      <c r="G24" s="2" t="s">
        <v>1918</v>
      </c>
      <c r="H24" s="2" t="s">
        <v>285</v>
      </c>
      <c r="I24" s="2" t="s">
        <v>30</v>
      </c>
      <c r="J24" s="2" t="s">
        <v>30</v>
      </c>
      <c r="K24" s="2" t="s">
        <v>305</v>
      </c>
      <c r="L24" s="2" t="s">
        <v>31</v>
      </c>
      <c r="M24" s="2" t="s">
        <v>1919</v>
      </c>
      <c r="N24" s="2" t="s">
        <v>389</v>
      </c>
      <c r="O24" s="149" t="s">
        <v>914</v>
      </c>
      <c r="P24" s="2" t="s">
        <v>287</v>
      </c>
      <c r="Q24" s="2" t="s">
        <v>34</v>
      </c>
      <c r="R24" s="146">
        <v>4152</v>
      </c>
      <c r="S24" s="125">
        <v>0</v>
      </c>
      <c r="T24" s="125">
        <v>7320</v>
      </c>
      <c r="U24" s="132">
        <v>1</v>
      </c>
      <c r="V24" s="146">
        <v>492</v>
      </c>
      <c r="W24" s="125">
        <v>36.014000000000003</v>
      </c>
      <c r="X24" s="135">
        <v>4.3467112767996502E-2</v>
      </c>
      <c r="Y24" s="135">
        <v>1.8199332816861801E-5</v>
      </c>
    </row>
    <row r="25" spans="1:25" x14ac:dyDescent="0.2">
      <c r="A25" s="2">
        <v>559</v>
      </c>
      <c r="B25" s="2">
        <v>7205</v>
      </c>
      <c r="C25" s="2" t="s">
        <v>979</v>
      </c>
      <c r="D25" s="2" t="s">
        <v>980</v>
      </c>
      <c r="E25" s="4" t="s">
        <v>282</v>
      </c>
      <c r="F25" s="2" t="s">
        <v>1926</v>
      </c>
      <c r="G25" s="2" t="s">
        <v>1927</v>
      </c>
      <c r="H25" s="2" t="s">
        <v>285</v>
      </c>
      <c r="I25" s="2" t="s">
        <v>30</v>
      </c>
      <c r="J25" s="2" t="s">
        <v>30</v>
      </c>
      <c r="K25" s="2" t="s">
        <v>305</v>
      </c>
      <c r="L25" s="2" t="s">
        <v>31</v>
      </c>
      <c r="M25" s="2" t="s">
        <v>1928</v>
      </c>
      <c r="N25" s="2" t="s">
        <v>610</v>
      </c>
      <c r="O25" s="149" t="s">
        <v>1929</v>
      </c>
      <c r="P25" s="2" t="s">
        <v>287</v>
      </c>
      <c r="Q25" s="2" t="s">
        <v>34</v>
      </c>
      <c r="R25" s="146">
        <v>37.5</v>
      </c>
      <c r="S25" s="125">
        <v>1</v>
      </c>
      <c r="T25" s="125">
        <v>22698.880000000001</v>
      </c>
      <c r="U25" s="132">
        <v>1</v>
      </c>
      <c r="V25" s="146">
        <v>134.30000000000001</v>
      </c>
      <c r="W25" s="125">
        <v>30.484999999999999</v>
      </c>
      <c r="X25" s="135">
        <v>3.6792987390157197E-2</v>
      </c>
      <c r="Y25" s="135">
        <v>1.54049298469413E-5</v>
      </c>
    </row>
    <row r="26" spans="1:25" x14ac:dyDescent="0.2">
      <c r="A26" s="2">
        <v>559</v>
      </c>
      <c r="B26" s="2">
        <v>7205</v>
      </c>
      <c r="C26" s="2" t="s">
        <v>1920</v>
      </c>
      <c r="D26" s="2" t="s">
        <v>1921</v>
      </c>
      <c r="E26" s="4" t="s">
        <v>282</v>
      </c>
      <c r="F26" s="2" t="s">
        <v>1922</v>
      </c>
      <c r="G26" s="2" t="s">
        <v>1923</v>
      </c>
      <c r="H26" s="2" t="s">
        <v>285</v>
      </c>
      <c r="I26" s="2" t="s">
        <v>30</v>
      </c>
      <c r="J26" s="2" t="s">
        <v>30</v>
      </c>
      <c r="K26" s="2" t="s">
        <v>305</v>
      </c>
      <c r="L26" s="2" t="s">
        <v>31</v>
      </c>
      <c r="M26" s="2" t="s">
        <v>1924</v>
      </c>
      <c r="N26" s="2" t="s">
        <v>306</v>
      </c>
      <c r="O26" s="149" t="s">
        <v>1925</v>
      </c>
      <c r="P26" s="2" t="s">
        <v>287</v>
      </c>
      <c r="Q26" s="2" t="s">
        <v>34</v>
      </c>
      <c r="R26" s="146">
        <v>1023</v>
      </c>
      <c r="S26" s="125">
        <v>0</v>
      </c>
      <c r="T26" s="125">
        <v>11700</v>
      </c>
      <c r="U26" s="132">
        <v>1</v>
      </c>
      <c r="V26" s="146">
        <v>223.2</v>
      </c>
      <c r="W26" s="125">
        <v>26.114000000000001</v>
      </c>
      <c r="X26" s="135">
        <v>3.1518436227413703E-2</v>
      </c>
      <c r="Y26" s="135">
        <v>1.3196517418384201E-5</v>
      </c>
    </row>
    <row r="27" spans="1:25" x14ac:dyDescent="0.2">
      <c r="A27" s="2">
        <v>559</v>
      </c>
      <c r="B27" s="2">
        <v>7206</v>
      </c>
      <c r="C27" s="2" t="s">
        <v>379</v>
      </c>
      <c r="D27" s="2" t="s">
        <v>380</v>
      </c>
      <c r="E27" s="4" t="s">
        <v>282</v>
      </c>
      <c r="F27" s="2" t="s">
        <v>1902</v>
      </c>
      <c r="G27" s="2" t="s">
        <v>1903</v>
      </c>
      <c r="H27" s="2" t="s">
        <v>285</v>
      </c>
      <c r="I27" s="2" t="s">
        <v>30</v>
      </c>
      <c r="J27" s="2" t="s">
        <v>30</v>
      </c>
      <c r="K27" s="2" t="s">
        <v>305</v>
      </c>
      <c r="L27" s="2" t="s">
        <v>31</v>
      </c>
      <c r="M27" s="2" t="s">
        <v>1904</v>
      </c>
      <c r="N27" s="2" t="s">
        <v>383</v>
      </c>
      <c r="O27" s="149" t="s">
        <v>1905</v>
      </c>
      <c r="P27" s="2" t="s">
        <v>287</v>
      </c>
      <c r="Q27" s="2" t="s">
        <v>34</v>
      </c>
      <c r="R27" s="146">
        <v>100</v>
      </c>
      <c r="S27" s="125">
        <v>1</v>
      </c>
      <c r="T27" s="125">
        <v>21600</v>
      </c>
      <c r="U27" s="132">
        <v>1</v>
      </c>
      <c r="V27" s="146">
        <v>9</v>
      </c>
      <c r="W27" s="125">
        <v>1.944</v>
      </c>
      <c r="X27" s="135">
        <v>5.3931393275376702E-2</v>
      </c>
      <c r="Y27" s="135">
        <v>2.1029243646780101E-5</v>
      </c>
    </row>
    <row r="28" spans="1:25" x14ac:dyDescent="0.2">
      <c r="A28" s="2">
        <v>559</v>
      </c>
      <c r="B28" s="2">
        <v>7206</v>
      </c>
      <c r="C28" s="2" t="s">
        <v>385</v>
      </c>
      <c r="D28" s="2" t="s">
        <v>386</v>
      </c>
      <c r="E28" s="4" t="s">
        <v>282</v>
      </c>
      <c r="F28" s="2" t="s">
        <v>1906</v>
      </c>
      <c r="G28" s="2" t="s">
        <v>1907</v>
      </c>
      <c r="H28" s="2" t="s">
        <v>285</v>
      </c>
      <c r="I28" s="2" t="s">
        <v>30</v>
      </c>
      <c r="J28" s="2" t="s">
        <v>30</v>
      </c>
      <c r="K28" s="2" t="s">
        <v>305</v>
      </c>
      <c r="L28" s="2" t="s">
        <v>31</v>
      </c>
      <c r="M28" s="2" t="s">
        <v>1415</v>
      </c>
      <c r="N28" s="2" t="s">
        <v>389</v>
      </c>
      <c r="O28" s="149" t="s">
        <v>1908</v>
      </c>
      <c r="P28" s="2" t="s">
        <v>287</v>
      </c>
      <c r="Q28" s="2" t="s">
        <v>34</v>
      </c>
      <c r="R28" s="146">
        <v>8000</v>
      </c>
      <c r="S28" s="125">
        <v>0</v>
      </c>
      <c r="T28" s="125">
        <v>66</v>
      </c>
      <c r="U28" s="132">
        <v>1</v>
      </c>
      <c r="V28" s="146">
        <v>646.6</v>
      </c>
      <c r="W28" s="125">
        <v>0.42699999999999999</v>
      </c>
      <c r="X28" s="135">
        <v>1.18392724632853E-2</v>
      </c>
      <c r="Y28" s="135">
        <v>4.6164382210521103E-6</v>
      </c>
    </row>
    <row r="29" spans="1:25" x14ac:dyDescent="0.2">
      <c r="A29" s="2">
        <v>559</v>
      </c>
      <c r="B29" s="2">
        <v>7206</v>
      </c>
      <c r="C29" s="2" t="s">
        <v>466</v>
      </c>
      <c r="D29" s="2" t="s">
        <v>467</v>
      </c>
      <c r="E29" s="4" t="s">
        <v>282</v>
      </c>
      <c r="F29" s="2" t="s">
        <v>1909</v>
      </c>
      <c r="G29" s="2" t="s">
        <v>1910</v>
      </c>
      <c r="H29" s="2" t="s">
        <v>285</v>
      </c>
      <c r="I29" s="2" t="s">
        <v>30</v>
      </c>
      <c r="J29" s="2" t="s">
        <v>30</v>
      </c>
      <c r="K29" s="2" t="s">
        <v>305</v>
      </c>
      <c r="L29" s="2" t="s">
        <v>31</v>
      </c>
      <c r="M29" s="2" t="s">
        <v>1433</v>
      </c>
      <c r="N29" s="2" t="s">
        <v>428</v>
      </c>
      <c r="O29" s="149" t="s">
        <v>1911</v>
      </c>
      <c r="P29" s="2" t="s">
        <v>287</v>
      </c>
      <c r="Q29" s="2" t="s">
        <v>34</v>
      </c>
      <c r="R29" s="146">
        <v>17000</v>
      </c>
      <c r="S29" s="125">
        <v>0</v>
      </c>
      <c r="T29" s="125">
        <v>296</v>
      </c>
      <c r="U29" s="132">
        <v>1</v>
      </c>
      <c r="V29" s="146">
        <v>3900</v>
      </c>
      <c r="W29" s="125">
        <v>11.544</v>
      </c>
      <c r="X29" s="135">
        <v>0.320259261301928</v>
      </c>
      <c r="Y29" s="135">
        <v>1.2487736042100301E-4</v>
      </c>
    </row>
    <row r="30" spans="1:25" x14ac:dyDescent="0.2">
      <c r="A30" s="2">
        <v>559</v>
      </c>
      <c r="B30" s="2">
        <v>7206</v>
      </c>
      <c r="C30" s="2" t="s">
        <v>832</v>
      </c>
      <c r="D30" s="2" t="s">
        <v>833</v>
      </c>
      <c r="E30" s="4" t="s">
        <v>282</v>
      </c>
      <c r="F30" s="2" t="s">
        <v>1912</v>
      </c>
      <c r="G30" s="2" t="s">
        <v>1913</v>
      </c>
      <c r="H30" s="2" t="s">
        <v>285</v>
      </c>
      <c r="I30" s="2" t="s">
        <v>30</v>
      </c>
      <c r="J30" s="2" t="s">
        <v>30</v>
      </c>
      <c r="K30" s="2" t="s">
        <v>305</v>
      </c>
      <c r="L30" s="2" t="s">
        <v>31</v>
      </c>
      <c r="M30" s="2" t="s">
        <v>1591</v>
      </c>
      <c r="N30" s="2" t="s">
        <v>322</v>
      </c>
      <c r="O30" s="149" t="s">
        <v>1914</v>
      </c>
      <c r="P30" s="2" t="s">
        <v>287</v>
      </c>
      <c r="Q30" s="2" t="s">
        <v>34</v>
      </c>
      <c r="R30" s="146">
        <v>190</v>
      </c>
      <c r="S30" s="125">
        <v>0</v>
      </c>
      <c r="T30" s="125">
        <v>39000</v>
      </c>
      <c r="U30" s="132">
        <v>1</v>
      </c>
      <c r="V30" s="146">
        <v>43.8</v>
      </c>
      <c r="W30" s="125">
        <v>17.082000000000001</v>
      </c>
      <c r="X30" s="135">
        <v>0.47389715016974499</v>
      </c>
      <c r="Y30" s="135">
        <v>1.84784742785133E-4</v>
      </c>
    </row>
    <row r="31" spans="1:25" x14ac:dyDescent="0.2">
      <c r="A31" s="2">
        <v>559</v>
      </c>
      <c r="B31" s="2">
        <v>7206</v>
      </c>
      <c r="C31" s="2" t="s">
        <v>862</v>
      </c>
      <c r="D31" s="2" t="s">
        <v>863</v>
      </c>
      <c r="E31" s="4" t="s">
        <v>681</v>
      </c>
      <c r="F31" s="2" t="s">
        <v>1915</v>
      </c>
      <c r="G31" s="2" t="s">
        <v>1916</v>
      </c>
      <c r="H31" s="2" t="s">
        <v>285</v>
      </c>
      <c r="I31" s="2" t="s">
        <v>30</v>
      </c>
      <c r="J31" s="2" t="s">
        <v>30</v>
      </c>
      <c r="K31" s="2" t="s">
        <v>305</v>
      </c>
      <c r="L31" s="2" t="s">
        <v>31</v>
      </c>
      <c r="M31" s="2" t="s">
        <v>1593</v>
      </c>
      <c r="N31" s="2" t="s">
        <v>634</v>
      </c>
      <c r="O31" s="149" t="s">
        <v>914</v>
      </c>
      <c r="P31" s="2" t="s">
        <v>287</v>
      </c>
      <c r="Q31" s="2" t="s">
        <v>34</v>
      </c>
      <c r="R31" s="146">
        <v>12000</v>
      </c>
      <c r="S31" s="125">
        <v>1</v>
      </c>
      <c r="T31" s="125">
        <v>136</v>
      </c>
      <c r="U31" s="132">
        <v>1</v>
      </c>
      <c r="V31" s="146">
        <v>1609</v>
      </c>
      <c r="W31" s="125">
        <v>2.1880000000000002</v>
      </c>
      <c r="X31" s="135">
        <v>6.0707218117752197E-2</v>
      </c>
      <c r="Y31" s="135">
        <v>2.3671312817710999E-5</v>
      </c>
    </row>
    <row r="32" spans="1:25" x14ac:dyDescent="0.2">
      <c r="A32" s="2">
        <v>559</v>
      </c>
      <c r="B32" s="2">
        <v>7206</v>
      </c>
      <c r="C32" s="2" t="s">
        <v>906</v>
      </c>
      <c r="D32" s="2" t="s">
        <v>907</v>
      </c>
      <c r="E32" s="4" t="s">
        <v>282</v>
      </c>
      <c r="F32" s="2" t="s">
        <v>1917</v>
      </c>
      <c r="G32" s="2" t="s">
        <v>1918</v>
      </c>
      <c r="H32" s="2" t="s">
        <v>285</v>
      </c>
      <c r="I32" s="2" t="s">
        <v>30</v>
      </c>
      <c r="J32" s="2" t="s">
        <v>30</v>
      </c>
      <c r="K32" s="2" t="s">
        <v>305</v>
      </c>
      <c r="L32" s="2" t="s">
        <v>31</v>
      </c>
      <c r="M32" s="2" t="s">
        <v>1919</v>
      </c>
      <c r="N32" s="2" t="s">
        <v>389</v>
      </c>
      <c r="O32" s="149" t="s">
        <v>914</v>
      </c>
      <c r="P32" s="2" t="s">
        <v>287</v>
      </c>
      <c r="Q32" s="2" t="s">
        <v>34</v>
      </c>
      <c r="R32" s="146">
        <v>4152</v>
      </c>
      <c r="S32" s="125">
        <v>0</v>
      </c>
      <c r="T32" s="125">
        <v>400</v>
      </c>
      <c r="U32" s="132">
        <v>1</v>
      </c>
      <c r="V32" s="146">
        <v>492</v>
      </c>
      <c r="W32" s="125">
        <v>1.968</v>
      </c>
      <c r="X32" s="135">
        <v>5.4597212945443098E-2</v>
      </c>
      <c r="Y32" s="135">
        <v>2.1288863938715699E-5</v>
      </c>
    </row>
    <row r="33" spans="1:25" x14ac:dyDescent="0.2">
      <c r="A33" s="2">
        <v>559</v>
      </c>
      <c r="B33" s="2">
        <v>7206</v>
      </c>
      <c r="C33" s="2" t="s">
        <v>1920</v>
      </c>
      <c r="D33" s="2" t="s">
        <v>1921</v>
      </c>
      <c r="E33" s="4" t="s">
        <v>282</v>
      </c>
      <c r="F33" s="2" t="s">
        <v>1922</v>
      </c>
      <c r="G33" s="2" t="s">
        <v>1923</v>
      </c>
      <c r="H33" s="2" t="s">
        <v>285</v>
      </c>
      <c r="I33" s="2" t="s">
        <v>30</v>
      </c>
      <c r="J33" s="2" t="s">
        <v>30</v>
      </c>
      <c r="K33" s="2" t="s">
        <v>305</v>
      </c>
      <c r="L33" s="2" t="s">
        <v>31</v>
      </c>
      <c r="M33" s="2" t="s">
        <v>1924</v>
      </c>
      <c r="N33" s="2" t="s">
        <v>306</v>
      </c>
      <c r="O33" s="149" t="s">
        <v>1925</v>
      </c>
      <c r="P33" s="2" t="s">
        <v>287</v>
      </c>
      <c r="Q33" s="2" t="s">
        <v>34</v>
      </c>
      <c r="R33" s="146">
        <v>1023</v>
      </c>
      <c r="S33" s="125">
        <v>0</v>
      </c>
      <c r="T33" s="125">
        <v>400</v>
      </c>
      <c r="U33" s="132">
        <v>1</v>
      </c>
      <c r="V33" s="146">
        <v>223.2</v>
      </c>
      <c r="W33" s="125">
        <v>0.89300000000000002</v>
      </c>
      <c r="X33" s="135">
        <v>2.4768491726469302E-2</v>
      </c>
      <c r="Y33" s="135">
        <v>9.6578748600027208E-6</v>
      </c>
    </row>
    <row r="34" spans="1:25" x14ac:dyDescent="0.2">
      <c r="A34" s="2">
        <v>559</v>
      </c>
      <c r="B34" s="2">
        <v>7207</v>
      </c>
      <c r="C34" s="2" t="s">
        <v>379</v>
      </c>
      <c r="D34" s="2" t="s">
        <v>380</v>
      </c>
      <c r="E34" s="4" t="s">
        <v>282</v>
      </c>
      <c r="F34" s="2" t="s">
        <v>1902</v>
      </c>
      <c r="G34" s="2" t="s">
        <v>1903</v>
      </c>
      <c r="H34" s="2" t="s">
        <v>285</v>
      </c>
      <c r="I34" s="2" t="s">
        <v>30</v>
      </c>
      <c r="J34" s="2" t="s">
        <v>30</v>
      </c>
      <c r="K34" s="2" t="s">
        <v>305</v>
      </c>
      <c r="L34" s="2" t="s">
        <v>31</v>
      </c>
      <c r="M34" s="2" t="s">
        <v>1904</v>
      </c>
      <c r="N34" s="2" t="s">
        <v>383</v>
      </c>
      <c r="O34" s="149" t="s">
        <v>1905</v>
      </c>
      <c r="P34" s="2" t="s">
        <v>287</v>
      </c>
      <c r="Q34" s="2" t="s">
        <v>34</v>
      </c>
      <c r="R34" s="146">
        <v>100</v>
      </c>
      <c r="S34" s="125">
        <v>1</v>
      </c>
      <c r="T34" s="125">
        <v>43400</v>
      </c>
      <c r="U34" s="132">
        <v>1</v>
      </c>
      <c r="V34" s="146">
        <v>9</v>
      </c>
      <c r="W34" s="125">
        <v>3.9060000000000001</v>
      </c>
      <c r="X34" s="135">
        <v>7.4700886634118002E-2</v>
      </c>
      <c r="Y34" s="135">
        <v>3.2836063544146401E-5</v>
      </c>
    </row>
    <row r="35" spans="1:25" x14ac:dyDescent="0.2">
      <c r="A35" s="2">
        <v>559</v>
      </c>
      <c r="B35" s="2">
        <v>7207</v>
      </c>
      <c r="C35" s="2" t="s">
        <v>385</v>
      </c>
      <c r="D35" s="2" t="s">
        <v>386</v>
      </c>
      <c r="E35" s="4" t="s">
        <v>282</v>
      </c>
      <c r="F35" s="2" t="s">
        <v>1906</v>
      </c>
      <c r="G35" s="2" t="s">
        <v>1907</v>
      </c>
      <c r="H35" s="2" t="s">
        <v>285</v>
      </c>
      <c r="I35" s="2" t="s">
        <v>30</v>
      </c>
      <c r="J35" s="2" t="s">
        <v>30</v>
      </c>
      <c r="K35" s="2" t="s">
        <v>305</v>
      </c>
      <c r="L35" s="2" t="s">
        <v>31</v>
      </c>
      <c r="M35" s="2" t="s">
        <v>1415</v>
      </c>
      <c r="N35" s="2" t="s">
        <v>389</v>
      </c>
      <c r="O35" s="149" t="s">
        <v>1908</v>
      </c>
      <c r="P35" s="2" t="s">
        <v>287</v>
      </c>
      <c r="Q35" s="2" t="s">
        <v>34</v>
      </c>
      <c r="R35" s="146">
        <v>8000</v>
      </c>
      <c r="S35" s="125">
        <v>0</v>
      </c>
      <c r="T35" s="125">
        <v>66</v>
      </c>
      <c r="U35" s="132">
        <v>1</v>
      </c>
      <c r="V35" s="146">
        <v>646.6</v>
      </c>
      <c r="W35" s="125">
        <v>0.42699999999999999</v>
      </c>
      <c r="X35" s="135">
        <v>8.1615595433767799E-3</v>
      </c>
      <c r="Y35" s="135">
        <v>3.5875543097403402E-6</v>
      </c>
    </row>
    <row r="36" spans="1:25" x14ac:dyDescent="0.2">
      <c r="A36" s="2">
        <v>559</v>
      </c>
      <c r="B36" s="2">
        <v>7207</v>
      </c>
      <c r="C36" s="2" t="s">
        <v>466</v>
      </c>
      <c r="D36" s="2" t="s">
        <v>467</v>
      </c>
      <c r="E36" s="4" t="s">
        <v>282</v>
      </c>
      <c r="F36" s="2" t="s">
        <v>1909</v>
      </c>
      <c r="G36" s="2" t="s">
        <v>1910</v>
      </c>
      <c r="H36" s="2" t="s">
        <v>285</v>
      </c>
      <c r="I36" s="2" t="s">
        <v>30</v>
      </c>
      <c r="J36" s="2" t="s">
        <v>30</v>
      </c>
      <c r="K36" s="2" t="s">
        <v>305</v>
      </c>
      <c r="L36" s="2" t="s">
        <v>31</v>
      </c>
      <c r="M36" s="2" t="s">
        <v>1433</v>
      </c>
      <c r="N36" s="2" t="s">
        <v>428</v>
      </c>
      <c r="O36" s="149" t="s">
        <v>1911</v>
      </c>
      <c r="P36" s="2" t="s">
        <v>287</v>
      </c>
      <c r="Q36" s="2" t="s">
        <v>34</v>
      </c>
      <c r="R36" s="146">
        <v>17000</v>
      </c>
      <c r="S36" s="125">
        <v>0</v>
      </c>
      <c r="T36" s="125">
        <v>444</v>
      </c>
      <c r="U36" s="132">
        <v>1</v>
      </c>
      <c r="V36" s="146">
        <v>3900</v>
      </c>
      <c r="W36" s="125">
        <v>17.315999999999999</v>
      </c>
      <c r="X36" s="135">
        <v>0.331162455954016</v>
      </c>
      <c r="Y36" s="135">
        <v>1.4556817110354301E-4</v>
      </c>
    </row>
    <row r="37" spans="1:25" x14ac:dyDescent="0.2">
      <c r="A37" s="2">
        <v>559</v>
      </c>
      <c r="B37" s="2">
        <v>7207</v>
      </c>
      <c r="C37" s="2" t="s">
        <v>832</v>
      </c>
      <c r="D37" s="2" t="s">
        <v>833</v>
      </c>
      <c r="E37" s="4" t="s">
        <v>282</v>
      </c>
      <c r="F37" s="2" t="s">
        <v>1912</v>
      </c>
      <c r="G37" s="2" t="s">
        <v>1913</v>
      </c>
      <c r="H37" s="2" t="s">
        <v>285</v>
      </c>
      <c r="I37" s="2" t="s">
        <v>30</v>
      </c>
      <c r="J37" s="2" t="s">
        <v>30</v>
      </c>
      <c r="K37" s="2" t="s">
        <v>305</v>
      </c>
      <c r="L37" s="2" t="s">
        <v>31</v>
      </c>
      <c r="M37" s="2" t="s">
        <v>1591</v>
      </c>
      <c r="N37" s="2" t="s">
        <v>322</v>
      </c>
      <c r="O37" s="149" t="s">
        <v>1914</v>
      </c>
      <c r="P37" s="2" t="s">
        <v>287</v>
      </c>
      <c r="Q37" s="2" t="s">
        <v>34</v>
      </c>
      <c r="R37" s="146">
        <v>190</v>
      </c>
      <c r="S37" s="125">
        <v>0</v>
      </c>
      <c r="T37" s="125">
        <v>58500</v>
      </c>
      <c r="U37" s="132">
        <v>1</v>
      </c>
      <c r="V37" s="146">
        <v>43.8</v>
      </c>
      <c r="W37" s="125">
        <v>25.623000000000001</v>
      </c>
      <c r="X37" s="135">
        <v>0.49003093144547</v>
      </c>
      <c r="Y37" s="135">
        <v>2.15401550484297E-4</v>
      </c>
    </row>
    <row r="38" spans="1:25" x14ac:dyDescent="0.2">
      <c r="A38" s="2">
        <v>559</v>
      </c>
      <c r="B38" s="2">
        <v>7207</v>
      </c>
      <c r="C38" s="2" t="s">
        <v>862</v>
      </c>
      <c r="D38" s="2" t="s">
        <v>863</v>
      </c>
      <c r="E38" s="4" t="s">
        <v>681</v>
      </c>
      <c r="F38" s="2" t="s">
        <v>1915</v>
      </c>
      <c r="G38" s="2" t="s">
        <v>1916</v>
      </c>
      <c r="H38" s="2" t="s">
        <v>285</v>
      </c>
      <c r="I38" s="2" t="s">
        <v>30</v>
      </c>
      <c r="J38" s="2" t="s">
        <v>30</v>
      </c>
      <c r="K38" s="2" t="s">
        <v>305</v>
      </c>
      <c r="L38" s="2" t="s">
        <v>31</v>
      </c>
      <c r="M38" s="2" t="s">
        <v>1593</v>
      </c>
      <c r="N38" s="2" t="s">
        <v>634</v>
      </c>
      <c r="O38" s="149" t="s">
        <v>914</v>
      </c>
      <c r="P38" s="2" t="s">
        <v>287</v>
      </c>
      <c r="Q38" s="2" t="s">
        <v>34</v>
      </c>
      <c r="R38" s="146">
        <v>12000</v>
      </c>
      <c r="S38" s="125">
        <v>1</v>
      </c>
      <c r="T38" s="125">
        <v>102</v>
      </c>
      <c r="U38" s="132">
        <v>1</v>
      </c>
      <c r="V38" s="146">
        <v>1609</v>
      </c>
      <c r="W38" s="125">
        <v>1.641</v>
      </c>
      <c r="X38" s="135">
        <v>3.1386994655960503E-2</v>
      </c>
      <c r="Y38" s="135">
        <v>1.3796695024931499E-5</v>
      </c>
    </row>
    <row r="39" spans="1:25" x14ac:dyDescent="0.2">
      <c r="A39" s="2">
        <v>559</v>
      </c>
      <c r="B39" s="2">
        <v>7207</v>
      </c>
      <c r="C39" s="2" t="s">
        <v>906</v>
      </c>
      <c r="D39" s="2" t="s">
        <v>907</v>
      </c>
      <c r="E39" s="4" t="s">
        <v>282</v>
      </c>
      <c r="F39" s="2" t="s">
        <v>1917</v>
      </c>
      <c r="G39" s="2" t="s">
        <v>1918</v>
      </c>
      <c r="H39" s="2" t="s">
        <v>285</v>
      </c>
      <c r="I39" s="2" t="s">
        <v>30</v>
      </c>
      <c r="J39" s="2" t="s">
        <v>30</v>
      </c>
      <c r="K39" s="2" t="s">
        <v>305</v>
      </c>
      <c r="L39" s="2" t="s">
        <v>31</v>
      </c>
      <c r="M39" s="2" t="s">
        <v>1919</v>
      </c>
      <c r="N39" s="2" t="s">
        <v>389</v>
      </c>
      <c r="O39" s="149" t="s">
        <v>914</v>
      </c>
      <c r="P39" s="2" t="s">
        <v>287</v>
      </c>
      <c r="Q39" s="2" t="s">
        <v>34</v>
      </c>
      <c r="R39" s="146">
        <v>4152</v>
      </c>
      <c r="S39" s="125">
        <v>0</v>
      </c>
      <c r="T39" s="125">
        <v>550</v>
      </c>
      <c r="U39" s="132">
        <v>1</v>
      </c>
      <c r="V39" s="146">
        <v>492</v>
      </c>
      <c r="W39" s="125">
        <v>2.706</v>
      </c>
      <c r="X39" s="135">
        <v>5.1751305486923603E-2</v>
      </c>
      <c r="Y39" s="135">
        <v>2.2748179198786601E-5</v>
      </c>
    </row>
    <row r="40" spans="1:25" x14ac:dyDescent="0.2">
      <c r="A40" s="2">
        <v>559</v>
      </c>
      <c r="B40" s="2">
        <v>7207</v>
      </c>
      <c r="C40" s="2" t="s">
        <v>1920</v>
      </c>
      <c r="D40" s="2" t="s">
        <v>1921</v>
      </c>
      <c r="E40" s="4" t="s">
        <v>282</v>
      </c>
      <c r="F40" s="2" t="s">
        <v>1922</v>
      </c>
      <c r="G40" s="2" t="s">
        <v>1923</v>
      </c>
      <c r="H40" s="2" t="s">
        <v>285</v>
      </c>
      <c r="I40" s="2" t="s">
        <v>30</v>
      </c>
      <c r="J40" s="2" t="s">
        <v>30</v>
      </c>
      <c r="K40" s="2" t="s">
        <v>305</v>
      </c>
      <c r="L40" s="2" t="s">
        <v>31</v>
      </c>
      <c r="M40" s="2" t="s">
        <v>1924</v>
      </c>
      <c r="N40" s="2" t="s">
        <v>306</v>
      </c>
      <c r="O40" s="149" t="s">
        <v>1925</v>
      </c>
      <c r="P40" s="2" t="s">
        <v>287</v>
      </c>
      <c r="Q40" s="2" t="s">
        <v>34</v>
      </c>
      <c r="R40" s="146">
        <v>1023</v>
      </c>
      <c r="S40" s="125">
        <v>0</v>
      </c>
      <c r="T40" s="125">
        <v>300</v>
      </c>
      <c r="U40" s="132">
        <v>1</v>
      </c>
      <c r="V40" s="146">
        <v>223.2</v>
      </c>
      <c r="W40" s="125">
        <v>0.67</v>
      </c>
      <c r="X40" s="135">
        <v>1.28058662801345E-2</v>
      </c>
      <c r="Y40" s="135">
        <v>5.6290394647108197E-6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26" width="9" style="2" hidden="1" customWidth="1"/>
    <col min="27" max="16384" width="9" style="2" hidden="1"/>
  </cols>
  <sheetData>
    <row r="1" spans="1:24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273</v>
      </c>
      <c r="N1" s="14" t="s">
        <v>1930</v>
      </c>
      <c r="O1" s="14" t="s">
        <v>1899</v>
      </c>
      <c r="P1" s="14" t="s">
        <v>274</v>
      </c>
      <c r="Q1" s="14" t="s">
        <v>11</v>
      </c>
      <c r="R1" s="14" t="s">
        <v>1900</v>
      </c>
      <c r="S1" s="14" t="s">
        <v>17</v>
      </c>
      <c r="T1" s="14" t="s">
        <v>18</v>
      </c>
      <c r="U1" s="14" t="s">
        <v>19</v>
      </c>
      <c r="V1" s="14" t="s">
        <v>20</v>
      </c>
      <c r="W1" s="14" t="s">
        <v>24</v>
      </c>
      <c r="X1" s="14" t="s">
        <v>25</v>
      </c>
    </row>
    <row r="2" spans="1:24" x14ac:dyDescent="0.2">
      <c r="A2" s="15"/>
      <c r="B2" s="15"/>
      <c r="C2" s="15"/>
      <c r="D2" s="15"/>
      <c r="E2" s="13"/>
      <c r="F2" s="15"/>
      <c r="G2" s="15"/>
      <c r="H2" s="13"/>
      <c r="I2" s="15"/>
      <c r="J2" s="13"/>
      <c r="K2" s="13"/>
      <c r="L2" s="13"/>
      <c r="M2" s="15"/>
      <c r="N2" s="15"/>
      <c r="O2" s="15"/>
      <c r="P2" s="15"/>
      <c r="Q2" s="13"/>
      <c r="R2" s="13"/>
      <c r="S2" s="15"/>
      <c r="T2" s="15"/>
      <c r="U2" s="15"/>
      <c r="V2" s="15"/>
      <c r="W2" s="15"/>
      <c r="X2" s="15"/>
    </row>
    <row r="3" spans="1:24" x14ac:dyDescent="0.2">
      <c r="A3" s="15"/>
      <c r="B3" s="15"/>
      <c r="C3" s="15"/>
      <c r="D3" s="15"/>
      <c r="E3" s="13"/>
      <c r="F3" s="15"/>
      <c r="G3" s="15"/>
      <c r="H3" s="13"/>
      <c r="I3" s="15"/>
      <c r="J3" s="13"/>
      <c r="K3" s="13"/>
      <c r="L3" s="13"/>
      <c r="M3" s="15"/>
      <c r="N3" s="15"/>
      <c r="O3" s="15"/>
      <c r="P3" s="15"/>
      <c r="Q3" s="13"/>
      <c r="R3" s="13"/>
      <c r="S3" s="15"/>
      <c r="T3" s="15"/>
      <c r="U3" s="15"/>
      <c r="V3" s="15"/>
      <c r="W3" s="15"/>
      <c r="X3" s="15"/>
    </row>
    <row r="4" spans="1:24" x14ac:dyDescent="0.2">
      <c r="A4" s="15"/>
      <c r="B4" s="15"/>
      <c r="C4" s="15"/>
      <c r="D4" s="15"/>
      <c r="E4" s="13"/>
      <c r="F4" s="15"/>
      <c r="G4" s="15"/>
      <c r="H4" s="13"/>
      <c r="I4" s="15"/>
      <c r="J4" s="13"/>
      <c r="K4" s="13"/>
      <c r="L4" s="13"/>
      <c r="M4" s="15"/>
      <c r="N4" s="15"/>
      <c r="O4" s="15"/>
      <c r="P4" s="15"/>
      <c r="Q4" s="13"/>
      <c r="R4" s="13"/>
      <c r="S4" s="15"/>
      <c r="T4" s="15"/>
      <c r="U4" s="15"/>
      <c r="V4" s="15"/>
      <c r="W4" s="15"/>
      <c r="X4" s="15"/>
    </row>
    <row r="5" spans="1:24" x14ac:dyDescent="0.2">
      <c r="A5" s="15"/>
      <c r="B5" s="15"/>
      <c r="C5" s="15"/>
      <c r="D5" s="15"/>
      <c r="E5" s="13"/>
      <c r="F5" s="15"/>
      <c r="G5" s="15"/>
      <c r="H5" s="13"/>
      <c r="I5" s="15"/>
      <c r="J5" s="13"/>
      <c r="K5" s="13"/>
      <c r="L5" s="13"/>
      <c r="M5" s="15"/>
      <c r="N5" s="15"/>
      <c r="O5" s="15"/>
      <c r="P5" s="15"/>
      <c r="Q5" s="13"/>
      <c r="R5" s="13"/>
      <c r="S5" s="15"/>
      <c r="T5" s="15"/>
      <c r="U5" s="15"/>
      <c r="V5" s="15"/>
      <c r="W5" s="15"/>
      <c r="X5" s="15"/>
    </row>
    <row r="6" spans="1:24" x14ac:dyDescent="0.2">
      <c r="A6" s="15"/>
      <c r="B6" s="15"/>
      <c r="C6" s="15"/>
      <c r="D6" s="15"/>
      <c r="E6" s="13"/>
      <c r="F6" s="15"/>
      <c r="G6" s="15"/>
      <c r="H6" s="13"/>
      <c r="I6" s="15"/>
      <c r="J6" s="13"/>
      <c r="K6" s="13"/>
      <c r="L6" s="13"/>
      <c r="M6" s="15"/>
      <c r="N6" s="15"/>
      <c r="O6" s="15"/>
      <c r="P6" s="15"/>
      <c r="Q6" s="13"/>
      <c r="R6" s="13"/>
      <c r="S6" s="15"/>
      <c r="T6" s="15"/>
      <c r="U6" s="15"/>
      <c r="V6" s="15"/>
      <c r="W6" s="15"/>
      <c r="X6" s="15"/>
    </row>
    <row r="7" spans="1:24" x14ac:dyDescent="0.2">
      <c r="A7" s="15"/>
      <c r="B7" s="15"/>
      <c r="C7" s="15"/>
      <c r="D7" s="15"/>
      <c r="E7" s="13"/>
      <c r="F7" s="15"/>
      <c r="G7" s="15"/>
      <c r="H7" s="13"/>
      <c r="I7" s="15"/>
      <c r="J7" s="13"/>
      <c r="K7" s="13"/>
      <c r="L7" s="13"/>
      <c r="M7" s="15"/>
      <c r="N7" s="15"/>
      <c r="O7" s="15"/>
      <c r="P7" s="15"/>
      <c r="Q7" s="13"/>
      <c r="R7" s="13"/>
      <c r="S7" s="15"/>
      <c r="T7" s="15"/>
      <c r="U7" s="15"/>
      <c r="V7" s="15"/>
      <c r="W7" s="15"/>
      <c r="X7" s="15"/>
    </row>
    <row r="8" spans="1:24" x14ac:dyDescent="0.2">
      <c r="A8" s="15"/>
      <c r="B8" s="15"/>
      <c r="C8" s="15"/>
      <c r="D8" s="15"/>
      <c r="E8" s="13"/>
      <c r="F8" s="15"/>
      <c r="G8" s="15"/>
      <c r="H8" s="13"/>
      <c r="I8" s="15"/>
      <c r="J8" s="13"/>
      <c r="K8" s="13"/>
      <c r="L8" s="13"/>
      <c r="M8" s="15"/>
      <c r="N8" s="15"/>
      <c r="O8" s="15"/>
      <c r="P8" s="15"/>
      <c r="Q8" s="13"/>
      <c r="R8" s="13"/>
      <c r="S8" s="15"/>
      <c r="T8" s="15"/>
      <c r="U8" s="15"/>
      <c r="V8" s="15"/>
      <c r="W8" s="15"/>
      <c r="X8" s="15"/>
    </row>
    <row r="9" spans="1:24" x14ac:dyDescent="0.2">
      <c r="A9" s="15"/>
      <c r="B9" s="15"/>
      <c r="C9" s="15"/>
      <c r="D9" s="15"/>
      <c r="E9" s="13"/>
      <c r="F9" s="15"/>
      <c r="G9" s="15"/>
      <c r="H9" s="13"/>
      <c r="I9" s="15"/>
      <c r="J9" s="13"/>
      <c r="K9" s="13"/>
      <c r="L9" s="13"/>
      <c r="M9" s="15"/>
      <c r="N9" s="15"/>
      <c r="O9" s="15"/>
      <c r="P9" s="15"/>
      <c r="Q9" s="13"/>
      <c r="R9" s="13"/>
      <c r="S9" s="15"/>
      <c r="T9" s="15"/>
      <c r="U9" s="15"/>
      <c r="V9" s="15"/>
      <c r="W9" s="15"/>
      <c r="X9" s="15"/>
    </row>
    <row r="10" spans="1:24" x14ac:dyDescent="0.2">
      <c r="A10" s="15"/>
      <c r="B10" s="15"/>
      <c r="C10" s="15"/>
      <c r="D10" s="15"/>
      <c r="E10" s="13"/>
      <c r="F10" s="15"/>
      <c r="G10" s="15"/>
      <c r="H10" s="13"/>
      <c r="I10" s="15"/>
      <c r="J10" s="13"/>
      <c r="K10" s="13"/>
      <c r="L10" s="13"/>
      <c r="M10" s="15"/>
      <c r="N10" s="15"/>
      <c r="O10" s="15"/>
      <c r="P10" s="15"/>
      <c r="Q10" s="13"/>
      <c r="R10" s="13"/>
      <c r="S10" s="15"/>
      <c r="T10" s="15"/>
      <c r="U10" s="15"/>
      <c r="V10" s="15"/>
      <c r="W10" s="15"/>
      <c r="X10" s="15"/>
    </row>
    <row r="11" spans="1:24" x14ac:dyDescent="0.2">
      <c r="A11" s="15"/>
      <c r="B11" s="15"/>
      <c r="C11" s="15"/>
      <c r="D11" s="15"/>
      <c r="E11" s="13"/>
      <c r="F11" s="15"/>
      <c r="G11" s="15"/>
      <c r="H11" s="13"/>
      <c r="I11" s="15"/>
      <c r="J11" s="13"/>
      <c r="K11" s="13"/>
      <c r="L11" s="13"/>
      <c r="M11" s="15"/>
      <c r="N11" s="15"/>
      <c r="O11" s="15"/>
      <c r="P11" s="15"/>
      <c r="Q11" s="13"/>
      <c r="R11" s="13"/>
      <c r="S11" s="15"/>
      <c r="T11" s="15"/>
      <c r="U11" s="15"/>
      <c r="V11" s="15"/>
      <c r="W11" s="15"/>
      <c r="X11" s="15"/>
    </row>
    <row r="12" spans="1:24" x14ac:dyDescent="0.2">
      <c r="A12" s="15"/>
      <c r="B12" s="15"/>
      <c r="C12" s="15"/>
      <c r="D12" s="15"/>
      <c r="E12" s="13"/>
      <c r="F12" s="15"/>
      <c r="G12" s="15"/>
      <c r="H12" s="13"/>
      <c r="I12" s="15"/>
      <c r="J12" s="13"/>
      <c r="K12" s="13"/>
      <c r="L12" s="13"/>
      <c r="M12" s="15"/>
      <c r="N12" s="15"/>
      <c r="O12" s="15"/>
      <c r="P12" s="15"/>
      <c r="Q12" s="13"/>
      <c r="R12" s="13"/>
      <c r="S12" s="15"/>
      <c r="T12" s="15"/>
      <c r="U12" s="15"/>
      <c r="V12" s="15"/>
      <c r="W12" s="15"/>
      <c r="X12" s="15"/>
    </row>
    <row r="13" spans="1:24" x14ac:dyDescent="0.2">
      <c r="A13" s="15"/>
      <c r="B13" s="15"/>
      <c r="C13" s="15"/>
      <c r="D13" s="15"/>
      <c r="E13" s="13"/>
      <c r="F13" s="15"/>
      <c r="G13" s="15"/>
      <c r="H13" s="13"/>
      <c r="I13" s="15"/>
      <c r="J13" s="13"/>
      <c r="K13" s="13"/>
      <c r="L13" s="13"/>
      <c r="M13" s="15"/>
      <c r="N13" s="15"/>
      <c r="O13" s="15"/>
      <c r="P13" s="15"/>
      <c r="Q13" s="13"/>
      <c r="R13" s="13"/>
      <c r="S13" s="15"/>
      <c r="T13" s="15"/>
      <c r="U13" s="15"/>
      <c r="V13" s="15"/>
      <c r="W13" s="15"/>
      <c r="X13" s="15"/>
    </row>
    <row r="14" spans="1:24" x14ac:dyDescent="0.2">
      <c r="A14" s="15"/>
      <c r="B14" s="15"/>
      <c r="C14" s="15"/>
      <c r="D14" s="15"/>
      <c r="E14" s="13"/>
      <c r="F14" s="15"/>
      <c r="G14" s="15"/>
      <c r="H14" s="13"/>
      <c r="I14" s="15"/>
      <c r="J14" s="13"/>
      <c r="K14" s="13"/>
      <c r="L14" s="13"/>
      <c r="M14" s="15"/>
      <c r="N14" s="15"/>
      <c r="O14" s="15"/>
      <c r="P14" s="15"/>
      <c r="Q14" s="13"/>
      <c r="R14" s="13"/>
      <c r="S14" s="15"/>
      <c r="T14" s="15"/>
      <c r="U14" s="15"/>
      <c r="V14" s="15"/>
      <c r="W14" s="15"/>
      <c r="X14" s="15"/>
    </row>
    <row r="15" spans="1:24" x14ac:dyDescent="0.2">
      <c r="A15" s="15"/>
      <c r="B15" s="15"/>
      <c r="C15" s="15"/>
      <c r="D15" s="15"/>
      <c r="E15" s="13"/>
      <c r="F15" s="15"/>
      <c r="G15" s="15"/>
      <c r="H15" s="13"/>
      <c r="I15" s="15"/>
      <c r="J15" s="13"/>
      <c r="K15" s="13"/>
      <c r="L15" s="13"/>
      <c r="M15" s="15"/>
      <c r="N15" s="15"/>
      <c r="O15" s="15"/>
      <c r="P15" s="15"/>
      <c r="Q15" s="13"/>
      <c r="R15" s="13"/>
      <c r="S15" s="15"/>
      <c r="T15" s="15"/>
      <c r="U15" s="15"/>
      <c r="V15" s="15"/>
      <c r="W15" s="15"/>
      <c r="X15" s="15"/>
    </row>
    <row r="16" spans="1:24" x14ac:dyDescent="0.2">
      <c r="A16" s="15"/>
      <c r="B16" s="15"/>
      <c r="C16" s="15"/>
      <c r="D16" s="15"/>
      <c r="E16" s="13"/>
      <c r="F16" s="15"/>
      <c r="G16" s="15"/>
      <c r="H16" s="13"/>
      <c r="I16" s="15"/>
      <c r="J16" s="13"/>
      <c r="K16" s="13"/>
      <c r="L16" s="13"/>
      <c r="M16" s="15"/>
      <c r="N16" s="15"/>
      <c r="O16" s="15"/>
      <c r="P16" s="15"/>
      <c r="Q16" s="13"/>
      <c r="R16" s="13"/>
      <c r="S16" s="15"/>
      <c r="T16" s="15"/>
      <c r="U16" s="15"/>
      <c r="V16" s="15"/>
      <c r="W16" s="15"/>
      <c r="X16" s="15"/>
    </row>
    <row r="17" spans="1:24" x14ac:dyDescent="0.2">
      <c r="A17" s="15"/>
      <c r="B17" s="15"/>
      <c r="C17" s="15"/>
      <c r="D17" s="15"/>
      <c r="E17" s="13"/>
      <c r="F17" s="15"/>
      <c r="G17" s="15"/>
      <c r="H17" s="13"/>
      <c r="I17" s="15"/>
      <c r="J17" s="13"/>
      <c r="K17" s="13"/>
      <c r="L17" s="13"/>
      <c r="M17" s="15"/>
      <c r="N17" s="15"/>
      <c r="O17" s="15"/>
      <c r="P17" s="15"/>
      <c r="Q17" s="13"/>
      <c r="R17" s="13"/>
      <c r="S17" s="15"/>
      <c r="T17" s="15"/>
      <c r="U17" s="15"/>
      <c r="V17" s="15"/>
      <c r="W17" s="15"/>
      <c r="X17" s="15"/>
    </row>
    <row r="18" spans="1:24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3"/>
      <c r="M18" s="15"/>
      <c r="N18" s="15"/>
      <c r="O18" s="15"/>
      <c r="P18" s="15"/>
      <c r="Q18" s="13"/>
      <c r="R18" s="13"/>
      <c r="S18" s="15"/>
      <c r="T18" s="15"/>
      <c r="U18" s="15"/>
      <c r="V18" s="15"/>
      <c r="W18" s="15"/>
      <c r="X18" s="15"/>
    </row>
    <row r="19" spans="1:24" x14ac:dyDescent="0.2">
      <c r="A19" s="15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3"/>
      <c r="M19" s="15"/>
      <c r="N19" s="15"/>
      <c r="O19" s="15"/>
      <c r="P19" s="15"/>
      <c r="Q19" s="13"/>
      <c r="R19" s="13"/>
      <c r="S19" s="15"/>
      <c r="T19" s="15"/>
      <c r="U19" s="15"/>
      <c r="V19" s="15"/>
      <c r="W19" s="15"/>
      <c r="X19" s="15"/>
    </row>
    <row r="20" spans="1:24" x14ac:dyDescent="0.2">
      <c r="E20" s="13"/>
      <c r="H20" s="13"/>
      <c r="I20" s="15"/>
      <c r="J20" s="13"/>
      <c r="K20" s="13"/>
      <c r="L20" s="13"/>
      <c r="M20" s="15"/>
      <c r="P20" s="15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53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0" width="11.625" style="2" customWidth="1"/>
    <col min="21" max="21" width="9" style="2" hidden="1" customWidth="1"/>
    <col min="22" max="16384" width="9" style="2" hidden="1"/>
  </cols>
  <sheetData>
    <row r="1" spans="1:20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6</v>
      </c>
      <c r="J1" s="14" t="s">
        <v>7</v>
      </c>
      <c r="K1" s="14" t="s">
        <v>8</v>
      </c>
      <c r="L1" s="14" t="s">
        <v>1930</v>
      </c>
      <c r="M1" s="14" t="s">
        <v>274</v>
      </c>
      <c r="N1" s="14" t="s">
        <v>11</v>
      </c>
      <c r="O1" s="14" t="s">
        <v>17</v>
      </c>
      <c r="P1" s="131" t="s">
        <v>18</v>
      </c>
      <c r="Q1" s="138" t="s">
        <v>19</v>
      </c>
      <c r="R1" s="14" t="s">
        <v>20</v>
      </c>
      <c r="S1" s="133" t="s">
        <v>24</v>
      </c>
      <c r="T1" s="133" t="s">
        <v>25</v>
      </c>
    </row>
    <row r="2" spans="1:20" x14ac:dyDescent="0.2">
      <c r="A2" s="15">
        <v>13710</v>
      </c>
      <c r="B2" s="15">
        <v>13711</v>
      </c>
      <c r="C2" s="2" t="s">
        <v>1931</v>
      </c>
      <c r="D2" s="2" t="s">
        <v>1932</v>
      </c>
      <c r="E2" s="13" t="s">
        <v>40</v>
      </c>
      <c r="F2" s="15" t="s">
        <v>1933</v>
      </c>
      <c r="G2" s="15" t="s">
        <v>1934</v>
      </c>
      <c r="H2" s="13" t="s">
        <v>185</v>
      </c>
      <c r="I2" s="13" t="s">
        <v>158</v>
      </c>
      <c r="J2" s="13" t="s">
        <v>159</v>
      </c>
      <c r="K2" s="13" t="s">
        <v>2715</v>
      </c>
      <c r="L2" s="15" t="s">
        <v>1935</v>
      </c>
      <c r="M2" s="15" t="s">
        <v>287</v>
      </c>
      <c r="N2" s="13" t="s">
        <v>162</v>
      </c>
      <c r="O2" s="128">
        <v>5</v>
      </c>
      <c r="P2" s="145">
        <v>3.306</v>
      </c>
      <c r="Q2" s="143">
        <v>6738.75</v>
      </c>
      <c r="R2" s="128">
        <v>4.8719999999999999</v>
      </c>
      <c r="S2" s="144">
        <v>2.9335722914323199E-2</v>
      </c>
      <c r="T2" s="144">
        <v>6.7632927618849496E-5</v>
      </c>
    </row>
    <row r="3" spans="1:20" x14ac:dyDescent="0.2">
      <c r="A3" s="15">
        <v>13710</v>
      </c>
      <c r="B3" s="15">
        <v>13711</v>
      </c>
      <c r="C3" s="2" t="s">
        <v>1931</v>
      </c>
      <c r="D3" s="2" t="s">
        <v>1932</v>
      </c>
      <c r="E3" s="13" t="s">
        <v>40</v>
      </c>
      <c r="F3" s="15" t="s">
        <v>1936</v>
      </c>
      <c r="G3" s="15" t="s">
        <v>1937</v>
      </c>
      <c r="H3" s="13" t="s">
        <v>185</v>
      </c>
      <c r="I3" s="13" t="s">
        <v>158</v>
      </c>
      <c r="J3" s="13" t="s">
        <v>1107</v>
      </c>
      <c r="K3" s="13" t="s">
        <v>1938</v>
      </c>
      <c r="L3" s="15" t="s">
        <v>1935</v>
      </c>
      <c r="M3" s="15" t="s">
        <v>287</v>
      </c>
      <c r="N3" s="13" t="s">
        <v>187</v>
      </c>
      <c r="O3" s="128">
        <v>2</v>
      </c>
      <c r="P3" s="145">
        <v>3.8807</v>
      </c>
      <c r="Q3" s="143">
        <v>24011</v>
      </c>
      <c r="R3" s="128">
        <v>10.497</v>
      </c>
      <c r="S3" s="144">
        <v>6.3204422517328399E-2</v>
      </c>
      <c r="T3" s="144">
        <v>1.45716543130373E-4</v>
      </c>
    </row>
    <row r="4" spans="1:20" x14ac:dyDescent="0.2">
      <c r="A4" s="15">
        <v>13710</v>
      </c>
      <c r="B4" s="15">
        <v>13711</v>
      </c>
      <c r="C4" s="2" t="s">
        <v>1931</v>
      </c>
      <c r="D4" s="2" t="s">
        <v>1932</v>
      </c>
      <c r="E4" s="13" t="s">
        <v>40</v>
      </c>
      <c r="F4" s="15" t="s">
        <v>1939</v>
      </c>
      <c r="G4" s="15" t="s">
        <v>1940</v>
      </c>
      <c r="H4" s="13" t="s">
        <v>185</v>
      </c>
      <c r="I4" s="13" t="s">
        <v>158</v>
      </c>
      <c r="J4" s="13" t="s">
        <v>1941</v>
      </c>
      <c r="K4" s="13" t="s">
        <v>2720</v>
      </c>
      <c r="L4" s="15" t="s">
        <v>1935</v>
      </c>
      <c r="M4" s="15" t="s">
        <v>287</v>
      </c>
      <c r="N4" s="13" t="s">
        <v>1942</v>
      </c>
      <c r="O4" s="128">
        <v>2</v>
      </c>
      <c r="P4" s="145">
        <v>0.42420000000000002</v>
      </c>
      <c r="Q4" s="143">
        <v>26920</v>
      </c>
      <c r="R4" s="128">
        <v>3.2829999999999999</v>
      </c>
      <c r="S4" s="144">
        <v>1.9768865763972899E-2</v>
      </c>
      <c r="T4" s="144">
        <v>4.5576728114947199E-5</v>
      </c>
    </row>
    <row r="5" spans="1:20" x14ac:dyDescent="0.2">
      <c r="A5" s="15">
        <v>13710</v>
      </c>
      <c r="B5" s="15">
        <v>13711</v>
      </c>
      <c r="C5" s="2" t="s">
        <v>1931</v>
      </c>
      <c r="D5" s="2" t="s">
        <v>1932</v>
      </c>
      <c r="E5" s="13" t="s">
        <v>40</v>
      </c>
      <c r="F5" s="15" t="s">
        <v>1943</v>
      </c>
      <c r="G5" s="15" t="s">
        <v>1944</v>
      </c>
      <c r="H5" s="13" t="s">
        <v>185</v>
      </c>
      <c r="I5" s="13" t="s">
        <v>158</v>
      </c>
      <c r="J5" s="13" t="s">
        <v>1107</v>
      </c>
      <c r="K5" s="13" t="s">
        <v>1785</v>
      </c>
      <c r="L5" s="15" t="s">
        <v>1935</v>
      </c>
      <c r="M5" s="15" t="s">
        <v>287</v>
      </c>
      <c r="N5" s="13" t="s">
        <v>187</v>
      </c>
      <c r="O5" s="128">
        <v>9</v>
      </c>
      <c r="P5" s="145">
        <v>3.8807</v>
      </c>
      <c r="Q5" s="143">
        <v>559.5</v>
      </c>
      <c r="R5" s="128">
        <v>4.1210000000000004</v>
      </c>
      <c r="S5" s="144">
        <v>2.48144534984861E-2</v>
      </c>
      <c r="T5" s="144">
        <v>5.7209230611630799E-5</v>
      </c>
    </row>
    <row r="6" spans="1:20" x14ac:dyDescent="0.2">
      <c r="A6" s="15">
        <v>13710</v>
      </c>
      <c r="B6" s="15">
        <v>13711</v>
      </c>
      <c r="C6" s="2" t="s">
        <v>1931</v>
      </c>
      <c r="D6" s="2" t="s">
        <v>1932</v>
      </c>
      <c r="E6" s="13" t="s">
        <v>40</v>
      </c>
      <c r="F6" s="15" t="s">
        <v>1945</v>
      </c>
      <c r="G6" s="15" t="s">
        <v>1946</v>
      </c>
      <c r="H6" s="13" t="s">
        <v>185</v>
      </c>
      <c r="I6" s="13" t="s">
        <v>158</v>
      </c>
      <c r="J6" s="13" t="s">
        <v>1107</v>
      </c>
      <c r="K6" s="13" t="s">
        <v>1938</v>
      </c>
      <c r="L6" s="15" t="s">
        <v>1935</v>
      </c>
      <c r="M6" s="15" t="s">
        <v>287</v>
      </c>
      <c r="N6" s="13" t="s">
        <v>187</v>
      </c>
      <c r="O6" s="128">
        <v>5</v>
      </c>
      <c r="P6" s="145">
        <v>3.8807</v>
      </c>
      <c r="Q6" s="143">
        <v>5541</v>
      </c>
      <c r="R6" s="128">
        <v>18.335999999999999</v>
      </c>
      <c r="S6" s="144">
        <v>0.11040328887038101</v>
      </c>
      <c r="T6" s="144">
        <v>2.54532593822929E-4</v>
      </c>
    </row>
    <row r="7" spans="1:20" x14ac:dyDescent="0.2">
      <c r="A7" s="15">
        <v>13710</v>
      </c>
      <c r="B7" s="15">
        <v>13711</v>
      </c>
      <c r="C7" s="2" t="s">
        <v>1931</v>
      </c>
      <c r="D7" s="2" t="s">
        <v>1932</v>
      </c>
      <c r="E7" s="13" t="s">
        <v>40</v>
      </c>
      <c r="F7" s="15" t="s">
        <v>1947</v>
      </c>
      <c r="G7" s="15" t="s">
        <v>1948</v>
      </c>
      <c r="H7" s="13" t="s">
        <v>185</v>
      </c>
      <c r="I7" s="13" t="s">
        <v>158</v>
      </c>
      <c r="J7" s="13" t="s">
        <v>159</v>
      </c>
      <c r="K7" s="13" t="s">
        <v>2715</v>
      </c>
      <c r="L7" s="15" t="s">
        <v>1935</v>
      </c>
      <c r="M7" s="15" t="s">
        <v>287</v>
      </c>
      <c r="N7" s="13" t="s">
        <v>162</v>
      </c>
      <c r="O7" s="128">
        <v>8</v>
      </c>
      <c r="P7" s="145">
        <v>3.306</v>
      </c>
      <c r="Q7" s="143">
        <v>6738.75</v>
      </c>
      <c r="R7" s="128">
        <v>77.954999999999998</v>
      </c>
      <c r="S7" s="144">
        <v>0.46937156662917101</v>
      </c>
      <c r="T7" s="144">
        <v>1.08212684190159E-3</v>
      </c>
    </row>
    <row r="8" spans="1:20" x14ac:dyDescent="0.2">
      <c r="A8" s="15">
        <v>13710</v>
      </c>
      <c r="B8" s="15">
        <v>13711</v>
      </c>
      <c r="C8" s="2" t="s">
        <v>1931</v>
      </c>
      <c r="D8" s="2" t="s">
        <v>1932</v>
      </c>
      <c r="E8" s="13" t="s">
        <v>40</v>
      </c>
      <c r="F8" s="15" t="s">
        <v>1949</v>
      </c>
      <c r="G8" s="15" t="s">
        <v>1950</v>
      </c>
      <c r="H8" s="13" t="s">
        <v>185</v>
      </c>
      <c r="I8" s="13" t="s">
        <v>158</v>
      </c>
      <c r="J8" s="13" t="s">
        <v>159</v>
      </c>
      <c r="K8" s="13" t="s">
        <v>2715</v>
      </c>
      <c r="L8" s="15" t="s">
        <v>1935</v>
      </c>
      <c r="M8" s="15" t="s">
        <v>287</v>
      </c>
      <c r="N8" s="13" t="s">
        <v>162</v>
      </c>
      <c r="O8" s="128">
        <v>3</v>
      </c>
      <c r="P8" s="145">
        <v>3.306</v>
      </c>
      <c r="Q8" s="143">
        <v>2455.5</v>
      </c>
      <c r="R8" s="128">
        <v>14.654</v>
      </c>
      <c r="S8" s="144">
        <v>8.8231105559108694E-2</v>
      </c>
      <c r="T8" s="144">
        <v>2.0341506474676701E-4</v>
      </c>
    </row>
    <row r="9" spans="1:20" x14ac:dyDescent="0.2">
      <c r="A9" s="15">
        <v>13710</v>
      </c>
      <c r="B9" s="15">
        <v>13711</v>
      </c>
      <c r="C9" s="2" t="s">
        <v>1931</v>
      </c>
      <c r="D9" s="2" t="s">
        <v>1932</v>
      </c>
      <c r="E9" s="13" t="s">
        <v>40</v>
      </c>
      <c r="F9" s="15" t="s">
        <v>1951</v>
      </c>
      <c r="G9" s="15" t="s">
        <v>1952</v>
      </c>
      <c r="H9" s="13" t="s">
        <v>185</v>
      </c>
      <c r="I9" s="13" t="s">
        <v>158</v>
      </c>
      <c r="J9" s="13" t="s">
        <v>1889</v>
      </c>
      <c r="K9" s="13" t="s">
        <v>2707</v>
      </c>
      <c r="L9" s="15" t="s">
        <v>1935</v>
      </c>
      <c r="M9" s="15" t="s">
        <v>287</v>
      </c>
      <c r="N9" s="13" t="s">
        <v>1890</v>
      </c>
      <c r="O9" s="128">
        <v>2</v>
      </c>
      <c r="P9" s="145">
        <v>2.1848999999999998</v>
      </c>
      <c r="Q9" s="143">
        <v>8873</v>
      </c>
      <c r="R9" s="128">
        <v>-4.6980000000000004</v>
      </c>
      <c r="S9" s="144">
        <v>-2.82839559482587E-2</v>
      </c>
      <c r="T9" s="144">
        <v>-6.520809972913E-5</v>
      </c>
    </row>
    <row r="10" spans="1:20" x14ac:dyDescent="0.2">
      <c r="A10" s="15">
        <v>13710</v>
      </c>
      <c r="B10" s="15">
        <v>13711</v>
      </c>
      <c r="C10" s="2" t="s">
        <v>1931</v>
      </c>
      <c r="D10" s="2" t="s">
        <v>1932</v>
      </c>
      <c r="E10" s="13" t="s">
        <v>40</v>
      </c>
      <c r="F10" s="15" t="s">
        <v>1953</v>
      </c>
      <c r="G10" s="15" t="s">
        <v>1954</v>
      </c>
      <c r="H10" s="13" t="s">
        <v>185</v>
      </c>
      <c r="I10" s="13" t="s">
        <v>158</v>
      </c>
      <c r="J10" s="13" t="s">
        <v>159</v>
      </c>
      <c r="K10" s="13" t="s">
        <v>2715</v>
      </c>
      <c r="L10" s="15" t="s">
        <v>1955</v>
      </c>
      <c r="M10" s="15" t="s">
        <v>287</v>
      </c>
      <c r="N10" s="13" t="s">
        <v>162</v>
      </c>
      <c r="O10" s="128">
        <v>4</v>
      </c>
      <c r="P10" s="145">
        <v>3.306</v>
      </c>
      <c r="Q10" s="143">
        <v>115.078</v>
      </c>
      <c r="R10" s="128">
        <v>14.385</v>
      </c>
      <c r="S10" s="144">
        <v>8.6614779383947696E-2</v>
      </c>
      <c r="T10" s="144">
        <v>1.9968865679246601E-4</v>
      </c>
    </row>
    <row r="11" spans="1:20" x14ac:dyDescent="0.2">
      <c r="A11" s="15">
        <v>13710</v>
      </c>
      <c r="B11" s="15">
        <v>13711</v>
      </c>
      <c r="C11" s="2" t="s">
        <v>1931</v>
      </c>
      <c r="D11" s="2" t="s">
        <v>1932</v>
      </c>
      <c r="E11" s="13" t="s">
        <v>40</v>
      </c>
      <c r="F11" s="15" t="s">
        <v>1956</v>
      </c>
      <c r="G11" s="15" t="s">
        <v>1957</v>
      </c>
      <c r="H11" s="13" t="s">
        <v>185</v>
      </c>
      <c r="I11" s="13" t="s">
        <v>158</v>
      </c>
      <c r="J11" s="13" t="s">
        <v>159</v>
      </c>
      <c r="K11" s="13" t="s">
        <v>2715</v>
      </c>
      <c r="L11" s="15" t="s">
        <v>1955</v>
      </c>
      <c r="M11" s="15" t="s">
        <v>287</v>
      </c>
      <c r="N11" s="13" t="s">
        <v>162</v>
      </c>
      <c r="O11" s="128">
        <v>2</v>
      </c>
      <c r="P11" s="145">
        <v>3.306</v>
      </c>
      <c r="Q11" s="143">
        <v>120.063</v>
      </c>
      <c r="R11" s="128">
        <v>22.677</v>
      </c>
      <c r="S11" s="144">
        <v>0.13653975081153999</v>
      </c>
      <c r="T11" s="144">
        <v>3.14789688691253E-4</v>
      </c>
    </row>
    <row r="12" spans="1:20" x14ac:dyDescent="0.2">
      <c r="A12" s="15">
        <v>13710</v>
      </c>
      <c r="B12" s="15">
        <v>15444</v>
      </c>
      <c r="C12" s="2" t="s">
        <v>1931</v>
      </c>
      <c r="D12" s="2" t="s">
        <v>1932</v>
      </c>
      <c r="E12" s="13" t="s">
        <v>40</v>
      </c>
      <c r="F12" s="15" t="s">
        <v>1933</v>
      </c>
      <c r="G12" s="15" t="s">
        <v>1934</v>
      </c>
      <c r="H12" s="13" t="s">
        <v>185</v>
      </c>
      <c r="I12" s="13" t="s">
        <v>158</v>
      </c>
      <c r="J12" s="13" t="s">
        <v>159</v>
      </c>
      <c r="K12" s="13" t="s">
        <v>2715</v>
      </c>
      <c r="L12" s="15" t="s">
        <v>1935</v>
      </c>
      <c r="M12" s="15" t="s">
        <v>287</v>
      </c>
      <c r="N12" s="13" t="s">
        <v>162</v>
      </c>
      <c r="O12" s="128">
        <v>11</v>
      </c>
      <c r="P12" s="145">
        <v>3.306</v>
      </c>
      <c r="Q12" s="143">
        <v>6738.75</v>
      </c>
      <c r="R12" s="128">
        <v>11.856999999999999</v>
      </c>
      <c r="S12" s="144">
        <v>0.50888481104245897</v>
      </c>
      <c r="T12" s="144">
        <v>9.7030759322543601E-4</v>
      </c>
    </row>
    <row r="13" spans="1:20" x14ac:dyDescent="0.2">
      <c r="A13" s="15">
        <v>13710</v>
      </c>
      <c r="B13" s="15">
        <v>15444</v>
      </c>
      <c r="C13" s="2" t="s">
        <v>1931</v>
      </c>
      <c r="D13" s="2" t="s">
        <v>1932</v>
      </c>
      <c r="E13" s="13" t="s">
        <v>40</v>
      </c>
      <c r="F13" s="15" t="s">
        <v>1936</v>
      </c>
      <c r="G13" s="15" t="s">
        <v>1937</v>
      </c>
      <c r="H13" s="13" t="s">
        <v>185</v>
      </c>
      <c r="I13" s="13" t="s">
        <v>158</v>
      </c>
      <c r="J13" s="13" t="s">
        <v>1107</v>
      </c>
      <c r="K13" s="13" t="s">
        <v>1938</v>
      </c>
      <c r="L13" s="15" t="s">
        <v>1935</v>
      </c>
      <c r="M13" s="15" t="s">
        <v>287</v>
      </c>
      <c r="N13" s="13" t="s">
        <v>187</v>
      </c>
      <c r="O13" s="128">
        <v>1</v>
      </c>
      <c r="P13" s="145">
        <v>3.8807</v>
      </c>
      <c r="Q13" s="143">
        <v>24011</v>
      </c>
      <c r="R13" s="128">
        <v>5.2489999999999997</v>
      </c>
      <c r="S13" s="144">
        <v>0.22526470378748001</v>
      </c>
      <c r="T13" s="144">
        <v>4.2951970235251101E-4</v>
      </c>
    </row>
    <row r="14" spans="1:20" x14ac:dyDescent="0.2">
      <c r="A14" s="15">
        <v>13710</v>
      </c>
      <c r="B14" s="15">
        <v>15444</v>
      </c>
      <c r="C14" s="2" t="s">
        <v>1931</v>
      </c>
      <c r="D14" s="2" t="s">
        <v>1932</v>
      </c>
      <c r="E14" s="13" t="s">
        <v>40</v>
      </c>
      <c r="F14" s="15" t="s">
        <v>1939</v>
      </c>
      <c r="G14" s="15" t="s">
        <v>1940</v>
      </c>
      <c r="H14" s="13" t="s">
        <v>185</v>
      </c>
      <c r="I14" s="13" t="s">
        <v>158</v>
      </c>
      <c r="J14" s="13" t="s">
        <v>1941</v>
      </c>
      <c r="K14" s="13" t="s">
        <v>2720</v>
      </c>
      <c r="L14" s="15" t="s">
        <v>1935</v>
      </c>
      <c r="M14" s="15" t="s">
        <v>287</v>
      </c>
      <c r="N14" s="13" t="s">
        <v>1942</v>
      </c>
      <c r="O14" s="128">
        <v>1</v>
      </c>
      <c r="P14" s="145">
        <v>0.42420000000000002</v>
      </c>
      <c r="Q14" s="143">
        <v>26920</v>
      </c>
      <c r="R14" s="128">
        <v>0.874</v>
      </c>
      <c r="S14" s="144">
        <v>3.7504526654246403E-2</v>
      </c>
      <c r="T14" s="144">
        <v>7.1511128261803698E-5</v>
      </c>
    </row>
    <row r="15" spans="1:20" x14ac:dyDescent="0.2">
      <c r="A15" s="15">
        <v>13710</v>
      </c>
      <c r="B15" s="15">
        <v>15444</v>
      </c>
      <c r="C15" s="2" t="s">
        <v>1931</v>
      </c>
      <c r="D15" s="2" t="s">
        <v>1932</v>
      </c>
      <c r="E15" s="13" t="s">
        <v>40</v>
      </c>
      <c r="F15" s="15" t="s">
        <v>1943</v>
      </c>
      <c r="G15" s="15" t="s">
        <v>1944</v>
      </c>
      <c r="H15" s="13" t="s">
        <v>185</v>
      </c>
      <c r="I15" s="13" t="s">
        <v>158</v>
      </c>
      <c r="J15" s="13" t="s">
        <v>1107</v>
      </c>
      <c r="K15" s="13" t="s">
        <v>1785</v>
      </c>
      <c r="L15" s="15" t="s">
        <v>1935</v>
      </c>
      <c r="M15" s="15" t="s">
        <v>287</v>
      </c>
      <c r="N15" s="13" t="s">
        <v>187</v>
      </c>
      <c r="O15" s="128">
        <v>3</v>
      </c>
      <c r="P15" s="145">
        <v>3.8807</v>
      </c>
      <c r="Q15" s="143">
        <v>559.5</v>
      </c>
      <c r="R15" s="128">
        <v>1.653</v>
      </c>
      <c r="S15" s="144">
        <v>7.0952135906446404E-2</v>
      </c>
      <c r="T15" s="144">
        <v>1.3528679719199501E-4</v>
      </c>
    </row>
    <row r="16" spans="1:20" x14ac:dyDescent="0.2">
      <c r="A16" s="15">
        <v>13710</v>
      </c>
      <c r="B16" s="15">
        <v>15444</v>
      </c>
      <c r="C16" s="2" t="s">
        <v>1931</v>
      </c>
      <c r="D16" s="2" t="s">
        <v>1932</v>
      </c>
      <c r="E16" s="13" t="s">
        <v>40</v>
      </c>
      <c r="F16" s="15" t="s">
        <v>1945</v>
      </c>
      <c r="G16" s="15" t="s">
        <v>1946</v>
      </c>
      <c r="H16" s="13" t="s">
        <v>185</v>
      </c>
      <c r="I16" s="13" t="s">
        <v>158</v>
      </c>
      <c r="J16" s="13" t="s">
        <v>1107</v>
      </c>
      <c r="K16" s="13" t="s">
        <v>1938</v>
      </c>
      <c r="L16" s="15" t="s">
        <v>1935</v>
      </c>
      <c r="M16" s="15" t="s">
        <v>287</v>
      </c>
      <c r="N16" s="13" t="s">
        <v>187</v>
      </c>
      <c r="O16" s="128">
        <v>1</v>
      </c>
      <c r="P16" s="145">
        <v>3.8807</v>
      </c>
      <c r="Q16" s="143">
        <v>5541</v>
      </c>
      <c r="R16" s="128">
        <v>3.6669999999999998</v>
      </c>
      <c r="S16" s="144">
        <v>0.15739382260936799</v>
      </c>
      <c r="T16" s="144">
        <v>3.0010803602449198E-4</v>
      </c>
    </row>
    <row r="17" spans="1:20" x14ac:dyDescent="0.2">
      <c r="A17" s="15">
        <v>559</v>
      </c>
      <c r="B17" s="15">
        <v>556</v>
      </c>
      <c r="C17" s="2" t="s">
        <v>1931</v>
      </c>
      <c r="D17" s="2" t="s">
        <v>1932</v>
      </c>
      <c r="E17" s="13" t="s">
        <v>40</v>
      </c>
      <c r="F17" s="15" t="s">
        <v>1936</v>
      </c>
      <c r="G17" s="15" t="s">
        <v>1937</v>
      </c>
      <c r="H17" s="13" t="s">
        <v>185</v>
      </c>
      <c r="I17" s="13" t="s">
        <v>158</v>
      </c>
      <c r="J17" s="13" t="s">
        <v>1107</v>
      </c>
      <c r="K17" s="13" t="s">
        <v>1938</v>
      </c>
      <c r="L17" s="15" t="s">
        <v>1935</v>
      </c>
      <c r="M17" s="15" t="s">
        <v>287</v>
      </c>
      <c r="N17" s="13" t="s">
        <v>187</v>
      </c>
      <c r="O17" s="128">
        <v>1</v>
      </c>
      <c r="P17" s="145">
        <v>3.8807</v>
      </c>
      <c r="Q17" s="143">
        <v>24011</v>
      </c>
      <c r="R17" s="128">
        <v>5.2489999999999997</v>
      </c>
      <c r="S17" s="144">
        <v>1.3348883167744199E-2</v>
      </c>
      <c r="T17" s="144">
        <v>1.52825587813217E-5</v>
      </c>
    </row>
    <row r="18" spans="1:20" x14ac:dyDescent="0.2">
      <c r="A18" s="15">
        <v>559</v>
      </c>
      <c r="B18" s="15">
        <v>556</v>
      </c>
      <c r="C18" s="2" t="s">
        <v>1931</v>
      </c>
      <c r="D18" s="2" t="s">
        <v>1932</v>
      </c>
      <c r="E18" s="13" t="s">
        <v>40</v>
      </c>
      <c r="F18" s="15" t="s">
        <v>1958</v>
      </c>
      <c r="G18" s="15" t="s">
        <v>1959</v>
      </c>
      <c r="H18" s="13" t="s">
        <v>185</v>
      </c>
      <c r="I18" s="13" t="s">
        <v>158</v>
      </c>
      <c r="J18" s="13" t="s">
        <v>159</v>
      </c>
      <c r="K18" s="13" t="s">
        <v>1960</v>
      </c>
      <c r="L18" s="15" t="s">
        <v>1935</v>
      </c>
      <c r="M18" s="15" t="s">
        <v>287</v>
      </c>
      <c r="N18" s="13" t="s">
        <v>162</v>
      </c>
      <c r="O18" s="128">
        <v>3</v>
      </c>
      <c r="P18" s="145">
        <v>3.306</v>
      </c>
      <c r="Q18" s="143">
        <v>46689</v>
      </c>
      <c r="R18" s="128">
        <v>21.125</v>
      </c>
      <c r="S18" s="144">
        <v>5.3728076773099799E-2</v>
      </c>
      <c r="T18" s="144">
        <v>6.1510950479838402E-5</v>
      </c>
    </row>
    <row r="19" spans="1:20" x14ac:dyDescent="0.2">
      <c r="A19" s="15">
        <v>559</v>
      </c>
      <c r="B19" s="15">
        <v>556</v>
      </c>
      <c r="C19" s="2" t="s">
        <v>1931</v>
      </c>
      <c r="D19" s="2" t="s">
        <v>1932</v>
      </c>
      <c r="E19" s="13" t="s">
        <v>40</v>
      </c>
      <c r="F19" s="15" t="s">
        <v>1943</v>
      </c>
      <c r="G19" s="15" t="s">
        <v>1944</v>
      </c>
      <c r="H19" s="13" t="s">
        <v>185</v>
      </c>
      <c r="I19" s="13" t="s">
        <v>158</v>
      </c>
      <c r="J19" s="13" t="s">
        <v>1107</v>
      </c>
      <c r="K19" s="13" t="s">
        <v>1785</v>
      </c>
      <c r="L19" s="15" t="s">
        <v>1935</v>
      </c>
      <c r="M19" s="15" t="s">
        <v>287</v>
      </c>
      <c r="N19" s="13" t="s">
        <v>187</v>
      </c>
      <c r="O19" s="128">
        <v>34</v>
      </c>
      <c r="P19" s="145">
        <v>3.8807</v>
      </c>
      <c r="Q19" s="143">
        <v>559.5</v>
      </c>
      <c r="R19" s="128">
        <v>15.569000000000001</v>
      </c>
      <c r="S19" s="144">
        <v>3.9597574320880201E-2</v>
      </c>
      <c r="T19" s="144">
        <v>4.53335495975331E-5</v>
      </c>
    </row>
    <row r="20" spans="1:20" x14ac:dyDescent="0.2">
      <c r="A20" s="2">
        <v>559</v>
      </c>
      <c r="B20" s="2">
        <v>556</v>
      </c>
      <c r="C20" s="2" t="s">
        <v>1931</v>
      </c>
      <c r="D20" s="2" t="s">
        <v>1932</v>
      </c>
      <c r="E20" s="13" t="s">
        <v>40</v>
      </c>
      <c r="F20" s="2" t="s">
        <v>1945</v>
      </c>
      <c r="G20" s="2" t="s">
        <v>1946</v>
      </c>
      <c r="H20" s="13" t="s">
        <v>185</v>
      </c>
      <c r="I20" s="2" t="s">
        <v>158</v>
      </c>
      <c r="J20" s="13" t="s">
        <v>1107</v>
      </c>
      <c r="K20" s="13" t="s">
        <v>1938</v>
      </c>
      <c r="L20" s="15" t="s">
        <v>1935</v>
      </c>
      <c r="M20" s="15" t="s">
        <v>287</v>
      </c>
      <c r="N20" s="2" t="s">
        <v>187</v>
      </c>
      <c r="O20" s="125">
        <v>20</v>
      </c>
      <c r="P20" s="132">
        <v>3.8807</v>
      </c>
      <c r="Q20" s="146">
        <v>5541</v>
      </c>
      <c r="R20" s="125">
        <v>73.344999999999999</v>
      </c>
      <c r="S20" s="135">
        <v>0.18653892190045801</v>
      </c>
      <c r="T20" s="135">
        <v>2.1356034082586699E-4</v>
      </c>
    </row>
    <row r="21" spans="1:20" x14ac:dyDescent="0.2">
      <c r="A21" s="2">
        <v>559</v>
      </c>
      <c r="B21" s="2">
        <v>556</v>
      </c>
      <c r="C21" s="2" t="s">
        <v>1931</v>
      </c>
      <c r="D21" s="2" t="s">
        <v>1932</v>
      </c>
      <c r="E21" t="s">
        <v>40</v>
      </c>
      <c r="F21" s="2" t="s">
        <v>1947</v>
      </c>
      <c r="G21" s="2" t="s">
        <v>1948</v>
      </c>
      <c r="H21" s="4" t="s">
        <v>185</v>
      </c>
      <c r="I21" s="2" t="s">
        <v>158</v>
      </c>
      <c r="J21" s="2" t="s">
        <v>159</v>
      </c>
      <c r="K21" s="4" t="s">
        <v>2715</v>
      </c>
      <c r="L21" s="2" t="s">
        <v>1935</v>
      </c>
      <c r="M21" s="2" t="s">
        <v>287</v>
      </c>
      <c r="N21" s="2" t="s">
        <v>162</v>
      </c>
      <c r="O21" s="125">
        <v>13</v>
      </c>
      <c r="P21" s="132">
        <v>3.306</v>
      </c>
      <c r="Q21" s="146">
        <v>6738.75</v>
      </c>
      <c r="R21" s="125">
        <v>126.678</v>
      </c>
      <c r="S21" s="135">
        <v>0.32217927726967299</v>
      </c>
      <c r="T21" s="135">
        <v>3.6884911502522099E-4</v>
      </c>
    </row>
    <row r="22" spans="1:20" x14ac:dyDescent="0.2">
      <c r="A22" s="2">
        <v>559</v>
      </c>
      <c r="B22" s="2">
        <v>556</v>
      </c>
      <c r="C22" s="2" t="s">
        <v>1931</v>
      </c>
      <c r="D22" s="2" t="s">
        <v>1932</v>
      </c>
      <c r="E22" s="4" t="s">
        <v>40</v>
      </c>
      <c r="F22" s="2" t="s">
        <v>1961</v>
      </c>
      <c r="G22" s="2" t="s">
        <v>1962</v>
      </c>
      <c r="H22" s="2" t="s">
        <v>185</v>
      </c>
      <c r="I22" s="2" t="s">
        <v>158</v>
      </c>
      <c r="J22" s="2" t="s">
        <v>159</v>
      </c>
      <c r="K22" s="4" t="s">
        <v>2715</v>
      </c>
      <c r="L22" s="2" t="s">
        <v>1935</v>
      </c>
      <c r="M22" s="2" t="s">
        <v>287</v>
      </c>
      <c r="N22" s="2" t="s">
        <v>162</v>
      </c>
      <c r="O22" s="125">
        <v>1</v>
      </c>
      <c r="P22" s="132">
        <v>3.306</v>
      </c>
      <c r="Q22" s="146">
        <v>24901.75</v>
      </c>
      <c r="R22" s="125">
        <v>22.885000000000002</v>
      </c>
      <c r="S22" s="135">
        <v>5.82045756892174E-2</v>
      </c>
      <c r="T22" s="135">
        <v>6.6635900407140206E-5</v>
      </c>
    </row>
    <row r="23" spans="1:20" x14ac:dyDescent="0.2">
      <c r="A23" s="2">
        <v>559</v>
      </c>
      <c r="B23" s="2">
        <v>556</v>
      </c>
      <c r="C23" s="2" t="s">
        <v>1931</v>
      </c>
      <c r="D23" s="2" t="s">
        <v>1932</v>
      </c>
      <c r="E23" s="4" t="s">
        <v>40</v>
      </c>
      <c r="F23" s="2" t="s">
        <v>1953</v>
      </c>
      <c r="G23" s="2" t="s">
        <v>1954</v>
      </c>
      <c r="H23" s="2" t="s">
        <v>185</v>
      </c>
      <c r="I23" s="2" t="s">
        <v>158</v>
      </c>
      <c r="J23" s="2" t="s">
        <v>159</v>
      </c>
      <c r="K23" s="2" t="s">
        <v>2715</v>
      </c>
      <c r="L23" s="2" t="s">
        <v>1955</v>
      </c>
      <c r="M23" s="2" t="s">
        <v>287</v>
      </c>
      <c r="N23" s="2" t="s">
        <v>162</v>
      </c>
      <c r="O23" s="125">
        <v>10</v>
      </c>
      <c r="P23" s="132">
        <v>3.306</v>
      </c>
      <c r="Q23" s="146">
        <v>115.078</v>
      </c>
      <c r="R23" s="125">
        <v>33.962000000000003</v>
      </c>
      <c r="S23" s="135">
        <v>8.6376081358743598E-2</v>
      </c>
      <c r="T23" s="135">
        <v>9.8888238370004093E-5</v>
      </c>
    </row>
    <row r="24" spans="1:20" x14ac:dyDescent="0.2">
      <c r="A24" s="2">
        <v>559</v>
      </c>
      <c r="B24" s="2">
        <v>556</v>
      </c>
      <c r="C24" s="2" t="s">
        <v>1931</v>
      </c>
      <c r="D24" s="2" t="s">
        <v>1932</v>
      </c>
      <c r="E24" s="4" t="s">
        <v>40</v>
      </c>
      <c r="F24" s="2" t="s">
        <v>1956</v>
      </c>
      <c r="G24" s="2" t="s">
        <v>1957</v>
      </c>
      <c r="H24" s="2" t="s">
        <v>185</v>
      </c>
      <c r="I24" s="2" t="s">
        <v>158</v>
      </c>
      <c r="J24" s="2" t="s">
        <v>159</v>
      </c>
      <c r="K24" s="2" t="s">
        <v>2715</v>
      </c>
      <c r="L24" s="2" t="s">
        <v>1955</v>
      </c>
      <c r="M24" s="2" t="s">
        <v>287</v>
      </c>
      <c r="N24" s="2" t="s">
        <v>162</v>
      </c>
      <c r="O24" s="125">
        <v>8</v>
      </c>
      <c r="P24" s="132">
        <v>3.306</v>
      </c>
      <c r="Q24" s="146">
        <v>120.063</v>
      </c>
      <c r="R24" s="125">
        <v>94.376000000000005</v>
      </c>
      <c r="S24" s="135">
        <v>0.24002660952018401</v>
      </c>
      <c r="T24" s="135">
        <v>2.74796080164768E-4</v>
      </c>
    </row>
    <row r="25" spans="1:20" x14ac:dyDescent="0.2">
      <c r="A25" s="2">
        <v>559</v>
      </c>
      <c r="B25" s="2">
        <v>7205</v>
      </c>
      <c r="C25" s="2" t="s">
        <v>1931</v>
      </c>
      <c r="D25" s="2" t="s">
        <v>1932</v>
      </c>
      <c r="E25" s="4" t="s">
        <v>40</v>
      </c>
      <c r="F25" s="2" t="s">
        <v>1958</v>
      </c>
      <c r="G25" s="2" t="s">
        <v>1959</v>
      </c>
      <c r="H25" s="2" t="s">
        <v>185</v>
      </c>
      <c r="I25" s="2" t="s">
        <v>158</v>
      </c>
      <c r="J25" s="2" t="s">
        <v>159</v>
      </c>
      <c r="K25" s="2" t="s">
        <v>1960</v>
      </c>
      <c r="L25" s="2" t="s">
        <v>1935</v>
      </c>
      <c r="M25" s="2" t="s">
        <v>287</v>
      </c>
      <c r="N25" s="2" t="s">
        <v>162</v>
      </c>
      <c r="O25" s="125">
        <v>20</v>
      </c>
      <c r="P25" s="132">
        <v>3.306</v>
      </c>
      <c r="Q25" s="146">
        <v>46689</v>
      </c>
      <c r="R25" s="125">
        <v>140.83600000000001</v>
      </c>
      <c r="S25" s="135">
        <v>5.7478733724567001E-2</v>
      </c>
      <c r="T25" s="135">
        <v>7.1169142255942603E-5</v>
      </c>
    </row>
    <row r="26" spans="1:20" x14ac:dyDescent="0.2">
      <c r="A26" s="2">
        <v>559</v>
      </c>
      <c r="B26" s="2">
        <v>7205</v>
      </c>
      <c r="C26" s="2" t="s">
        <v>1931</v>
      </c>
      <c r="D26" s="2" t="s">
        <v>1932</v>
      </c>
      <c r="E26" s="4" t="s">
        <v>40</v>
      </c>
      <c r="F26" s="2" t="s">
        <v>1943</v>
      </c>
      <c r="G26" s="2" t="s">
        <v>1944</v>
      </c>
      <c r="H26" s="2" t="s">
        <v>185</v>
      </c>
      <c r="I26" s="2" t="s">
        <v>158</v>
      </c>
      <c r="J26" s="2" t="s">
        <v>1107</v>
      </c>
      <c r="K26" s="2" t="s">
        <v>1785</v>
      </c>
      <c r="L26" s="2" t="s">
        <v>1935</v>
      </c>
      <c r="M26" s="2" t="s">
        <v>287</v>
      </c>
      <c r="N26" s="2" t="s">
        <v>187</v>
      </c>
      <c r="O26" s="125">
        <v>250</v>
      </c>
      <c r="P26" s="132">
        <v>3.8807</v>
      </c>
      <c r="Q26" s="146">
        <v>559.5</v>
      </c>
      <c r="R26" s="125">
        <v>114.48099999999999</v>
      </c>
      <c r="S26" s="135">
        <v>4.6722581491934499E-2</v>
      </c>
      <c r="T26" s="135">
        <v>5.7851066530074397E-5</v>
      </c>
    </row>
    <row r="27" spans="1:20" x14ac:dyDescent="0.2">
      <c r="A27" s="2">
        <v>559</v>
      </c>
      <c r="B27" s="2">
        <v>7205</v>
      </c>
      <c r="C27" s="2" t="s">
        <v>1931</v>
      </c>
      <c r="D27" s="2" t="s">
        <v>1932</v>
      </c>
      <c r="E27" s="4" t="s">
        <v>40</v>
      </c>
      <c r="F27" s="2" t="s">
        <v>1945</v>
      </c>
      <c r="G27" s="2" t="s">
        <v>1946</v>
      </c>
      <c r="H27" s="2" t="s">
        <v>185</v>
      </c>
      <c r="I27" s="2" t="s">
        <v>158</v>
      </c>
      <c r="J27" s="2" t="s">
        <v>1107</v>
      </c>
      <c r="K27" s="2" t="s">
        <v>1938</v>
      </c>
      <c r="L27" s="2" t="s">
        <v>1935</v>
      </c>
      <c r="M27" s="2" t="s">
        <v>287</v>
      </c>
      <c r="N27" s="2" t="s">
        <v>187</v>
      </c>
      <c r="O27" s="125">
        <v>140</v>
      </c>
      <c r="P27" s="132">
        <v>3.8807</v>
      </c>
      <c r="Q27" s="146">
        <v>5541</v>
      </c>
      <c r="R27" s="125">
        <v>513.41700000000003</v>
      </c>
      <c r="S27" s="135">
        <v>0.20953889936890899</v>
      </c>
      <c r="T27" s="135">
        <v>2.5944732548910799E-4</v>
      </c>
    </row>
    <row r="28" spans="1:20" x14ac:dyDescent="0.2">
      <c r="A28" s="2">
        <v>559</v>
      </c>
      <c r="B28" s="2">
        <v>7205</v>
      </c>
      <c r="C28" s="2" t="s">
        <v>1931</v>
      </c>
      <c r="D28" s="2" t="s">
        <v>1932</v>
      </c>
      <c r="E28" s="4" t="s">
        <v>40</v>
      </c>
      <c r="F28" s="2" t="s">
        <v>1947</v>
      </c>
      <c r="G28" s="2" t="s">
        <v>1948</v>
      </c>
      <c r="H28" s="2" t="s">
        <v>185</v>
      </c>
      <c r="I28" s="2" t="s">
        <v>158</v>
      </c>
      <c r="J28" s="2" t="s">
        <v>159</v>
      </c>
      <c r="K28" s="2" t="s">
        <v>2715</v>
      </c>
      <c r="L28" s="2" t="s">
        <v>1935</v>
      </c>
      <c r="M28" s="2" t="s">
        <v>287</v>
      </c>
      <c r="N28" s="2" t="s">
        <v>162</v>
      </c>
      <c r="O28" s="125">
        <v>88</v>
      </c>
      <c r="P28" s="132">
        <v>3.306</v>
      </c>
      <c r="Q28" s="146">
        <v>6738.75</v>
      </c>
      <c r="R28" s="125">
        <v>857.51</v>
      </c>
      <c r="S28" s="135">
        <v>0.34997262801592099</v>
      </c>
      <c r="T28" s="135">
        <v>4.3332986193301502E-4</v>
      </c>
    </row>
    <row r="29" spans="1:20" x14ac:dyDescent="0.2">
      <c r="A29" s="2">
        <v>559</v>
      </c>
      <c r="B29" s="2">
        <v>7205</v>
      </c>
      <c r="C29" s="2" t="s">
        <v>1931</v>
      </c>
      <c r="D29" s="2" t="s">
        <v>1932</v>
      </c>
      <c r="E29" s="4" t="s">
        <v>40</v>
      </c>
      <c r="F29" s="2" t="s">
        <v>1961</v>
      </c>
      <c r="G29" s="2" t="s">
        <v>1962</v>
      </c>
      <c r="H29" s="2" t="s">
        <v>185</v>
      </c>
      <c r="I29" s="2" t="s">
        <v>158</v>
      </c>
      <c r="J29" s="2" t="s">
        <v>159</v>
      </c>
      <c r="K29" s="2" t="s">
        <v>2715</v>
      </c>
      <c r="L29" s="2" t="s">
        <v>1935</v>
      </c>
      <c r="M29" s="2" t="s">
        <v>287</v>
      </c>
      <c r="N29" s="2" t="s">
        <v>162</v>
      </c>
      <c r="O29" s="125">
        <v>9</v>
      </c>
      <c r="P29" s="132">
        <v>3.306</v>
      </c>
      <c r="Q29" s="146">
        <v>24901.75</v>
      </c>
      <c r="R29" s="125">
        <v>205.96899999999999</v>
      </c>
      <c r="S29" s="135">
        <v>8.4061433732734697E-2</v>
      </c>
      <c r="T29" s="135">
        <v>1.0408336697588899E-4</v>
      </c>
    </row>
    <row r="30" spans="1:20" x14ac:dyDescent="0.2">
      <c r="A30" s="2">
        <v>559</v>
      </c>
      <c r="B30" s="2">
        <v>7205</v>
      </c>
      <c r="C30" s="2" t="s">
        <v>1931</v>
      </c>
      <c r="D30" s="2" t="s">
        <v>1932</v>
      </c>
      <c r="E30" s="4" t="s">
        <v>40</v>
      </c>
      <c r="F30" s="2" t="s">
        <v>1953</v>
      </c>
      <c r="G30" s="2" t="s">
        <v>1954</v>
      </c>
      <c r="H30" s="2" t="s">
        <v>185</v>
      </c>
      <c r="I30" s="2" t="s">
        <v>158</v>
      </c>
      <c r="J30" s="2" t="s">
        <v>159</v>
      </c>
      <c r="K30" s="2" t="s">
        <v>2715</v>
      </c>
      <c r="L30" s="2" t="s">
        <v>1955</v>
      </c>
      <c r="M30" s="2" t="s">
        <v>287</v>
      </c>
      <c r="N30" s="2" t="s">
        <v>162</v>
      </c>
      <c r="O30" s="125">
        <v>43</v>
      </c>
      <c r="P30" s="132">
        <v>3.306</v>
      </c>
      <c r="Q30" s="146">
        <v>115.078</v>
      </c>
      <c r="R30" s="125">
        <v>141.73699999999999</v>
      </c>
      <c r="S30" s="135">
        <v>5.7846678576367799E-2</v>
      </c>
      <c r="T30" s="135">
        <v>7.1624725004609899E-5</v>
      </c>
    </row>
    <row r="31" spans="1:20" x14ac:dyDescent="0.2">
      <c r="A31" s="2">
        <v>559</v>
      </c>
      <c r="B31" s="2">
        <v>7205</v>
      </c>
      <c r="C31" s="2" t="s">
        <v>1931</v>
      </c>
      <c r="D31" s="2" t="s">
        <v>1932</v>
      </c>
      <c r="E31" s="4" t="s">
        <v>40</v>
      </c>
      <c r="F31" s="2" t="s">
        <v>1956</v>
      </c>
      <c r="G31" s="2" t="s">
        <v>1957</v>
      </c>
      <c r="H31" s="2" t="s">
        <v>185</v>
      </c>
      <c r="I31" s="2" t="s">
        <v>158</v>
      </c>
      <c r="J31" s="2" t="s">
        <v>159</v>
      </c>
      <c r="K31" s="2" t="s">
        <v>2715</v>
      </c>
      <c r="L31" s="2" t="s">
        <v>1955</v>
      </c>
      <c r="M31" s="2" t="s">
        <v>287</v>
      </c>
      <c r="N31" s="2" t="s">
        <v>162</v>
      </c>
      <c r="O31" s="125">
        <v>41</v>
      </c>
      <c r="P31" s="132">
        <v>3.306</v>
      </c>
      <c r="Q31" s="146">
        <v>120.063</v>
      </c>
      <c r="R31" s="125">
        <v>476.27199999999999</v>
      </c>
      <c r="S31" s="135">
        <v>0.19437904508956599</v>
      </c>
      <c r="T31" s="135">
        <v>2.40676664483318E-4</v>
      </c>
    </row>
    <row r="32" spans="1:20" x14ac:dyDescent="0.2">
      <c r="A32" s="2">
        <v>559</v>
      </c>
      <c r="B32" s="2">
        <v>7206</v>
      </c>
      <c r="C32" s="2" t="s">
        <v>1931</v>
      </c>
      <c r="D32" s="2" t="s">
        <v>1932</v>
      </c>
      <c r="E32" s="4" t="s">
        <v>40</v>
      </c>
      <c r="F32" s="2" t="s">
        <v>1933</v>
      </c>
      <c r="G32" s="2" t="s">
        <v>1934</v>
      </c>
      <c r="H32" s="2" t="s">
        <v>185</v>
      </c>
      <c r="I32" s="2" t="s">
        <v>158</v>
      </c>
      <c r="J32" s="2" t="s">
        <v>159</v>
      </c>
      <c r="K32" s="2" t="s">
        <v>2715</v>
      </c>
      <c r="L32" s="2" t="s">
        <v>1935</v>
      </c>
      <c r="M32" s="2" t="s">
        <v>287</v>
      </c>
      <c r="N32" s="2" t="s">
        <v>162</v>
      </c>
      <c r="O32" s="125">
        <v>2</v>
      </c>
      <c r="P32" s="132">
        <v>3.306</v>
      </c>
      <c r="Q32" s="146">
        <v>6738.75</v>
      </c>
      <c r="R32" s="125">
        <v>5.8680000000000003</v>
      </c>
      <c r="S32" s="135">
        <v>2.7330847920582799E-2</v>
      </c>
      <c r="T32" s="135">
        <v>6.34787840050682E-5</v>
      </c>
    </row>
    <row r="33" spans="1:20" x14ac:dyDescent="0.2">
      <c r="A33" s="2">
        <v>559</v>
      </c>
      <c r="B33" s="2">
        <v>7206</v>
      </c>
      <c r="C33" s="2" t="s">
        <v>1931</v>
      </c>
      <c r="D33" s="2" t="s">
        <v>1932</v>
      </c>
      <c r="E33" s="4" t="s">
        <v>40</v>
      </c>
      <c r="F33" s="2" t="s">
        <v>1936</v>
      </c>
      <c r="G33" s="2" t="s">
        <v>1937</v>
      </c>
      <c r="H33" s="2" t="s">
        <v>185</v>
      </c>
      <c r="I33" s="2" t="s">
        <v>158</v>
      </c>
      <c r="J33" s="2" t="s">
        <v>1107</v>
      </c>
      <c r="K33" s="2" t="s">
        <v>1938</v>
      </c>
      <c r="L33" s="2" t="s">
        <v>1935</v>
      </c>
      <c r="M33" s="2" t="s">
        <v>287</v>
      </c>
      <c r="N33" s="2" t="s">
        <v>187</v>
      </c>
      <c r="O33" s="125">
        <v>3</v>
      </c>
      <c r="P33" s="132">
        <v>3.8807</v>
      </c>
      <c r="Q33" s="146">
        <v>24011</v>
      </c>
      <c r="R33" s="125">
        <v>15.746</v>
      </c>
      <c r="S33" s="135">
        <v>7.3336553826901602E-2</v>
      </c>
      <c r="T33" s="135">
        <v>1.7033190018770101E-4</v>
      </c>
    </row>
    <row r="34" spans="1:20" x14ac:dyDescent="0.2">
      <c r="A34" s="2">
        <v>559</v>
      </c>
      <c r="B34" s="2">
        <v>7206</v>
      </c>
      <c r="C34" s="2" t="s">
        <v>1931</v>
      </c>
      <c r="D34" s="2" t="s">
        <v>1932</v>
      </c>
      <c r="E34" s="4" t="s">
        <v>40</v>
      </c>
      <c r="F34" s="2" t="s">
        <v>1939</v>
      </c>
      <c r="G34" s="2" t="s">
        <v>1940</v>
      </c>
      <c r="H34" s="2" t="s">
        <v>185</v>
      </c>
      <c r="I34" s="2" t="s">
        <v>158</v>
      </c>
      <c r="J34" s="2" t="s">
        <v>1941</v>
      </c>
      <c r="K34" s="2" t="s">
        <v>2720</v>
      </c>
      <c r="L34" s="2" t="s">
        <v>1935</v>
      </c>
      <c r="M34" s="2" t="s">
        <v>287</v>
      </c>
      <c r="N34" s="2" t="s">
        <v>1942</v>
      </c>
      <c r="O34" s="125">
        <v>2</v>
      </c>
      <c r="P34" s="132">
        <v>0.42420000000000002</v>
      </c>
      <c r="Q34" s="146">
        <v>26920</v>
      </c>
      <c r="R34" s="125">
        <v>3.2829999999999999</v>
      </c>
      <c r="S34" s="135">
        <v>1.5291973045070901E-2</v>
      </c>
      <c r="T34" s="135">
        <v>3.5517224228097799E-5</v>
      </c>
    </row>
    <row r="35" spans="1:20" x14ac:dyDescent="0.2">
      <c r="A35" s="2">
        <v>559</v>
      </c>
      <c r="B35" s="2">
        <v>7206</v>
      </c>
      <c r="C35" s="2" t="s">
        <v>1931</v>
      </c>
      <c r="D35" s="2" t="s">
        <v>1932</v>
      </c>
      <c r="E35" s="4" t="s">
        <v>40</v>
      </c>
      <c r="F35" s="2" t="s">
        <v>1943</v>
      </c>
      <c r="G35" s="2" t="s">
        <v>1944</v>
      </c>
      <c r="H35" s="2" t="s">
        <v>185</v>
      </c>
      <c r="I35" s="2" t="s">
        <v>158</v>
      </c>
      <c r="J35" s="2" t="s">
        <v>1107</v>
      </c>
      <c r="K35" s="2" t="s">
        <v>1785</v>
      </c>
      <c r="L35" s="2" t="s">
        <v>1935</v>
      </c>
      <c r="M35" s="2" t="s">
        <v>287</v>
      </c>
      <c r="N35" s="2" t="s">
        <v>187</v>
      </c>
      <c r="O35" s="125">
        <v>10</v>
      </c>
      <c r="P35" s="132">
        <v>3.8807</v>
      </c>
      <c r="Q35" s="146">
        <v>559.5</v>
      </c>
      <c r="R35" s="125">
        <v>4.5789999999999997</v>
      </c>
      <c r="S35" s="135">
        <v>2.1327697724151402E-2</v>
      </c>
      <c r="T35" s="135">
        <v>4.9535832956620798E-5</v>
      </c>
    </row>
    <row r="36" spans="1:20" x14ac:dyDescent="0.2">
      <c r="A36" s="2">
        <v>559</v>
      </c>
      <c r="B36" s="2">
        <v>7206</v>
      </c>
      <c r="C36" s="2" t="s">
        <v>1931</v>
      </c>
      <c r="D36" s="2" t="s">
        <v>1932</v>
      </c>
      <c r="E36" s="4" t="s">
        <v>40</v>
      </c>
      <c r="F36" s="2" t="s">
        <v>1945</v>
      </c>
      <c r="G36" s="2" t="s">
        <v>1946</v>
      </c>
      <c r="H36" s="2" t="s">
        <v>185</v>
      </c>
      <c r="I36" s="2" t="s">
        <v>158</v>
      </c>
      <c r="J36" s="2" t="s">
        <v>1107</v>
      </c>
      <c r="K36" s="2" t="s">
        <v>1938</v>
      </c>
      <c r="L36" s="2" t="s">
        <v>1935</v>
      </c>
      <c r="M36" s="2" t="s">
        <v>287</v>
      </c>
      <c r="N36" s="2" t="s">
        <v>187</v>
      </c>
      <c r="O36" s="125">
        <v>5</v>
      </c>
      <c r="P36" s="132">
        <v>3.8807</v>
      </c>
      <c r="Q36" s="146">
        <v>5541</v>
      </c>
      <c r="R36" s="125">
        <v>18.335999999999999</v>
      </c>
      <c r="S36" s="135">
        <v>8.5401162497131894E-2</v>
      </c>
      <c r="T36" s="135">
        <v>1.98353229423757E-4</v>
      </c>
    </row>
    <row r="37" spans="1:20" x14ac:dyDescent="0.2">
      <c r="A37" s="2">
        <v>559</v>
      </c>
      <c r="B37" s="2">
        <v>7206</v>
      </c>
      <c r="C37" s="2" t="s">
        <v>1931</v>
      </c>
      <c r="D37" s="2" t="s">
        <v>1932</v>
      </c>
      <c r="E37" s="4" t="s">
        <v>40</v>
      </c>
      <c r="F37" s="2" t="s">
        <v>1947</v>
      </c>
      <c r="G37" s="2" t="s">
        <v>1948</v>
      </c>
      <c r="H37" s="2" t="s">
        <v>185</v>
      </c>
      <c r="I37" s="2" t="s">
        <v>158</v>
      </c>
      <c r="J37" s="2" t="s">
        <v>159</v>
      </c>
      <c r="K37" s="2" t="s">
        <v>2715</v>
      </c>
      <c r="L37" s="2" t="s">
        <v>1935</v>
      </c>
      <c r="M37" s="2" t="s">
        <v>287</v>
      </c>
      <c r="N37" s="2" t="s">
        <v>162</v>
      </c>
      <c r="O37" s="125">
        <v>11</v>
      </c>
      <c r="P37" s="132">
        <v>3.306</v>
      </c>
      <c r="Q37" s="146">
        <v>6738.75</v>
      </c>
      <c r="R37" s="125">
        <v>107.18899999999999</v>
      </c>
      <c r="S37" s="135">
        <v>0.49923065729864602</v>
      </c>
      <c r="T37" s="135">
        <v>1.1595159855799001E-3</v>
      </c>
    </row>
    <row r="38" spans="1:20" x14ac:dyDescent="0.2">
      <c r="A38" s="2">
        <v>559</v>
      </c>
      <c r="B38" s="2">
        <v>7206</v>
      </c>
      <c r="C38" s="2" t="s">
        <v>1931</v>
      </c>
      <c r="D38" s="2" t="s">
        <v>1932</v>
      </c>
      <c r="E38" s="4" t="s">
        <v>40</v>
      </c>
      <c r="F38" s="2" t="s">
        <v>1949</v>
      </c>
      <c r="G38" s="2" t="s">
        <v>1950</v>
      </c>
      <c r="H38" s="2" t="s">
        <v>185</v>
      </c>
      <c r="I38" s="2" t="s">
        <v>158</v>
      </c>
      <c r="J38" s="2" t="s">
        <v>159</v>
      </c>
      <c r="K38" s="2" t="s">
        <v>2715</v>
      </c>
      <c r="L38" s="2" t="s">
        <v>1935</v>
      </c>
      <c r="M38" s="2" t="s">
        <v>287</v>
      </c>
      <c r="N38" s="2" t="s">
        <v>162</v>
      </c>
      <c r="O38" s="125">
        <v>4</v>
      </c>
      <c r="P38" s="132">
        <v>3.306</v>
      </c>
      <c r="Q38" s="146">
        <v>2455.5</v>
      </c>
      <c r="R38" s="125">
        <v>19.538</v>
      </c>
      <c r="S38" s="135">
        <v>9.1000175329941396E-2</v>
      </c>
      <c r="T38" s="135">
        <v>2.1135752871546899E-4</v>
      </c>
    </row>
    <row r="39" spans="1:20" x14ac:dyDescent="0.2">
      <c r="A39" s="2">
        <v>559</v>
      </c>
      <c r="B39" s="2">
        <v>7206</v>
      </c>
      <c r="C39" s="2" t="s">
        <v>1931</v>
      </c>
      <c r="D39" s="2" t="s">
        <v>1932</v>
      </c>
      <c r="E39" s="4" t="s">
        <v>40</v>
      </c>
      <c r="F39" s="2" t="s">
        <v>1951</v>
      </c>
      <c r="G39" s="2" t="s">
        <v>1952</v>
      </c>
      <c r="H39" s="2" t="s">
        <v>185</v>
      </c>
      <c r="I39" s="2" t="s">
        <v>158</v>
      </c>
      <c r="J39" s="2" t="s">
        <v>1889</v>
      </c>
      <c r="K39" s="2" t="s">
        <v>2707</v>
      </c>
      <c r="L39" s="2" t="s">
        <v>1935</v>
      </c>
      <c r="M39" s="2" t="s">
        <v>287</v>
      </c>
      <c r="N39" s="2" t="s">
        <v>1890</v>
      </c>
      <c r="O39" s="125">
        <v>2</v>
      </c>
      <c r="P39" s="132">
        <v>2.1848999999999998</v>
      </c>
      <c r="Q39" s="146">
        <v>8873</v>
      </c>
      <c r="R39" s="125">
        <v>-4.6980000000000004</v>
      </c>
      <c r="S39" s="135">
        <v>-2.1878720667777001E-2</v>
      </c>
      <c r="T39" s="135">
        <v>-5.0815642003229401E-5</v>
      </c>
    </row>
    <row r="40" spans="1:20" x14ac:dyDescent="0.2">
      <c r="A40" s="2">
        <v>559</v>
      </c>
      <c r="B40" s="2">
        <v>7206</v>
      </c>
      <c r="C40" s="2" t="s">
        <v>1931</v>
      </c>
      <c r="D40" s="2" t="s">
        <v>1932</v>
      </c>
      <c r="E40" s="4" t="s">
        <v>40</v>
      </c>
      <c r="F40" s="2" t="s">
        <v>1963</v>
      </c>
      <c r="G40" s="2" t="s">
        <v>1964</v>
      </c>
      <c r="H40" s="2" t="s">
        <v>185</v>
      </c>
      <c r="I40" s="2" t="s">
        <v>158</v>
      </c>
      <c r="J40" s="2" t="s">
        <v>159</v>
      </c>
      <c r="K40" s="2" t="s">
        <v>2715</v>
      </c>
      <c r="L40" s="2" t="s">
        <v>1935</v>
      </c>
      <c r="M40" s="2" t="s">
        <v>287</v>
      </c>
      <c r="N40" s="2" t="s">
        <v>162</v>
      </c>
      <c r="O40" s="125">
        <v>5</v>
      </c>
      <c r="P40" s="132">
        <v>3.306</v>
      </c>
      <c r="Q40" s="146">
        <v>24901.75</v>
      </c>
      <c r="R40" s="125">
        <v>11.444000000000001</v>
      </c>
      <c r="S40" s="135">
        <v>5.3301620462672603E-2</v>
      </c>
      <c r="T40" s="135">
        <v>1.2379864914187301E-4</v>
      </c>
    </row>
    <row r="41" spans="1:20" x14ac:dyDescent="0.2">
      <c r="A41" s="2">
        <v>559</v>
      </c>
      <c r="B41" s="2">
        <v>7206</v>
      </c>
      <c r="C41" s="2" t="s">
        <v>1931</v>
      </c>
      <c r="D41" s="2" t="s">
        <v>1932</v>
      </c>
      <c r="E41" s="4" t="s">
        <v>40</v>
      </c>
      <c r="F41" s="2" t="s">
        <v>1953</v>
      </c>
      <c r="G41" s="2" t="s">
        <v>1954</v>
      </c>
      <c r="H41" s="2" t="s">
        <v>185</v>
      </c>
      <c r="I41" s="2" t="s">
        <v>158</v>
      </c>
      <c r="J41" s="2" t="s">
        <v>159</v>
      </c>
      <c r="K41" s="2" t="s">
        <v>2715</v>
      </c>
      <c r="L41" s="2" t="s">
        <v>1955</v>
      </c>
      <c r="M41" s="2" t="s">
        <v>287</v>
      </c>
      <c r="N41" s="2" t="s">
        <v>162</v>
      </c>
      <c r="O41" s="125">
        <v>3</v>
      </c>
      <c r="P41" s="132">
        <v>3.306</v>
      </c>
      <c r="Q41" s="146">
        <v>115.078</v>
      </c>
      <c r="R41" s="125">
        <v>10.744</v>
      </c>
      <c r="S41" s="135">
        <v>5.0039318068906102E-2</v>
      </c>
      <c r="T41" s="135">
        <v>1.16221606906855E-4</v>
      </c>
    </row>
    <row r="42" spans="1:20" x14ac:dyDescent="0.2">
      <c r="A42" s="2">
        <v>559</v>
      </c>
      <c r="B42" s="2">
        <v>7206</v>
      </c>
      <c r="C42" s="2" t="s">
        <v>1931</v>
      </c>
      <c r="D42" s="2" t="s">
        <v>1932</v>
      </c>
      <c r="E42" s="4" t="s">
        <v>40</v>
      </c>
      <c r="F42" s="2" t="s">
        <v>1956</v>
      </c>
      <c r="G42" s="2" t="s">
        <v>1957</v>
      </c>
      <c r="H42" s="2" t="s">
        <v>185</v>
      </c>
      <c r="I42" s="2" t="s">
        <v>158</v>
      </c>
      <c r="J42" s="2" t="s">
        <v>159</v>
      </c>
      <c r="K42" s="2" t="s">
        <v>2715</v>
      </c>
      <c r="L42" s="2" t="s">
        <v>1955</v>
      </c>
      <c r="M42" s="2" t="s">
        <v>287</v>
      </c>
      <c r="N42" s="2" t="s">
        <v>162</v>
      </c>
      <c r="O42" s="125">
        <v>2</v>
      </c>
      <c r="P42" s="132">
        <v>3.306</v>
      </c>
      <c r="Q42" s="146">
        <v>120.063</v>
      </c>
      <c r="R42" s="125">
        <v>22.677</v>
      </c>
      <c r="S42" s="135">
        <v>0.105618714493772</v>
      </c>
      <c r="T42" s="135">
        <v>2.4531063155175501E-4</v>
      </c>
    </row>
    <row r="43" spans="1:20" x14ac:dyDescent="0.2">
      <c r="A43" s="2">
        <v>559</v>
      </c>
      <c r="B43" s="2">
        <v>7207</v>
      </c>
      <c r="C43" s="2" t="s">
        <v>1931</v>
      </c>
      <c r="D43" s="2" t="s">
        <v>1932</v>
      </c>
      <c r="E43" s="4" t="s">
        <v>40</v>
      </c>
      <c r="F43" s="2" t="s">
        <v>1933</v>
      </c>
      <c r="G43" s="2" t="s">
        <v>1934</v>
      </c>
      <c r="H43" s="2" t="s">
        <v>185</v>
      </c>
      <c r="I43" s="2" t="s">
        <v>158</v>
      </c>
      <c r="J43" s="2" t="s">
        <v>159</v>
      </c>
      <c r="K43" s="2" t="s">
        <v>2715</v>
      </c>
      <c r="L43" s="2" t="s">
        <v>1935</v>
      </c>
      <c r="M43" s="2" t="s">
        <v>287</v>
      </c>
      <c r="N43" s="2" t="s">
        <v>162</v>
      </c>
      <c r="O43" s="125">
        <v>6</v>
      </c>
      <c r="P43" s="132">
        <v>3.306</v>
      </c>
      <c r="Q43" s="146">
        <v>6738.75</v>
      </c>
      <c r="R43" s="125">
        <v>5.8470000000000004</v>
      </c>
      <c r="S43" s="135">
        <v>3.3051267381581498E-2</v>
      </c>
      <c r="T43" s="135">
        <v>4.9150366645438201E-5</v>
      </c>
    </row>
    <row r="44" spans="1:20" x14ac:dyDescent="0.2">
      <c r="A44" s="2">
        <v>559</v>
      </c>
      <c r="B44" s="2">
        <v>7207</v>
      </c>
      <c r="C44" s="2" t="s">
        <v>1931</v>
      </c>
      <c r="D44" s="2" t="s">
        <v>1932</v>
      </c>
      <c r="E44" s="4" t="s">
        <v>40</v>
      </c>
      <c r="F44" s="2" t="s">
        <v>1936</v>
      </c>
      <c r="G44" s="2" t="s">
        <v>1937</v>
      </c>
      <c r="H44" s="2" t="s">
        <v>185</v>
      </c>
      <c r="I44" s="2" t="s">
        <v>158</v>
      </c>
      <c r="J44" s="2" t="s">
        <v>1107</v>
      </c>
      <c r="K44" s="2" t="s">
        <v>1938</v>
      </c>
      <c r="L44" s="2" t="s">
        <v>1935</v>
      </c>
      <c r="M44" s="2" t="s">
        <v>287</v>
      </c>
      <c r="N44" s="2" t="s">
        <v>187</v>
      </c>
      <c r="O44" s="125">
        <v>2</v>
      </c>
      <c r="P44" s="132">
        <v>3.8807</v>
      </c>
      <c r="Q44" s="146">
        <v>24011</v>
      </c>
      <c r="R44" s="125">
        <v>10.497</v>
      </c>
      <c r="S44" s="135">
        <v>5.9341366679449399E-2</v>
      </c>
      <c r="T44" s="135">
        <v>8.8246235639414402E-5</v>
      </c>
    </row>
    <row r="45" spans="1:20" x14ac:dyDescent="0.2">
      <c r="A45" s="2">
        <v>559</v>
      </c>
      <c r="B45" s="2">
        <v>7207</v>
      </c>
      <c r="C45" s="2" t="s">
        <v>1931</v>
      </c>
      <c r="D45" s="2" t="s">
        <v>1932</v>
      </c>
      <c r="E45" s="4" t="s">
        <v>40</v>
      </c>
      <c r="F45" s="2" t="s">
        <v>1939</v>
      </c>
      <c r="G45" s="2" t="s">
        <v>1940</v>
      </c>
      <c r="H45" s="2" t="s">
        <v>185</v>
      </c>
      <c r="I45" s="2" t="s">
        <v>158</v>
      </c>
      <c r="J45" s="2" t="s">
        <v>1941</v>
      </c>
      <c r="K45" s="2" t="s">
        <v>2720</v>
      </c>
      <c r="L45" s="2" t="s">
        <v>1935</v>
      </c>
      <c r="M45" s="2" t="s">
        <v>287</v>
      </c>
      <c r="N45" s="2" t="s">
        <v>1942</v>
      </c>
      <c r="O45" s="125">
        <v>2</v>
      </c>
      <c r="P45" s="132">
        <v>0.42420000000000002</v>
      </c>
      <c r="Q45" s="146">
        <v>26920</v>
      </c>
      <c r="R45" s="125">
        <v>3.2829999999999999</v>
      </c>
      <c r="S45" s="135">
        <v>1.85605922087985E-2</v>
      </c>
      <c r="T45" s="135">
        <v>2.7601359478495699E-5</v>
      </c>
    </row>
    <row r="46" spans="1:20" x14ac:dyDescent="0.2">
      <c r="A46" s="2">
        <v>559</v>
      </c>
      <c r="B46" s="2">
        <v>7207</v>
      </c>
      <c r="C46" s="2" t="s">
        <v>1931</v>
      </c>
      <c r="D46" s="2" t="s">
        <v>1932</v>
      </c>
      <c r="E46" s="4" t="s">
        <v>40</v>
      </c>
      <c r="F46" s="2" t="s">
        <v>1943</v>
      </c>
      <c r="G46" s="2" t="s">
        <v>1944</v>
      </c>
      <c r="H46" s="2" t="s">
        <v>185</v>
      </c>
      <c r="I46" s="2" t="s">
        <v>158</v>
      </c>
      <c r="J46" s="2" t="s">
        <v>1107</v>
      </c>
      <c r="K46" s="2" t="s">
        <v>1785</v>
      </c>
      <c r="L46" s="2" t="s">
        <v>1935</v>
      </c>
      <c r="M46" s="2" t="s">
        <v>287</v>
      </c>
      <c r="N46" s="2" t="s">
        <v>187</v>
      </c>
      <c r="O46" s="125">
        <v>8</v>
      </c>
      <c r="P46" s="132">
        <v>3.8807</v>
      </c>
      <c r="Q46" s="146">
        <v>559.5</v>
      </c>
      <c r="R46" s="125">
        <v>3.6629999999999998</v>
      </c>
      <c r="S46" s="135">
        <v>2.0709149776488502E-2</v>
      </c>
      <c r="T46" s="135">
        <v>3.0796468186177003E-5</v>
      </c>
    </row>
    <row r="47" spans="1:20" x14ac:dyDescent="0.2">
      <c r="A47" s="2">
        <v>559</v>
      </c>
      <c r="B47" s="2">
        <v>7207</v>
      </c>
      <c r="C47" s="2" t="s">
        <v>1931</v>
      </c>
      <c r="D47" s="2" t="s">
        <v>1932</v>
      </c>
      <c r="E47" s="4" t="s">
        <v>40</v>
      </c>
      <c r="F47" s="2" t="s">
        <v>1945</v>
      </c>
      <c r="G47" s="2" t="s">
        <v>1946</v>
      </c>
      <c r="H47" s="2" t="s">
        <v>185</v>
      </c>
      <c r="I47" s="2" t="s">
        <v>158</v>
      </c>
      <c r="J47" s="2" t="s">
        <v>1107</v>
      </c>
      <c r="K47" s="2" t="s">
        <v>1938</v>
      </c>
      <c r="L47" s="2" t="s">
        <v>1935</v>
      </c>
      <c r="M47" s="2" t="s">
        <v>287</v>
      </c>
      <c r="N47" s="2" t="s">
        <v>187</v>
      </c>
      <c r="O47" s="125">
        <v>4</v>
      </c>
      <c r="P47" s="132">
        <v>3.8807</v>
      </c>
      <c r="Q47" s="146">
        <v>5541</v>
      </c>
      <c r="R47" s="125">
        <v>14.669</v>
      </c>
      <c r="S47" s="135">
        <v>8.2924349740598993E-2</v>
      </c>
      <c r="T47" s="135">
        <v>1.2331636625396999E-4</v>
      </c>
    </row>
    <row r="48" spans="1:20" x14ac:dyDescent="0.2">
      <c r="A48" s="2">
        <v>559</v>
      </c>
      <c r="B48" s="2">
        <v>7207</v>
      </c>
      <c r="C48" s="2" t="s">
        <v>1931</v>
      </c>
      <c r="D48" s="2" t="s">
        <v>1932</v>
      </c>
      <c r="E48" s="4" t="s">
        <v>40</v>
      </c>
      <c r="F48" s="2" t="s">
        <v>1947</v>
      </c>
      <c r="G48" s="2" t="s">
        <v>1948</v>
      </c>
      <c r="H48" s="2" t="s">
        <v>185</v>
      </c>
      <c r="I48" s="2" t="s">
        <v>158</v>
      </c>
      <c r="J48" s="2" t="s">
        <v>159</v>
      </c>
      <c r="K48" s="2" t="s">
        <v>2715</v>
      </c>
      <c r="L48" s="2" t="s">
        <v>1935</v>
      </c>
      <c r="M48" s="2" t="s">
        <v>287</v>
      </c>
      <c r="N48" s="2" t="s">
        <v>162</v>
      </c>
      <c r="O48" s="125">
        <v>8</v>
      </c>
      <c r="P48" s="132">
        <v>3.306</v>
      </c>
      <c r="Q48" s="146">
        <v>6738.75</v>
      </c>
      <c r="R48" s="125">
        <v>77.954999999999998</v>
      </c>
      <c r="S48" s="135">
        <v>0.44068356508775802</v>
      </c>
      <c r="T48" s="135">
        <v>6.5533822193918404E-4</v>
      </c>
    </row>
    <row r="49" spans="1:20" x14ac:dyDescent="0.2">
      <c r="A49" s="2">
        <v>559</v>
      </c>
      <c r="B49" s="2">
        <v>7207</v>
      </c>
      <c r="C49" s="2" t="s">
        <v>1931</v>
      </c>
      <c r="D49" s="2" t="s">
        <v>1932</v>
      </c>
      <c r="E49" s="4" t="s">
        <v>40</v>
      </c>
      <c r="F49" s="2" t="s">
        <v>1949</v>
      </c>
      <c r="G49" s="2" t="s">
        <v>1950</v>
      </c>
      <c r="H49" s="2" t="s">
        <v>185</v>
      </c>
      <c r="I49" s="2" t="s">
        <v>158</v>
      </c>
      <c r="J49" s="2" t="s">
        <v>159</v>
      </c>
      <c r="K49" s="2" t="s">
        <v>2715</v>
      </c>
      <c r="L49" s="2" t="s">
        <v>1935</v>
      </c>
      <c r="M49" s="2" t="s">
        <v>287</v>
      </c>
      <c r="N49" s="2" t="s">
        <v>162</v>
      </c>
      <c r="O49" s="125">
        <v>3</v>
      </c>
      <c r="P49" s="132">
        <v>3.306</v>
      </c>
      <c r="Q49" s="146">
        <v>2455.5</v>
      </c>
      <c r="R49" s="125">
        <v>14.654</v>
      </c>
      <c r="S49" s="135">
        <v>8.2838418246457796E-2</v>
      </c>
      <c r="T49" s="135">
        <v>1.2318857797902501E-4</v>
      </c>
    </row>
    <row r="50" spans="1:20" x14ac:dyDescent="0.2">
      <c r="A50" s="2">
        <v>559</v>
      </c>
      <c r="B50" s="2">
        <v>7207</v>
      </c>
      <c r="C50" s="2" t="s">
        <v>1931</v>
      </c>
      <c r="D50" s="2" t="s">
        <v>1932</v>
      </c>
      <c r="E50" s="4" t="s">
        <v>40</v>
      </c>
      <c r="F50" s="2" t="s">
        <v>1951</v>
      </c>
      <c r="G50" s="2" t="s">
        <v>1952</v>
      </c>
      <c r="H50" s="2" t="s">
        <v>185</v>
      </c>
      <c r="I50" s="2" t="s">
        <v>158</v>
      </c>
      <c r="J50" s="2" t="s">
        <v>1889</v>
      </c>
      <c r="K50" s="2" t="s">
        <v>2707</v>
      </c>
      <c r="L50" s="2" t="s">
        <v>1935</v>
      </c>
      <c r="M50" s="2" t="s">
        <v>287</v>
      </c>
      <c r="N50" s="2" t="s">
        <v>1890</v>
      </c>
      <c r="O50" s="125">
        <v>2</v>
      </c>
      <c r="P50" s="132">
        <v>2.1848999999999998</v>
      </c>
      <c r="Q50" s="146">
        <v>8873</v>
      </c>
      <c r="R50" s="125">
        <v>-4.6980000000000004</v>
      </c>
      <c r="S50" s="135">
        <v>-2.6555239874406798E-2</v>
      </c>
      <c r="T50" s="135">
        <v>-3.9490158156900401E-5</v>
      </c>
    </row>
    <row r="51" spans="1:20" x14ac:dyDescent="0.2">
      <c r="A51" s="2">
        <v>559</v>
      </c>
      <c r="B51" s="2">
        <v>7207</v>
      </c>
      <c r="C51" s="2" t="s">
        <v>1931</v>
      </c>
      <c r="D51" s="2" t="s">
        <v>1932</v>
      </c>
      <c r="E51" s="4" t="s">
        <v>40</v>
      </c>
      <c r="F51" s="2" t="s">
        <v>1963</v>
      </c>
      <c r="G51" s="2" t="s">
        <v>1964</v>
      </c>
      <c r="H51" s="2" t="s">
        <v>185</v>
      </c>
      <c r="I51" s="2" t="s">
        <v>158</v>
      </c>
      <c r="J51" s="2" t="s">
        <v>159</v>
      </c>
      <c r="K51" s="2" t="s">
        <v>2715</v>
      </c>
      <c r="L51" s="2" t="s">
        <v>1935</v>
      </c>
      <c r="M51" s="2" t="s">
        <v>287</v>
      </c>
      <c r="N51" s="2" t="s">
        <v>162</v>
      </c>
      <c r="O51" s="125">
        <v>1</v>
      </c>
      <c r="P51" s="132">
        <v>3.306</v>
      </c>
      <c r="Q51" s="146">
        <v>24901.75</v>
      </c>
      <c r="R51" s="125">
        <v>2.2890000000000001</v>
      </c>
      <c r="S51" s="135">
        <v>1.2938940430511799E-2</v>
      </c>
      <c r="T51" s="135">
        <v>1.9241430557593001E-5</v>
      </c>
    </row>
    <row r="52" spans="1:20" x14ac:dyDescent="0.2">
      <c r="A52" s="2">
        <v>559</v>
      </c>
      <c r="B52" s="2">
        <v>7207</v>
      </c>
      <c r="C52" s="2" t="s">
        <v>1931</v>
      </c>
      <c r="D52" s="2" t="s">
        <v>1932</v>
      </c>
      <c r="E52" s="4" t="s">
        <v>40</v>
      </c>
      <c r="F52" s="2" t="s">
        <v>1953</v>
      </c>
      <c r="G52" s="2" t="s">
        <v>1954</v>
      </c>
      <c r="H52" s="2" t="s">
        <v>185</v>
      </c>
      <c r="I52" s="2" t="s">
        <v>158</v>
      </c>
      <c r="J52" s="2" t="s">
        <v>159</v>
      </c>
      <c r="K52" s="2" t="s">
        <v>2715</v>
      </c>
      <c r="L52" s="2" t="s">
        <v>1955</v>
      </c>
      <c r="M52" s="2" t="s">
        <v>287</v>
      </c>
      <c r="N52" s="2" t="s">
        <v>162</v>
      </c>
      <c r="O52" s="125">
        <v>7</v>
      </c>
      <c r="P52" s="132">
        <v>3.306</v>
      </c>
      <c r="Q52" s="146">
        <v>115.078</v>
      </c>
      <c r="R52" s="125">
        <v>26.059000000000001</v>
      </c>
      <c r="S52" s="135">
        <v>0.14731315239388401</v>
      </c>
      <c r="T52" s="135">
        <v>2.19068617498451E-4</v>
      </c>
    </row>
    <row r="53" spans="1:20" x14ac:dyDescent="0.2">
      <c r="A53" s="2">
        <v>559</v>
      </c>
      <c r="B53" s="2">
        <v>7207</v>
      </c>
      <c r="C53" s="2" t="s">
        <v>1931</v>
      </c>
      <c r="D53" s="2" t="s">
        <v>1932</v>
      </c>
      <c r="E53" s="4" t="s">
        <v>40</v>
      </c>
      <c r="F53" s="2" t="s">
        <v>1956</v>
      </c>
      <c r="G53" s="2" t="s">
        <v>1957</v>
      </c>
      <c r="H53" s="2" t="s">
        <v>185</v>
      </c>
      <c r="I53" s="2" t="s">
        <v>158</v>
      </c>
      <c r="J53" s="2" t="s">
        <v>159</v>
      </c>
      <c r="K53" s="2" t="s">
        <v>2715</v>
      </c>
      <c r="L53" s="2" t="s">
        <v>1955</v>
      </c>
      <c r="M53" s="2" t="s">
        <v>287</v>
      </c>
      <c r="N53" s="2" t="s">
        <v>162</v>
      </c>
      <c r="O53" s="125">
        <v>2</v>
      </c>
      <c r="P53" s="132">
        <v>3.306</v>
      </c>
      <c r="Q53" s="146">
        <v>120.063</v>
      </c>
      <c r="R53" s="125">
        <v>22.677</v>
      </c>
      <c r="S53" s="135">
        <v>0.128194437928878</v>
      </c>
      <c r="T53" s="135">
        <v>1.9063727733543699E-4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8" width="11.625" style="2" customWidth="1"/>
    <col min="29" max="29" width="9" style="2" hidden="1" customWidth="1"/>
    <col min="30" max="16384" width="9" style="2" hidden="1"/>
  </cols>
  <sheetData>
    <row r="1" spans="1:28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299</v>
      </c>
      <c r="M1" s="14" t="s">
        <v>8</v>
      </c>
      <c r="N1" s="14" t="s">
        <v>1930</v>
      </c>
      <c r="O1" s="14" t="s">
        <v>274</v>
      </c>
      <c r="P1" s="14" t="s">
        <v>12</v>
      </c>
      <c r="Q1" s="133" t="s">
        <v>14</v>
      </c>
      <c r="R1" s="133" t="s">
        <v>15</v>
      </c>
      <c r="S1" s="14" t="s">
        <v>9</v>
      </c>
      <c r="T1" s="14" t="s">
        <v>10</v>
      </c>
      <c r="U1" s="14" t="s">
        <v>275</v>
      </c>
      <c r="V1" s="14" t="s">
        <v>11</v>
      </c>
      <c r="W1" s="14" t="s">
        <v>17</v>
      </c>
      <c r="X1" s="131" t="s">
        <v>18</v>
      </c>
      <c r="Y1" s="138" t="s">
        <v>19</v>
      </c>
      <c r="Z1" s="14" t="s">
        <v>20</v>
      </c>
      <c r="AA1" s="133" t="s">
        <v>24</v>
      </c>
      <c r="AB1" s="133" t="s">
        <v>25</v>
      </c>
    </row>
    <row r="2" spans="1:28" x14ac:dyDescent="0.2">
      <c r="A2" s="15">
        <v>13710</v>
      </c>
      <c r="B2" s="15">
        <v>13711</v>
      </c>
      <c r="C2" s="15" t="s">
        <v>1965</v>
      </c>
      <c r="D2" s="15" t="s">
        <v>1966</v>
      </c>
      <c r="E2" s="13" t="s">
        <v>282</v>
      </c>
      <c r="F2" s="15" t="s">
        <v>1967</v>
      </c>
      <c r="G2" s="15" t="s">
        <v>1968</v>
      </c>
      <c r="H2" s="13" t="s">
        <v>285</v>
      </c>
      <c r="I2" s="15" t="s">
        <v>1969</v>
      </c>
      <c r="J2" s="13" t="s">
        <v>30</v>
      </c>
      <c r="K2" s="13" t="s">
        <v>30</v>
      </c>
      <c r="L2" s="15" t="s">
        <v>305</v>
      </c>
      <c r="M2" s="13" t="s">
        <v>31</v>
      </c>
      <c r="N2" s="15" t="s">
        <v>1970</v>
      </c>
      <c r="O2" s="15" t="s">
        <v>287</v>
      </c>
      <c r="P2" s="128">
        <v>0.51400000000000001</v>
      </c>
      <c r="Q2" s="144">
        <v>9.1391E-2</v>
      </c>
      <c r="R2" s="144">
        <v>3.8780000000000002E-2</v>
      </c>
      <c r="S2" s="15" t="s">
        <v>288</v>
      </c>
      <c r="T2" s="15" t="s">
        <v>33</v>
      </c>
      <c r="U2" s="15" t="s">
        <v>289</v>
      </c>
      <c r="V2" s="13" t="s">
        <v>34</v>
      </c>
      <c r="W2" s="128">
        <v>14101.23</v>
      </c>
      <c r="X2" s="145">
        <v>1</v>
      </c>
      <c r="Y2" s="143">
        <v>96.95</v>
      </c>
      <c r="Z2" s="128">
        <v>13.670999999999999</v>
      </c>
      <c r="AA2" s="144">
        <v>5.7835546821466799E-2</v>
      </c>
      <c r="AB2" s="144">
        <v>1.8977383299390401E-4</v>
      </c>
    </row>
    <row r="3" spans="1:28" x14ac:dyDescent="0.2">
      <c r="A3" s="15">
        <v>13710</v>
      </c>
      <c r="B3" s="15">
        <v>13711</v>
      </c>
      <c r="C3" s="15" t="s">
        <v>1965</v>
      </c>
      <c r="D3" s="15" t="s">
        <v>1966</v>
      </c>
      <c r="E3" s="13" t="s">
        <v>282</v>
      </c>
      <c r="F3" s="15" t="s">
        <v>1971</v>
      </c>
      <c r="G3" s="15" t="s">
        <v>1972</v>
      </c>
      <c r="H3" s="13" t="s">
        <v>285</v>
      </c>
      <c r="I3" s="15" t="s">
        <v>1969</v>
      </c>
      <c r="J3" s="13" t="s">
        <v>30</v>
      </c>
      <c r="K3" s="13" t="s">
        <v>30</v>
      </c>
      <c r="L3" s="15" t="s">
        <v>305</v>
      </c>
      <c r="M3" s="13" t="s">
        <v>31</v>
      </c>
      <c r="N3" s="15" t="s">
        <v>1973</v>
      </c>
      <c r="O3" s="15" t="s">
        <v>287</v>
      </c>
      <c r="P3" s="128">
        <v>2.7719999999999998</v>
      </c>
      <c r="Q3" s="144">
        <v>5.0000000000000001E-4</v>
      </c>
      <c r="R3" s="144">
        <v>2.647E-2</v>
      </c>
      <c r="S3" s="15" t="s">
        <v>288</v>
      </c>
      <c r="T3" s="15" t="s">
        <v>33</v>
      </c>
      <c r="U3" s="15" t="s">
        <v>289</v>
      </c>
      <c r="V3" s="13" t="s">
        <v>34</v>
      </c>
      <c r="W3" s="128">
        <v>195428.57</v>
      </c>
      <c r="X3" s="145">
        <v>1</v>
      </c>
      <c r="Y3" s="143">
        <v>109.77</v>
      </c>
      <c r="Z3" s="128">
        <v>214.52199999999999</v>
      </c>
      <c r="AA3" s="144">
        <v>0.90753159754313695</v>
      </c>
      <c r="AB3" s="144">
        <v>2.97785288276928E-3</v>
      </c>
    </row>
    <row r="4" spans="1:28" x14ac:dyDescent="0.2">
      <c r="A4" s="15">
        <v>13710</v>
      </c>
      <c r="B4" s="15">
        <v>13711</v>
      </c>
      <c r="C4" s="15" t="s">
        <v>1974</v>
      </c>
      <c r="D4" s="15" t="s">
        <v>1975</v>
      </c>
      <c r="E4" s="13" t="s">
        <v>282</v>
      </c>
      <c r="F4" s="15" t="s">
        <v>1976</v>
      </c>
      <c r="G4" s="15" t="s">
        <v>1977</v>
      </c>
      <c r="H4" s="13" t="s">
        <v>285</v>
      </c>
      <c r="I4" s="15" t="s">
        <v>1969</v>
      </c>
      <c r="J4" s="13" t="s">
        <v>30</v>
      </c>
      <c r="K4" s="13" t="s">
        <v>30</v>
      </c>
      <c r="L4" s="15" t="s">
        <v>305</v>
      </c>
      <c r="M4" s="13" t="s">
        <v>31</v>
      </c>
      <c r="N4" s="15" t="s">
        <v>1955</v>
      </c>
      <c r="O4" s="15" t="s">
        <v>287</v>
      </c>
      <c r="P4" s="128">
        <v>9.0370000000000008</v>
      </c>
      <c r="Q4" s="144">
        <v>7.2999999999999995E-2</v>
      </c>
      <c r="R4" s="144">
        <v>5.6759999999999998E-2</v>
      </c>
      <c r="S4" s="15" t="s">
        <v>288</v>
      </c>
      <c r="T4" s="15" t="s">
        <v>33</v>
      </c>
      <c r="U4" s="15" t="s">
        <v>289</v>
      </c>
      <c r="V4" s="13" t="s">
        <v>34</v>
      </c>
      <c r="W4" s="128">
        <v>7000</v>
      </c>
      <c r="X4" s="145">
        <v>1</v>
      </c>
      <c r="Y4" s="143">
        <v>116.95</v>
      </c>
      <c r="Z4" s="128">
        <v>8.1869999999999994</v>
      </c>
      <c r="AA4" s="144">
        <v>3.4632855635396302E-2</v>
      </c>
      <c r="AB4" s="144">
        <v>1.1363962342644E-4</v>
      </c>
    </row>
    <row r="5" spans="1:28" x14ac:dyDescent="0.2">
      <c r="A5" s="15">
        <v>13710</v>
      </c>
      <c r="B5" s="15">
        <v>15444</v>
      </c>
      <c r="C5" s="15" t="s">
        <v>1965</v>
      </c>
      <c r="D5" s="15" t="s">
        <v>1966</v>
      </c>
      <c r="E5" s="13" t="s">
        <v>282</v>
      </c>
      <c r="F5" s="15" t="s">
        <v>1967</v>
      </c>
      <c r="G5" s="15" t="s">
        <v>1968</v>
      </c>
      <c r="H5" s="13" t="s">
        <v>285</v>
      </c>
      <c r="I5" s="15" t="s">
        <v>1969</v>
      </c>
      <c r="J5" s="13" t="s">
        <v>30</v>
      </c>
      <c r="K5" s="13" t="s">
        <v>30</v>
      </c>
      <c r="L5" s="15" t="s">
        <v>305</v>
      </c>
      <c r="M5" s="13" t="s">
        <v>31</v>
      </c>
      <c r="N5" s="15" t="s">
        <v>1970</v>
      </c>
      <c r="O5" s="15" t="s">
        <v>287</v>
      </c>
      <c r="P5" s="128">
        <v>0.51400000000000001</v>
      </c>
      <c r="Q5" s="144">
        <v>9.1391E-2</v>
      </c>
      <c r="R5" s="144">
        <v>3.8780000000000002E-2</v>
      </c>
      <c r="S5" s="15" t="s">
        <v>288</v>
      </c>
      <c r="T5" s="15" t="s">
        <v>33</v>
      </c>
      <c r="U5" s="15" t="s">
        <v>289</v>
      </c>
      <c r="V5" s="13" t="s">
        <v>34</v>
      </c>
      <c r="W5" s="128">
        <v>1000</v>
      </c>
      <c r="X5" s="145">
        <v>1</v>
      </c>
      <c r="Y5" s="143">
        <v>96.95</v>
      </c>
      <c r="Z5" s="128">
        <v>0.97</v>
      </c>
      <c r="AA5" s="144">
        <v>1</v>
      </c>
      <c r="AB5" s="144">
        <v>7.9338422123905104E-5</v>
      </c>
    </row>
    <row r="6" spans="1:28" x14ac:dyDescent="0.2">
      <c r="A6" s="15">
        <v>559</v>
      </c>
      <c r="B6" s="15">
        <v>556</v>
      </c>
      <c r="C6" s="15" t="s">
        <v>1965</v>
      </c>
      <c r="D6" s="15" t="s">
        <v>1966</v>
      </c>
      <c r="E6" s="13" t="s">
        <v>282</v>
      </c>
      <c r="F6" s="15" t="s">
        <v>1967</v>
      </c>
      <c r="G6" s="15" t="s">
        <v>1968</v>
      </c>
      <c r="H6" s="13" t="s">
        <v>285</v>
      </c>
      <c r="I6" s="15" t="s">
        <v>1969</v>
      </c>
      <c r="J6" s="13" t="s">
        <v>30</v>
      </c>
      <c r="K6" s="13" t="s">
        <v>30</v>
      </c>
      <c r="L6" s="15" t="s">
        <v>305</v>
      </c>
      <c r="M6" s="13" t="s">
        <v>31</v>
      </c>
      <c r="N6" s="15" t="s">
        <v>1970</v>
      </c>
      <c r="O6" s="15" t="s">
        <v>287</v>
      </c>
      <c r="P6" s="128">
        <v>0.51400000000000001</v>
      </c>
      <c r="Q6" s="144">
        <v>9.1391E-2</v>
      </c>
      <c r="R6" s="144">
        <v>3.8780000000000002E-2</v>
      </c>
      <c r="S6" s="15" t="s">
        <v>288</v>
      </c>
      <c r="T6" s="15" t="s">
        <v>33</v>
      </c>
      <c r="U6" s="15" t="s">
        <v>289</v>
      </c>
      <c r="V6" s="13" t="s">
        <v>34</v>
      </c>
      <c r="W6" s="128">
        <v>884628.87</v>
      </c>
      <c r="X6" s="145">
        <v>1</v>
      </c>
      <c r="Y6" s="143">
        <v>96.95</v>
      </c>
      <c r="Z6" s="128">
        <v>857.64800000000002</v>
      </c>
      <c r="AA6" s="144">
        <v>0.363445319642201</v>
      </c>
      <c r="AB6" s="144">
        <v>2.4972248757098702E-3</v>
      </c>
    </row>
    <row r="7" spans="1:28" x14ac:dyDescent="0.2">
      <c r="A7" s="15">
        <v>559</v>
      </c>
      <c r="B7" s="15">
        <v>556</v>
      </c>
      <c r="C7" s="15" t="s">
        <v>1965</v>
      </c>
      <c r="D7" s="15" t="s">
        <v>1966</v>
      </c>
      <c r="E7" s="13" t="s">
        <v>282</v>
      </c>
      <c r="F7" s="15" t="s">
        <v>1971</v>
      </c>
      <c r="G7" s="15" t="s">
        <v>1972</v>
      </c>
      <c r="H7" s="13" t="s">
        <v>285</v>
      </c>
      <c r="I7" s="15" t="s">
        <v>1969</v>
      </c>
      <c r="J7" s="13" t="s">
        <v>30</v>
      </c>
      <c r="K7" s="13" t="s">
        <v>30</v>
      </c>
      <c r="L7" s="15" t="s">
        <v>305</v>
      </c>
      <c r="M7" s="13" t="s">
        <v>31</v>
      </c>
      <c r="N7" s="15" t="s">
        <v>1973</v>
      </c>
      <c r="O7" s="15" t="s">
        <v>287</v>
      </c>
      <c r="P7" s="128">
        <v>2.7719999999999998</v>
      </c>
      <c r="Q7" s="144">
        <v>5.0000000000000001E-4</v>
      </c>
      <c r="R7" s="144">
        <v>2.647E-2</v>
      </c>
      <c r="S7" s="15" t="s">
        <v>288</v>
      </c>
      <c r="T7" s="15" t="s">
        <v>33</v>
      </c>
      <c r="U7" s="15" t="s">
        <v>289</v>
      </c>
      <c r="V7" s="13" t="s">
        <v>34</v>
      </c>
      <c r="W7" s="128">
        <v>1335400.1200000001</v>
      </c>
      <c r="X7" s="145">
        <v>1</v>
      </c>
      <c r="Y7" s="143">
        <v>109.77</v>
      </c>
      <c r="Z7" s="128">
        <v>1465.8689999999999</v>
      </c>
      <c r="AA7" s="144">
        <v>0.62119111265648896</v>
      </c>
      <c r="AB7" s="144">
        <v>4.2681906060114596E-3</v>
      </c>
    </row>
    <row r="8" spans="1:28" x14ac:dyDescent="0.2">
      <c r="A8" s="15">
        <v>559</v>
      </c>
      <c r="B8" s="15">
        <v>556</v>
      </c>
      <c r="C8" s="15" t="s">
        <v>1974</v>
      </c>
      <c r="D8" s="15" t="s">
        <v>1975</v>
      </c>
      <c r="E8" s="13" t="s">
        <v>282</v>
      </c>
      <c r="F8" s="15" t="s">
        <v>1976</v>
      </c>
      <c r="G8" s="15" t="s">
        <v>1977</v>
      </c>
      <c r="H8" s="13" t="s">
        <v>285</v>
      </c>
      <c r="I8" s="15" t="s">
        <v>1969</v>
      </c>
      <c r="J8" s="13" t="s">
        <v>30</v>
      </c>
      <c r="K8" s="13" t="s">
        <v>30</v>
      </c>
      <c r="L8" s="15" t="s">
        <v>305</v>
      </c>
      <c r="M8" s="13" t="s">
        <v>31</v>
      </c>
      <c r="N8" s="15" t="s">
        <v>1955</v>
      </c>
      <c r="O8" s="15" t="s">
        <v>287</v>
      </c>
      <c r="P8" s="128">
        <v>9.0370000000000008</v>
      </c>
      <c r="Q8" s="144">
        <v>7.2999999999999995E-2</v>
      </c>
      <c r="R8" s="144">
        <v>5.6759999999999998E-2</v>
      </c>
      <c r="S8" s="15" t="s">
        <v>288</v>
      </c>
      <c r="T8" s="15" t="s">
        <v>33</v>
      </c>
      <c r="U8" s="15" t="s">
        <v>289</v>
      </c>
      <c r="V8" s="13" t="s">
        <v>34</v>
      </c>
      <c r="W8" s="128">
        <v>31000</v>
      </c>
      <c r="X8" s="145">
        <v>1</v>
      </c>
      <c r="Y8" s="143">
        <v>116.95</v>
      </c>
      <c r="Z8" s="128">
        <v>36.255000000000003</v>
      </c>
      <c r="AA8" s="144">
        <v>1.53635677013106E-2</v>
      </c>
      <c r="AB8" s="144">
        <v>1.05562739069348E-4</v>
      </c>
    </row>
    <row r="9" spans="1:28" x14ac:dyDescent="0.2">
      <c r="A9" s="15">
        <v>559</v>
      </c>
      <c r="B9" s="15">
        <v>7205</v>
      </c>
      <c r="C9" s="15" t="s">
        <v>1965</v>
      </c>
      <c r="D9" s="15" t="s">
        <v>1966</v>
      </c>
      <c r="E9" s="13" t="s">
        <v>282</v>
      </c>
      <c r="F9" s="15" t="s">
        <v>1967</v>
      </c>
      <c r="G9" s="15" t="s">
        <v>1968</v>
      </c>
      <c r="H9" s="13" t="s">
        <v>285</v>
      </c>
      <c r="I9" s="15" t="s">
        <v>1969</v>
      </c>
      <c r="J9" s="13" t="s">
        <v>30</v>
      </c>
      <c r="K9" s="13" t="s">
        <v>30</v>
      </c>
      <c r="L9" s="15" t="s">
        <v>305</v>
      </c>
      <c r="M9" s="13" t="s">
        <v>31</v>
      </c>
      <c r="N9" s="15" t="s">
        <v>1970</v>
      </c>
      <c r="O9" s="15" t="s">
        <v>287</v>
      </c>
      <c r="P9" s="128">
        <v>0.51400000000000001</v>
      </c>
      <c r="Q9" s="144">
        <v>9.1391E-2</v>
      </c>
      <c r="R9" s="144">
        <v>3.8780000000000002E-2</v>
      </c>
      <c r="S9" s="15" t="s">
        <v>288</v>
      </c>
      <c r="T9" s="15" t="s">
        <v>33</v>
      </c>
      <c r="U9" s="15" t="s">
        <v>289</v>
      </c>
      <c r="V9" s="13" t="s">
        <v>34</v>
      </c>
      <c r="W9" s="128">
        <v>4690994.24</v>
      </c>
      <c r="X9" s="145">
        <v>1</v>
      </c>
      <c r="Y9" s="143">
        <v>96.95</v>
      </c>
      <c r="Z9" s="128">
        <v>4547.9189999999999</v>
      </c>
      <c r="AA9" s="144">
        <v>0.35356845296273098</v>
      </c>
      <c r="AB9" s="144">
        <v>2.2982220992314598E-3</v>
      </c>
    </row>
    <row r="10" spans="1:28" x14ac:dyDescent="0.2">
      <c r="A10" s="15">
        <v>559</v>
      </c>
      <c r="B10" s="15">
        <v>7205</v>
      </c>
      <c r="C10" s="15" t="s">
        <v>1965</v>
      </c>
      <c r="D10" s="15" t="s">
        <v>1966</v>
      </c>
      <c r="E10" s="13" t="s">
        <v>282</v>
      </c>
      <c r="F10" s="15" t="s">
        <v>1971</v>
      </c>
      <c r="G10" s="15" t="s">
        <v>1972</v>
      </c>
      <c r="H10" s="13" t="s">
        <v>285</v>
      </c>
      <c r="I10" s="15" t="s">
        <v>1969</v>
      </c>
      <c r="J10" s="13" t="s">
        <v>30</v>
      </c>
      <c r="K10" s="13" t="s">
        <v>30</v>
      </c>
      <c r="L10" s="15" t="s">
        <v>305</v>
      </c>
      <c r="M10" s="13" t="s">
        <v>31</v>
      </c>
      <c r="N10" s="15" t="s">
        <v>1973</v>
      </c>
      <c r="O10" s="15" t="s">
        <v>287</v>
      </c>
      <c r="P10" s="128">
        <v>2.7719999999999998</v>
      </c>
      <c r="Q10" s="144">
        <v>5.0000000000000001E-4</v>
      </c>
      <c r="R10" s="144">
        <v>2.647E-2</v>
      </c>
      <c r="S10" s="15" t="s">
        <v>288</v>
      </c>
      <c r="T10" s="15" t="s">
        <v>33</v>
      </c>
      <c r="U10" s="15" t="s">
        <v>289</v>
      </c>
      <c r="V10" s="13" t="s">
        <v>34</v>
      </c>
      <c r="W10" s="128">
        <v>7420945.46</v>
      </c>
      <c r="X10" s="145">
        <v>1</v>
      </c>
      <c r="Y10" s="143">
        <v>109.77</v>
      </c>
      <c r="Z10" s="128">
        <v>8145.9719999999998</v>
      </c>
      <c r="AA10" s="144">
        <v>0.63329155856119701</v>
      </c>
      <c r="AB10" s="144">
        <v>4.1164437690811E-3</v>
      </c>
    </row>
    <row r="11" spans="1:28" x14ac:dyDescent="0.2">
      <c r="A11" s="15">
        <v>559</v>
      </c>
      <c r="B11" s="15">
        <v>7205</v>
      </c>
      <c r="C11" s="15" t="s">
        <v>1974</v>
      </c>
      <c r="D11" s="15" t="s">
        <v>1975</v>
      </c>
      <c r="E11" s="13" t="s">
        <v>282</v>
      </c>
      <c r="F11" s="15" t="s">
        <v>1976</v>
      </c>
      <c r="G11" s="15" t="s">
        <v>1977</v>
      </c>
      <c r="H11" s="13" t="s">
        <v>285</v>
      </c>
      <c r="I11" s="15" t="s">
        <v>1969</v>
      </c>
      <c r="J11" s="13" t="s">
        <v>30</v>
      </c>
      <c r="K11" s="13" t="s">
        <v>30</v>
      </c>
      <c r="L11" s="15" t="s">
        <v>305</v>
      </c>
      <c r="M11" s="13" t="s">
        <v>31</v>
      </c>
      <c r="N11" s="15" t="s">
        <v>1955</v>
      </c>
      <c r="O11" s="15" t="s">
        <v>287</v>
      </c>
      <c r="P11" s="128">
        <v>9.0370000000000008</v>
      </c>
      <c r="Q11" s="144">
        <v>7.2999999999999995E-2</v>
      </c>
      <c r="R11" s="144">
        <v>5.6759999999999998E-2</v>
      </c>
      <c r="S11" s="15" t="s">
        <v>288</v>
      </c>
      <c r="T11" s="15" t="s">
        <v>33</v>
      </c>
      <c r="U11" s="15" t="s">
        <v>289</v>
      </c>
      <c r="V11" s="13" t="s">
        <v>34</v>
      </c>
      <c r="W11" s="128">
        <v>144522</v>
      </c>
      <c r="X11" s="145">
        <v>1</v>
      </c>
      <c r="Y11" s="143">
        <v>116.95</v>
      </c>
      <c r="Z11" s="128">
        <v>169.018</v>
      </c>
      <c r="AA11" s="144">
        <v>1.3139988476071699E-2</v>
      </c>
      <c r="AB11" s="144">
        <v>8.5410934279642797E-5</v>
      </c>
    </row>
    <row r="12" spans="1:28" x14ac:dyDescent="0.2">
      <c r="A12" s="15">
        <v>559</v>
      </c>
      <c r="B12" s="15">
        <v>7206</v>
      </c>
      <c r="C12" s="15" t="s">
        <v>1965</v>
      </c>
      <c r="D12" s="15" t="s">
        <v>1966</v>
      </c>
      <c r="E12" s="13" t="s">
        <v>282</v>
      </c>
      <c r="F12" s="15" t="s">
        <v>1967</v>
      </c>
      <c r="G12" s="15" t="s">
        <v>1968</v>
      </c>
      <c r="H12" s="13" t="s">
        <v>285</v>
      </c>
      <c r="I12" s="15" t="s">
        <v>1969</v>
      </c>
      <c r="J12" s="13" t="s">
        <v>30</v>
      </c>
      <c r="K12" s="13" t="s">
        <v>30</v>
      </c>
      <c r="L12" s="15" t="s">
        <v>305</v>
      </c>
      <c r="M12" s="13" t="s">
        <v>31</v>
      </c>
      <c r="N12" s="15" t="s">
        <v>1970</v>
      </c>
      <c r="O12" s="15" t="s">
        <v>287</v>
      </c>
      <c r="P12" s="128">
        <v>0.51400000000000001</v>
      </c>
      <c r="Q12" s="144">
        <v>9.1391E-2</v>
      </c>
      <c r="R12" s="144">
        <v>3.8780000000000002E-2</v>
      </c>
      <c r="S12" s="15" t="s">
        <v>288</v>
      </c>
      <c r="T12" s="15" t="s">
        <v>33</v>
      </c>
      <c r="U12" s="15" t="s">
        <v>289</v>
      </c>
      <c r="V12" s="13" t="s">
        <v>34</v>
      </c>
      <c r="W12" s="128">
        <v>144429.47</v>
      </c>
      <c r="X12" s="145">
        <v>1</v>
      </c>
      <c r="Y12" s="143">
        <v>96.95</v>
      </c>
      <c r="Z12" s="128">
        <v>140.024</v>
      </c>
      <c r="AA12" s="144">
        <v>0.196852032018104</v>
      </c>
      <c r="AB12" s="144">
        <v>1.51471533833125E-3</v>
      </c>
    </row>
    <row r="13" spans="1:28" x14ac:dyDescent="0.2">
      <c r="A13" s="15">
        <v>559</v>
      </c>
      <c r="B13" s="15">
        <v>7206</v>
      </c>
      <c r="C13" s="15" t="s">
        <v>1965</v>
      </c>
      <c r="D13" s="15" t="s">
        <v>1966</v>
      </c>
      <c r="E13" s="13" t="s">
        <v>282</v>
      </c>
      <c r="F13" s="15" t="s">
        <v>1971</v>
      </c>
      <c r="G13" s="15" t="s">
        <v>1972</v>
      </c>
      <c r="H13" s="13" t="s">
        <v>285</v>
      </c>
      <c r="I13" s="15" t="s">
        <v>1969</v>
      </c>
      <c r="J13" s="13" t="s">
        <v>30</v>
      </c>
      <c r="K13" s="13" t="s">
        <v>30</v>
      </c>
      <c r="L13" s="15" t="s">
        <v>305</v>
      </c>
      <c r="M13" s="13" t="s">
        <v>31</v>
      </c>
      <c r="N13" s="15" t="s">
        <v>1973</v>
      </c>
      <c r="O13" s="15" t="s">
        <v>287</v>
      </c>
      <c r="P13" s="128">
        <v>2.7719999999999998</v>
      </c>
      <c r="Q13" s="144">
        <v>5.0000000000000001E-4</v>
      </c>
      <c r="R13" s="144">
        <v>2.647E-2</v>
      </c>
      <c r="S13" s="15" t="s">
        <v>288</v>
      </c>
      <c r="T13" s="15" t="s">
        <v>33</v>
      </c>
      <c r="U13" s="15" t="s">
        <v>289</v>
      </c>
      <c r="V13" s="13" t="s">
        <v>34</v>
      </c>
      <c r="W13" s="128">
        <v>510857.26</v>
      </c>
      <c r="X13" s="145">
        <v>1</v>
      </c>
      <c r="Y13" s="143">
        <v>109.77</v>
      </c>
      <c r="Z13" s="128">
        <v>560.76800000000003</v>
      </c>
      <c r="AA13" s="144">
        <v>0.78835078627868405</v>
      </c>
      <c r="AB13" s="144">
        <v>6.0661148158836602E-3</v>
      </c>
    </row>
    <row r="14" spans="1:28" x14ac:dyDescent="0.2">
      <c r="A14" s="15">
        <v>559</v>
      </c>
      <c r="B14" s="15">
        <v>7206</v>
      </c>
      <c r="C14" s="15" t="s">
        <v>1974</v>
      </c>
      <c r="D14" s="15" t="s">
        <v>1975</v>
      </c>
      <c r="E14" s="13" t="s">
        <v>282</v>
      </c>
      <c r="F14" s="15" t="s">
        <v>1976</v>
      </c>
      <c r="G14" s="15" t="s">
        <v>1977</v>
      </c>
      <c r="H14" s="13" t="s">
        <v>285</v>
      </c>
      <c r="I14" s="15" t="s">
        <v>1969</v>
      </c>
      <c r="J14" s="13" t="s">
        <v>30</v>
      </c>
      <c r="K14" s="13" t="s">
        <v>30</v>
      </c>
      <c r="L14" s="15" t="s">
        <v>305</v>
      </c>
      <c r="M14" s="13" t="s">
        <v>31</v>
      </c>
      <c r="N14" s="15" t="s">
        <v>1955</v>
      </c>
      <c r="O14" s="15" t="s">
        <v>287</v>
      </c>
      <c r="P14" s="128">
        <v>9.0370000000000008</v>
      </c>
      <c r="Q14" s="144">
        <v>7.2999999999999995E-2</v>
      </c>
      <c r="R14" s="144">
        <v>5.6759999999999998E-2</v>
      </c>
      <c r="S14" s="15" t="s">
        <v>288</v>
      </c>
      <c r="T14" s="15" t="s">
        <v>33</v>
      </c>
      <c r="U14" s="15" t="s">
        <v>289</v>
      </c>
      <c r="V14" s="13" t="s">
        <v>34</v>
      </c>
      <c r="W14" s="128">
        <v>9000</v>
      </c>
      <c r="X14" s="145">
        <v>1</v>
      </c>
      <c r="Y14" s="143">
        <v>116.95</v>
      </c>
      <c r="Z14" s="128">
        <v>10.525</v>
      </c>
      <c r="AA14" s="144">
        <v>1.4797181703212399E-2</v>
      </c>
      <c r="AB14" s="144">
        <v>1.13859724281988E-4</v>
      </c>
    </row>
    <row r="15" spans="1:28" x14ac:dyDescent="0.2">
      <c r="A15" s="15">
        <v>559</v>
      </c>
      <c r="B15" s="15">
        <v>7207</v>
      </c>
      <c r="C15" s="15" t="s">
        <v>1965</v>
      </c>
      <c r="D15" s="15" t="s">
        <v>1966</v>
      </c>
      <c r="E15" s="13" t="s">
        <v>282</v>
      </c>
      <c r="F15" s="15" t="s">
        <v>1967</v>
      </c>
      <c r="G15" s="15" t="s">
        <v>1968</v>
      </c>
      <c r="H15" s="13" t="s">
        <v>285</v>
      </c>
      <c r="I15" s="15" t="s">
        <v>1969</v>
      </c>
      <c r="J15" s="13" t="s">
        <v>30</v>
      </c>
      <c r="K15" s="13" t="s">
        <v>30</v>
      </c>
      <c r="L15" s="15" t="s">
        <v>305</v>
      </c>
      <c r="M15" s="13" t="s">
        <v>31</v>
      </c>
      <c r="N15" s="15" t="s">
        <v>1970</v>
      </c>
      <c r="O15" s="15" t="s">
        <v>287</v>
      </c>
      <c r="P15" s="128">
        <v>0.51400000000000001</v>
      </c>
      <c r="Q15" s="144">
        <v>9.1391E-2</v>
      </c>
      <c r="R15" s="144">
        <v>3.8780000000000002E-2</v>
      </c>
      <c r="S15" s="15" t="s">
        <v>288</v>
      </c>
      <c r="T15" s="15" t="s">
        <v>33</v>
      </c>
      <c r="U15" s="15" t="s">
        <v>289</v>
      </c>
      <c r="V15" s="13" t="s">
        <v>34</v>
      </c>
      <c r="W15" s="128">
        <v>260061.39</v>
      </c>
      <c r="X15" s="145">
        <v>1</v>
      </c>
      <c r="Y15" s="143">
        <v>96.95</v>
      </c>
      <c r="Z15" s="128">
        <v>252.13</v>
      </c>
      <c r="AA15" s="144">
        <v>0.25046620616482701</v>
      </c>
      <c r="AB15" s="144">
        <v>2.1195445113755202E-3</v>
      </c>
    </row>
    <row r="16" spans="1:28" x14ac:dyDescent="0.2">
      <c r="A16" s="15">
        <v>559</v>
      </c>
      <c r="B16" s="15">
        <v>7207</v>
      </c>
      <c r="C16" s="15" t="s">
        <v>1965</v>
      </c>
      <c r="D16" s="15" t="s">
        <v>1966</v>
      </c>
      <c r="E16" s="13" t="s">
        <v>282</v>
      </c>
      <c r="F16" s="15" t="s">
        <v>1971</v>
      </c>
      <c r="G16" s="15" t="s">
        <v>1972</v>
      </c>
      <c r="H16" s="13" t="s">
        <v>285</v>
      </c>
      <c r="I16" s="15" t="s">
        <v>1969</v>
      </c>
      <c r="J16" s="13" t="s">
        <v>30</v>
      </c>
      <c r="K16" s="13" t="s">
        <v>30</v>
      </c>
      <c r="L16" s="15" t="s">
        <v>305</v>
      </c>
      <c r="M16" s="13" t="s">
        <v>31</v>
      </c>
      <c r="N16" s="15" t="s">
        <v>1973</v>
      </c>
      <c r="O16" s="15" t="s">
        <v>287</v>
      </c>
      <c r="P16" s="128">
        <v>2.7719999999999998</v>
      </c>
      <c r="Q16" s="144">
        <v>5.0000000000000001E-4</v>
      </c>
      <c r="R16" s="144">
        <v>2.647E-2</v>
      </c>
      <c r="S16" s="15" t="s">
        <v>288</v>
      </c>
      <c r="T16" s="15" t="s">
        <v>33</v>
      </c>
      <c r="U16" s="15" t="s">
        <v>289</v>
      </c>
      <c r="V16" s="13" t="s">
        <v>34</v>
      </c>
      <c r="W16" s="128">
        <v>674571.69</v>
      </c>
      <c r="X16" s="145">
        <v>1</v>
      </c>
      <c r="Y16" s="143">
        <v>109.77</v>
      </c>
      <c r="Z16" s="128">
        <v>740.47699999999998</v>
      </c>
      <c r="AA16" s="144">
        <v>0.73559237685747403</v>
      </c>
      <c r="AB16" s="144">
        <v>6.2248748398093297E-3</v>
      </c>
    </row>
    <row r="17" spans="1:28" x14ac:dyDescent="0.2">
      <c r="A17" s="15">
        <v>559</v>
      </c>
      <c r="B17" s="15">
        <v>7207</v>
      </c>
      <c r="C17" s="15" t="s">
        <v>1974</v>
      </c>
      <c r="D17" s="15" t="s">
        <v>1975</v>
      </c>
      <c r="E17" s="13" t="s">
        <v>282</v>
      </c>
      <c r="F17" s="15" t="s">
        <v>1976</v>
      </c>
      <c r="G17" s="15" t="s">
        <v>1977</v>
      </c>
      <c r="H17" s="13" t="s">
        <v>285</v>
      </c>
      <c r="I17" s="15" t="s">
        <v>1969</v>
      </c>
      <c r="J17" s="13" t="s">
        <v>30</v>
      </c>
      <c r="K17" s="13" t="s">
        <v>30</v>
      </c>
      <c r="L17" s="15" t="s">
        <v>305</v>
      </c>
      <c r="M17" s="13" t="s">
        <v>31</v>
      </c>
      <c r="N17" s="15" t="s">
        <v>1955</v>
      </c>
      <c r="O17" s="15" t="s">
        <v>287</v>
      </c>
      <c r="P17" s="128">
        <v>9.0370000000000008</v>
      </c>
      <c r="Q17" s="144">
        <v>7.2999999999999995E-2</v>
      </c>
      <c r="R17" s="144">
        <v>5.6759999999999998E-2</v>
      </c>
      <c r="S17" s="15" t="s">
        <v>288</v>
      </c>
      <c r="T17" s="15" t="s">
        <v>33</v>
      </c>
      <c r="U17" s="15" t="s">
        <v>289</v>
      </c>
      <c r="V17" s="13" t="s">
        <v>34</v>
      </c>
      <c r="W17" s="128">
        <v>12000</v>
      </c>
      <c r="X17" s="145">
        <v>1</v>
      </c>
      <c r="Y17" s="143">
        <v>116.95</v>
      </c>
      <c r="Z17" s="128">
        <v>14.034000000000001</v>
      </c>
      <c r="AA17" s="144">
        <v>1.3941416977698099E-2</v>
      </c>
      <c r="AB17" s="144">
        <v>1.1797780741898399E-4</v>
      </c>
    </row>
    <row r="18" spans="1:28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5"/>
      <c r="M18" s="13"/>
      <c r="N18" s="15"/>
      <c r="O18" s="15"/>
      <c r="P18" s="15"/>
      <c r="Q18" s="15"/>
      <c r="R18" s="15"/>
      <c r="S18" s="15"/>
      <c r="T18" s="15"/>
      <c r="U18" s="15"/>
      <c r="V18" s="13"/>
      <c r="W18" s="15"/>
      <c r="X18" s="15"/>
      <c r="Y18" s="15"/>
      <c r="Z18" s="15"/>
      <c r="AA18" s="15"/>
      <c r="AB18" s="15"/>
    </row>
    <row r="19" spans="1:28" x14ac:dyDescent="0.2">
      <c r="A19" s="15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5"/>
      <c r="M19" s="13"/>
      <c r="N19" s="15"/>
      <c r="O19" s="15"/>
      <c r="P19" s="15"/>
      <c r="Q19" s="15"/>
      <c r="R19" s="15"/>
      <c r="S19" s="15"/>
      <c r="T19" s="15"/>
      <c r="U19" s="15"/>
      <c r="V19" s="13"/>
      <c r="W19" s="15"/>
      <c r="X19" s="15"/>
      <c r="Y19" s="15"/>
      <c r="Z19" s="15"/>
      <c r="AA19" s="15"/>
      <c r="AB19" s="15"/>
    </row>
    <row r="20" spans="1:28" x14ac:dyDescent="0.2">
      <c r="E20" s="13"/>
      <c r="H20" s="13"/>
      <c r="I20" s="15"/>
      <c r="J20" s="13"/>
      <c r="K20" s="13"/>
      <c r="L20" s="15"/>
      <c r="M20" s="13"/>
      <c r="N20" s="15"/>
      <c r="O20" s="15"/>
      <c r="T20" s="15"/>
      <c r="U20" s="15"/>
    </row>
    <row r="21" spans="1:28" x14ac:dyDescent="0.2">
      <c r="E21"/>
      <c r="H21" s="4"/>
      <c r="M21" s="4"/>
      <c r="N21" s="15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26" width="9" hidden="1" customWidth="1"/>
    <col min="27" max="16384" width="9" hidden="1"/>
  </cols>
  <sheetData>
    <row r="1" spans="1:25" ht="5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272</v>
      </c>
      <c r="G1" s="14" t="s">
        <v>5</v>
      </c>
      <c r="H1" s="14" t="s">
        <v>6</v>
      </c>
      <c r="I1" s="14" t="s">
        <v>7</v>
      </c>
      <c r="J1" s="14" t="s">
        <v>1978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24</v>
      </c>
      <c r="Y1" s="14" t="s">
        <v>25</v>
      </c>
    </row>
    <row r="2" spans="1:25" x14ac:dyDescent="0.2">
      <c r="A2" s="15"/>
      <c r="B2" s="15"/>
      <c r="C2" s="15"/>
      <c r="D2" s="15"/>
      <c r="E2" s="15"/>
      <c r="F2" s="15"/>
      <c r="G2" s="15"/>
      <c r="H2" s="13"/>
      <c r="I2" s="13"/>
      <c r="J2" s="15"/>
      <c r="K2" s="19"/>
      <c r="L2" s="15"/>
      <c r="M2" s="13"/>
      <c r="N2" s="15"/>
      <c r="O2" s="15"/>
      <c r="P2" s="15"/>
      <c r="Q2" s="15"/>
      <c r="R2" s="15"/>
      <c r="S2" s="15"/>
      <c r="T2" s="15"/>
      <c r="U2" s="15"/>
      <c r="V2" s="15"/>
      <c r="W2" s="13"/>
      <c r="X2" s="15"/>
      <c r="Y2" s="15"/>
    </row>
    <row r="3" spans="1:25" x14ac:dyDescent="0.2">
      <c r="A3" s="15"/>
      <c r="B3" s="15"/>
      <c r="C3" s="15"/>
      <c r="D3" s="15"/>
      <c r="E3" s="15"/>
      <c r="F3" s="15"/>
      <c r="G3" s="15"/>
      <c r="H3" s="13"/>
      <c r="I3" s="13"/>
      <c r="J3" s="15"/>
      <c r="K3" s="15"/>
      <c r="L3" s="15"/>
      <c r="M3" s="13"/>
      <c r="N3" s="15"/>
      <c r="O3" s="15"/>
      <c r="P3" s="15"/>
      <c r="Q3" s="15"/>
      <c r="R3" s="15"/>
      <c r="S3" s="15"/>
      <c r="T3" s="15"/>
      <c r="U3" s="15"/>
      <c r="V3" s="15"/>
      <c r="W3" s="13"/>
      <c r="X3" s="15"/>
      <c r="Y3" s="15"/>
    </row>
    <row r="4" spans="1:25" x14ac:dyDescent="0.2">
      <c r="A4" s="15"/>
      <c r="B4" s="15"/>
      <c r="C4" s="15"/>
      <c r="D4" s="15"/>
      <c r="E4" s="15"/>
      <c r="F4" s="15"/>
      <c r="G4" s="15"/>
      <c r="H4" s="13"/>
      <c r="I4" s="13"/>
      <c r="J4" s="15"/>
      <c r="K4" s="15"/>
      <c r="L4" s="15"/>
      <c r="M4" s="13"/>
      <c r="N4" s="15"/>
      <c r="O4" s="15"/>
      <c r="P4" s="15"/>
      <c r="Q4" s="15"/>
      <c r="R4" s="15"/>
      <c r="S4" s="15"/>
      <c r="T4" s="15"/>
      <c r="U4" s="15"/>
      <c r="V4" s="15"/>
      <c r="W4" s="13"/>
      <c r="X4" s="15"/>
      <c r="Y4" s="15"/>
    </row>
    <row r="5" spans="1:25" x14ac:dyDescent="0.2">
      <c r="A5" s="15"/>
      <c r="B5" s="15"/>
      <c r="C5" s="15"/>
      <c r="D5" s="15"/>
      <c r="E5" s="15"/>
      <c r="F5" s="15"/>
      <c r="G5" s="15"/>
      <c r="H5" s="13"/>
      <c r="I5" s="13"/>
      <c r="J5" s="15"/>
      <c r="K5" s="13"/>
      <c r="L5" s="15"/>
      <c r="N5" s="15"/>
      <c r="O5" s="15"/>
      <c r="P5" s="13"/>
      <c r="Q5" s="13"/>
      <c r="R5" s="15"/>
      <c r="T5" s="15"/>
      <c r="U5" s="15"/>
      <c r="V5" s="15"/>
      <c r="W5" s="15"/>
      <c r="X5" s="15"/>
      <c r="Y5" s="15"/>
    </row>
    <row r="6" spans="1:25" x14ac:dyDescent="0.2">
      <c r="A6" s="15"/>
      <c r="B6" s="15"/>
      <c r="C6" s="15"/>
      <c r="D6" s="15"/>
      <c r="E6" s="15"/>
      <c r="F6" s="15"/>
      <c r="G6" s="15"/>
      <c r="H6" s="13"/>
      <c r="I6" s="13"/>
      <c r="J6" s="15"/>
      <c r="K6" s="15"/>
      <c r="L6" s="15"/>
      <c r="M6" s="13"/>
      <c r="N6" s="15"/>
      <c r="O6" s="15"/>
      <c r="P6" s="15"/>
      <c r="Q6" s="15"/>
      <c r="R6" s="15"/>
      <c r="S6" s="15"/>
      <c r="T6" s="15"/>
      <c r="U6" s="15"/>
      <c r="V6" s="15"/>
      <c r="W6" s="13"/>
      <c r="X6" s="15"/>
      <c r="Y6" s="15"/>
    </row>
    <row r="7" spans="1:25" x14ac:dyDescent="0.2">
      <c r="A7" s="15"/>
      <c r="B7" s="15"/>
      <c r="C7" s="15"/>
      <c r="D7" s="15"/>
      <c r="E7" s="15"/>
      <c r="F7" s="15"/>
      <c r="G7" s="15"/>
      <c r="H7" s="13"/>
      <c r="I7" s="13"/>
      <c r="J7" s="15"/>
      <c r="K7" s="15"/>
      <c r="L7" s="15"/>
      <c r="M7" s="13"/>
      <c r="N7" s="15"/>
      <c r="O7" s="15"/>
      <c r="P7" s="15"/>
      <c r="Q7" s="15"/>
      <c r="R7" s="15"/>
      <c r="S7" s="15"/>
      <c r="T7" s="15"/>
      <c r="U7" s="15"/>
      <c r="V7" s="15"/>
      <c r="W7" s="13"/>
      <c r="X7" s="15"/>
      <c r="Y7" s="15"/>
    </row>
    <row r="8" spans="1:25" x14ac:dyDescent="0.2">
      <c r="A8" s="15"/>
      <c r="B8" s="15"/>
      <c r="C8" s="15"/>
      <c r="D8" s="15"/>
      <c r="E8" s="15"/>
      <c r="F8" s="15"/>
      <c r="G8" s="15"/>
      <c r="H8" s="13"/>
      <c r="I8" s="13"/>
      <c r="J8" s="15"/>
      <c r="K8" s="15"/>
      <c r="L8" s="15"/>
      <c r="M8" s="13"/>
      <c r="N8" s="15"/>
      <c r="O8" s="15"/>
      <c r="P8" s="15"/>
      <c r="Q8" s="15"/>
      <c r="R8" s="15"/>
      <c r="S8" s="15"/>
      <c r="T8" s="15"/>
      <c r="U8" s="15"/>
      <c r="V8" s="15"/>
      <c r="W8" s="13"/>
      <c r="X8" s="15"/>
      <c r="Y8" s="15"/>
    </row>
    <row r="9" spans="1:25" x14ac:dyDescent="0.2">
      <c r="A9" s="15"/>
      <c r="B9" s="15"/>
      <c r="C9" s="15"/>
      <c r="D9" s="15"/>
      <c r="E9" s="15"/>
      <c r="F9" s="15"/>
      <c r="G9" s="15"/>
      <c r="H9" s="13"/>
      <c r="I9" s="13"/>
      <c r="J9" s="15"/>
      <c r="K9" s="15"/>
      <c r="L9" s="15"/>
      <c r="M9" s="13"/>
      <c r="N9" s="15"/>
      <c r="O9" s="15"/>
      <c r="P9" s="15"/>
      <c r="Q9" s="15"/>
      <c r="R9" s="15"/>
      <c r="S9" s="15"/>
      <c r="T9" s="15"/>
      <c r="U9" s="15"/>
      <c r="V9" s="15"/>
      <c r="W9" s="13"/>
      <c r="X9" s="15"/>
      <c r="Y9" s="15"/>
    </row>
    <row r="10" spans="1:25" x14ac:dyDescent="0.2">
      <c r="A10" s="15"/>
      <c r="B10" s="15"/>
      <c r="C10" s="15"/>
      <c r="D10" s="15"/>
      <c r="E10" s="15"/>
      <c r="F10" s="15"/>
      <c r="G10" s="15"/>
      <c r="H10" s="13"/>
      <c r="I10" s="13"/>
      <c r="J10" s="15"/>
      <c r="K10" s="15"/>
      <c r="L10" s="15"/>
      <c r="M10" s="13"/>
      <c r="N10" s="15"/>
      <c r="O10" s="15"/>
      <c r="P10" s="15"/>
      <c r="Q10" s="15"/>
      <c r="R10" s="15"/>
      <c r="S10" s="15"/>
      <c r="T10" s="15"/>
      <c r="U10" s="15"/>
      <c r="V10" s="15"/>
      <c r="W10" s="13"/>
      <c r="X10" s="15"/>
      <c r="Y10" s="15"/>
    </row>
    <row r="11" spans="1:25" x14ac:dyDescent="0.2">
      <c r="A11" s="15"/>
      <c r="B11" s="15"/>
      <c r="C11" s="15"/>
      <c r="D11" s="15"/>
      <c r="E11" s="15"/>
      <c r="F11" s="15"/>
      <c r="G11" s="15"/>
      <c r="H11" s="13"/>
      <c r="I11" s="13"/>
      <c r="J11" s="15"/>
      <c r="K11" s="15"/>
      <c r="L11" s="15"/>
      <c r="M11" s="13"/>
      <c r="N11" s="15"/>
      <c r="O11" s="15"/>
      <c r="P11" s="15"/>
      <c r="Q11" s="15"/>
      <c r="R11" s="15"/>
      <c r="S11" s="15"/>
      <c r="T11" s="15"/>
      <c r="U11" s="15"/>
      <c r="V11" s="15"/>
      <c r="W11" s="13"/>
      <c r="X11" s="15"/>
      <c r="Y11" s="15"/>
    </row>
    <row r="12" spans="1:25" x14ac:dyDescent="0.2">
      <c r="A12" s="15"/>
      <c r="B12" s="15"/>
      <c r="C12" s="15"/>
      <c r="D12" s="15"/>
      <c r="E12" s="15"/>
      <c r="F12" s="15"/>
      <c r="G12" s="15"/>
      <c r="H12" s="13"/>
      <c r="I12" s="13"/>
      <c r="J12" s="15"/>
      <c r="K12" s="15"/>
      <c r="L12" s="15"/>
      <c r="M12" s="13"/>
      <c r="N12" s="15"/>
      <c r="O12" s="15"/>
      <c r="P12" s="15"/>
      <c r="Q12" s="15"/>
      <c r="R12" s="15"/>
      <c r="S12" s="15"/>
      <c r="T12" s="15"/>
      <c r="U12" s="15"/>
      <c r="V12" s="15"/>
      <c r="W12" s="13"/>
      <c r="X12" s="15"/>
      <c r="Y12" s="15"/>
    </row>
    <row r="13" spans="1:25" x14ac:dyDescent="0.2">
      <c r="A13" s="15"/>
      <c r="B13" s="15"/>
      <c r="C13" s="15"/>
      <c r="D13" s="15"/>
      <c r="E13" s="15"/>
      <c r="F13" s="15"/>
      <c r="G13" s="15"/>
      <c r="H13" s="13"/>
      <c r="I13" s="13"/>
      <c r="J13" s="15"/>
      <c r="K13" s="15"/>
      <c r="L13" s="15"/>
      <c r="M13" s="13"/>
      <c r="N13" s="15"/>
      <c r="O13" s="15"/>
      <c r="P13" s="15"/>
      <c r="Q13" s="15"/>
      <c r="R13" s="15"/>
      <c r="S13" s="15"/>
      <c r="T13" s="15"/>
      <c r="U13" s="15"/>
      <c r="V13" s="15"/>
      <c r="W13" s="13"/>
      <c r="X13" s="15"/>
      <c r="Y13" s="15"/>
    </row>
    <row r="14" spans="1:25" x14ac:dyDescent="0.2">
      <c r="A14" s="15"/>
      <c r="B14" s="15"/>
      <c r="C14" s="15"/>
      <c r="D14" s="15"/>
      <c r="E14" s="15"/>
      <c r="F14" s="15"/>
      <c r="G14" s="15"/>
      <c r="H14" s="13"/>
      <c r="I14" s="13"/>
      <c r="J14" s="15"/>
      <c r="K14" s="15"/>
      <c r="L14" s="15"/>
      <c r="M14" s="13"/>
      <c r="N14" s="15"/>
      <c r="O14" s="15"/>
      <c r="P14" s="15"/>
      <c r="Q14" s="15"/>
      <c r="R14" s="15"/>
      <c r="S14" s="15"/>
      <c r="T14" s="15"/>
      <c r="U14" s="15"/>
      <c r="V14" s="15"/>
      <c r="W14" s="13"/>
      <c r="X14" s="15"/>
      <c r="Y14" s="15"/>
    </row>
    <row r="15" spans="1:25" x14ac:dyDescent="0.2">
      <c r="A15" s="15"/>
      <c r="B15" s="15"/>
      <c r="C15" s="15"/>
      <c r="D15" s="15"/>
      <c r="E15" s="15"/>
      <c r="F15" s="15"/>
      <c r="G15" s="15"/>
      <c r="H15" s="13"/>
      <c r="I15" s="13"/>
      <c r="J15" s="15"/>
      <c r="K15" s="15"/>
      <c r="L15" s="15"/>
      <c r="M15" s="13"/>
      <c r="N15" s="15"/>
      <c r="O15" s="15"/>
      <c r="P15" s="15"/>
      <c r="Q15" s="15"/>
      <c r="R15" s="15"/>
      <c r="S15" s="15"/>
      <c r="T15" s="15"/>
      <c r="U15" s="15"/>
      <c r="V15" s="15"/>
      <c r="W15" s="13"/>
      <c r="X15" s="15"/>
      <c r="Y15" s="15"/>
    </row>
    <row r="16" spans="1:25" x14ac:dyDescent="0.2">
      <c r="A16" s="15"/>
      <c r="B16" s="15"/>
      <c r="C16" s="15"/>
      <c r="D16" s="15"/>
      <c r="E16" s="15"/>
      <c r="F16" s="15"/>
      <c r="G16" s="15"/>
      <c r="H16" s="13"/>
      <c r="I16" s="13"/>
      <c r="J16" s="15"/>
      <c r="K16" s="15"/>
      <c r="L16" s="15"/>
      <c r="M16" s="13"/>
      <c r="N16" s="15"/>
      <c r="O16" s="15"/>
      <c r="P16" s="15"/>
      <c r="Q16" s="15"/>
      <c r="R16" s="15"/>
      <c r="S16" s="15"/>
      <c r="T16" s="15"/>
      <c r="U16" s="15"/>
      <c r="V16" s="15"/>
      <c r="W16" s="13"/>
      <c r="X16" s="15"/>
      <c r="Y16" s="15"/>
    </row>
    <row r="17" spans="1:25" x14ac:dyDescent="0.2">
      <c r="A17" s="15"/>
      <c r="B17" s="15"/>
      <c r="C17" s="15"/>
      <c r="D17" s="15"/>
      <c r="E17" s="15"/>
      <c r="F17" s="15"/>
      <c r="G17" s="15"/>
      <c r="H17" s="13"/>
      <c r="I17" s="13"/>
      <c r="J17" s="15"/>
      <c r="K17" s="15"/>
      <c r="L17" s="15"/>
      <c r="M17" s="13"/>
      <c r="N17" s="15"/>
      <c r="O17" s="15"/>
      <c r="P17" s="15"/>
      <c r="Q17" s="15"/>
      <c r="R17" s="15"/>
      <c r="S17" s="15"/>
      <c r="T17" s="15"/>
      <c r="U17" s="15"/>
      <c r="V17" s="15"/>
      <c r="W17" s="13"/>
      <c r="X17" s="15"/>
      <c r="Y17" s="15"/>
    </row>
    <row r="18" spans="1:25" x14ac:dyDescent="0.2">
      <c r="A18" s="15"/>
      <c r="B18" s="15"/>
      <c r="C18" s="15"/>
      <c r="D18" s="15"/>
      <c r="E18" s="15"/>
      <c r="F18" s="15"/>
      <c r="G18" s="15"/>
      <c r="H18" s="13"/>
      <c r="I18" s="13"/>
      <c r="J18" s="15"/>
      <c r="K18" s="15"/>
      <c r="L18" s="15"/>
      <c r="M18" s="13"/>
      <c r="N18" s="15"/>
      <c r="O18" s="15"/>
      <c r="P18" s="15"/>
      <c r="Q18" s="15"/>
      <c r="R18" s="15"/>
      <c r="S18" s="15"/>
      <c r="T18" s="15"/>
      <c r="U18" s="15"/>
      <c r="V18" s="15"/>
      <c r="W18" s="13"/>
      <c r="X18" s="15"/>
      <c r="Y18" s="15"/>
    </row>
    <row r="19" spans="1:25" x14ac:dyDescent="0.2">
      <c r="A19" s="15"/>
      <c r="B19" s="15"/>
      <c r="C19" s="15"/>
      <c r="D19" s="15"/>
      <c r="E19" s="15"/>
      <c r="F19" s="15"/>
      <c r="G19" s="15"/>
      <c r="H19" s="13"/>
      <c r="I19" s="13"/>
      <c r="J19" s="15"/>
      <c r="K19" s="15"/>
      <c r="L19" s="15"/>
      <c r="M19" s="13"/>
      <c r="N19" s="15"/>
      <c r="O19" s="15"/>
      <c r="P19" s="15"/>
      <c r="Q19" s="15"/>
      <c r="R19" s="15"/>
      <c r="S19" s="15"/>
      <c r="T19" s="15"/>
      <c r="U19" s="15"/>
      <c r="V19" s="15"/>
      <c r="W19" s="13"/>
      <c r="X19" s="15"/>
      <c r="Y19" s="15"/>
    </row>
    <row r="20" spans="1:25" x14ac:dyDescent="0.2">
      <c r="F20" s="15"/>
      <c r="G20" s="15"/>
      <c r="H20" s="13"/>
      <c r="I20" s="13"/>
      <c r="L20" s="15"/>
      <c r="W20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4" t="s">
        <v>0</v>
      </c>
      <c r="B1" s="14" t="s">
        <v>1</v>
      </c>
      <c r="C1" s="14" t="s">
        <v>5</v>
      </c>
      <c r="D1" s="14" t="s">
        <v>3</v>
      </c>
      <c r="E1" s="14" t="s">
        <v>4</v>
      </c>
      <c r="F1" s="14" t="s">
        <v>1978</v>
      </c>
      <c r="G1" s="14" t="s">
        <v>12</v>
      </c>
      <c r="H1" s="14" t="s">
        <v>1979</v>
      </c>
      <c r="I1" s="14" t="s">
        <v>13</v>
      </c>
      <c r="J1" s="14" t="s">
        <v>14</v>
      </c>
      <c r="K1" s="14" t="s">
        <v>15</v>
      </c>
      <c r="L1" s="14" t="s">
        <v>17</v>
      </c>
      <c r="M1" s="14" t="s">
        <v>19</v>
      </c>
      <c r="N1" s="14" t="s">
        <v>20</v>
      </c>
      <c r="O1" s="14" t="s">
        <v>21</v>
      </c>
      <c r="P1" s="14" t="s">
        <v>22</v>
      </c>
      <c r="Q1" s="14" t="s">
        <v>24</v>
      </c>
      <c r="R1" s="14" t="s">
        <v>25</v>
      </c>
    </row>
    <row r="2" spans="1:18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5"/>
      <c r="R2" s="15"/>
    </row>
    <row r="3" spans="1:18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3"/>
      <c r="Q3" s="15"/>
      <c r="R3" s="15"/>
    </row>
    <row r="4" spans="1:18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3"/>
      <c r="Q4" s="15"/>
      <c r="R4" s="15"/>
    </row>
    <row r="5" spans="1:18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3"/>
      <c r="Q6" s="15"/>
      <c r="R6" s="15"/>
    </row>
    <row r="7" spans="1:18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3"/>
      <c r="Q7" s="15"/>
      <c r="R7" s="15"/>
    </row>
    <row r="8" spans="1:18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3"/>
      <c r="Q8" s="15"/>
      <c r="R8" s="15"/>
    </row>
    <row r="9" spans="1:18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3"/>
      <c r="Q9" s="15"/>
      <c r="R9" s="15"/>
    </row>
    <row r="10" spans="1:18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3"/>
      <c r="Q10" s="15"/>
      <c r="R10" s="15"/>
    </row>
    <row r="11" spans="1:18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3"/>
      <c r="Q11" s="15"/>
      <c r="R11" s="15"/>
    </row>
    <row r="12" spans="1:18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3"/>
      <c r="Q12" s="15"/>
      <c r="R12" s="15"/>
    </row>
    <row r="13" spans="1:18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3"/>
      <c r="Q13" s="15"/>
      <c r="R13" s="15"/>
    </row>
    <row r="14" spans="1:18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3"/>
      <c r="Q14" s="15"/>
      <c r="R14" s="15"/>
    </row>
    <row r="15" spans="1:18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3"/>
      <c r="Q15" s="15"/>
      <c r="R15" s="15"/>
    </row>
    <row r="16" spans="1:18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3"/>
      <c r="Q16" s="15"/>
      <c r="R16" s="15"/>
    </row>
    <row r="17" spans="1:18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3"/>
      <c r="Q17" s="15"/>
      <c r="R17" s="15"/>
    </row>
    <row r="18" spans="1:18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3"/>
      <c r="Q18" s="15"/>
      <c r="R18" s="15"/>
    </row>
    <row r="19" spans="1:18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3"/>
      <c r="Q19" s="15"/>
      <c r="R19" s="15"/>
    </row>
    <row r="20" spans="1:18" x14ac:dyDescent="0.2">
      <c r="C20" s="15"/>
      <c r="H20" s="15"/>
      <c r="P20" s="13"/>
    </row>
    <row r="21" spans="1:18" x14ac:dyDescent="0.2">
      <c r="C21"/>
      <c r="H21" s="2"/>
      <c r="P21" s="2"/>
    </row>
    <row r="22" spans="1:18" x14ac:dyDescent="0.2">
      <c r="H22" s="2"/>
    </row>
    <row r="23" spans="1:18" x14ac:dyDescent="0.2">
      <c r="H23" s="2"/>
    </row>
    <row r="24" spans="1:18" x14ac:dyDescent="0.2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 x14ac:dyDescent="0.2"/>
  <cols>
    <col min="1" max="3" width="11.625" style="2" customWidth="1"/>
    <col min="4" max="6" width="11.625" customWidth="1"/>
    <col min="7" max="7" width="11.625" style="2" customWidth="1"/>
    <col min="8" max="8" width="9" style="2" hidden="1" customWidth="1"/>
    <col min="9" max="16384" width="9" style="2" hidden="1"/>
  </cols>
  <sheetData>
    <row r="1" spans="1:7" ht="38.25" x14ac:dyDescent="0.2">
      <c r="A1" s="14" t="s">
        <v>1980</v>
      </c>
      <c r="B1" s="14" t="s">
        <v>1</v>
      </c>
      <c r="C1" s="14" t="s">
        <v>5</v>
      </c>
      <c r="D1" s="14" t="s">
        <v>1981</v>
      </c>
      <c r="E1" s="14" t="s">
        <v>1982</v>
      </c>
      <c r="F1" s="14" t="s">
        <v>1983</v>
      </c>
      <c r="G1" s="14" t="s">
        <v>25</v>
      </c>
    </row>
    <row r="2" spans="1:7" x14ac:dyDescent="0.2">
      <c r="A2" s="15"/>
      <c r="B2" s="15"/>
      <c r="C2" s="15"/>
      <c r="D2" s="113"/>
      <c r="G2" s="19"/>
    </row>
    <row r="3" spans="1:7" x14ac:dyDescent="0.2">
      <c r="A3" s="15"/>
      <c r="B3" s="15"/>
      <c r="C3" s="15"/>
      <c r="G3" s="15"/>
    </row>
    <row r="4" spans="1:7" x14ac:dyDescent="0.2">
      <c r="A4" s="15"/>
      <c r="B4" s="15"/>
      <c r="C4" s="15"/>
      <c r="G4" s="15"/>
    </row>
    <row r="5" spans="1:7" x14ac:dyDescent="0.2">
      <c r="A5" s="15"/>
      <c r="B5" s="15"/>
      <c r="C5" s="15"/>
      <c r="G5" s="15"/>
    </row>
    <row r="6" spans="1:7" x14ac:dyDescent="0.2">
      <c r="A6" s="15"/>
      <c r="B6" s="15"/>
      <c r="C6" s="15"/>
      <c r="G6" s="15"/>
    </row>
    <row r="7" spans="1:7" x14ac:dyDescent="0.2">
      <c r="A7" s="15"/>
      <c r="B7" s="15"/>
      <c r="C7" s="15"/>
      <c r="G7" s="15"/>
    </row>
    <row r="8" spans="1:7" x14ac:dyDescent="0.2">
      <c r="A8" s="15"/>
      <c r="B8" s="15"/>
      <c r="C8" s="15"/>
      <c r="G8" s="15"/>
    </row>
    <row r="9" spans="1:7" x14ac:dyDescent="0.2">
      <c r="A9" s="15"/>
      <c r="B9" s="15"/>
      <c r="C9" s="15"/>
      <c r="G9" s="15"/>
    </row>
    <row r="10" spans="1:7" x14ac:dyDescent="0.2">
      <c r="A10" s="15"/>
      <c r="B10" s="15"/>
      <c r="C10" s="15"/>
      <c r="G10" s="15"/>
    </row>
    <row r="11" spans="1:7" x14ac:dyDescent="0.2">
      <c r="A11" s="15"/>
      <c r="B11" s="15"/>
      <c r="C11" s="15"/>
      <c r="G11" s="15"/>
    </row>
    <row r="12" spans="1:7" x14ac:dyDescent="0.2">
      <c r="A12" s="15"/>
      <c r="B12" s="15"/>
      <c r="C12" s="15"/>
      <c r="G12" s="15"/>
    </row>
    <row r="13" spans="1:7" x14ac:dyDescent="0.2">
      <c r="A13" s="15"/>
      <c r="B13" s="15"/>
      <c r="C13" s="15"/>
      <c r="G13" s="15"/>
    </row>
    <row r="14" spans="1:7" x14ac:dyDescent="0.2">
      <c r="A14" s="15"/>
      <c r="B14" s="15"/>
      <c r="C14" s="15"/>
      <c r="G14" s="15"/>
    </row>
    <row r="15" spans="1:7" x14ac:dyDescent="0.2">
      <c r="A15" s="15"/>
      <c r="B15" s="15"/>
      <c r="C15" s="15"/>
      <c r="G15" s="15"/>
    </row>
    <row r="16" spans="1:7" x14ac:dyDescent="0.2">
      <c r="A16" s="15"/>
      <c r="B16" s="15"/>
      <c r="C16" s="15"/>
      <c r="G16" s="15"/>
    </row>
    <row r="17" spans="1:7" x14ac:dyDescent="0.2">
      <c r="A17" s="15"/>
      <c r="B17" s="15"/>
      <c r="C17" s="15"/>
      <c r="G17" s="15"/>
    </row>
    <row r="18" spans="1:7" x14ac:dyDescent="0.2">
      <c r="A18" s="15"/>
      <c r="B18" s="15"/>
      <c r="C18" s="15"/>
      <c r="G18" s="15"/>
    </row>
    <row r="19" spans="1:7" x14ac:dyDescent="0.2">
      <c r="A19" s="15"/>
      <c r="B19" s="15"/>
      <c r="C19" s="15"/>
      <c r="G19" s="15"/>
    </row>
    <row r="20" spans="1:7" x14ac:dyDescent="0.2">
      <c r="C20" s="15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H30" sqref="H30"/>
    </sheetView>
  </sheetViews>
  <sheetFormatPr defaultColWidth="0" defaultRowHeight="14.25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41" width="9" hidden="1" customWidth="1"/>
    <col min="42" max="16384" width="9" hidden="1"/>
  </cols>
  <sheetData>
    <row r="1" spans="1:40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273</v>
      </c>
      <c r="M1" s="14" t="s">
        <v>274</v>
      </c>
      <c r="N1" s="147" t="s">
        <v>1978</v>
      </c>
      <c r="O1" s="14" t="s">
        <v>9</v>
      </c>
      <c r="P1" s="14" t="s">
        <v>10</v>
      </c>
      <c r="Q1" s="14" t="s">
        <v>275</v>
      </c>
      <c r="R1" s="14" t="s">
        <v>11</v>
      </c>
      <c r="S1" s="14" t="s">
        <v>12</v>
      </c>
      <c r="T1" s="14" t="s">
        <v>1979</v>
      </c>
      <c r="U1" s="14" t="s">
        <v>276</v>
      </c>
      <c r="V1" s="14" t="s">
        <v>13</v>
      </c>
      <c r="W1" s="133" t="s">
        <v>14</v>
      </c>
      <c r="X1" s="133" t="s">
        <v>15</v>
      </c>
      <c r="Y1" s="14" t="s">
        <v>277</v>
      </c>
      <c r="Z1" s="14" t="s">
        <v>278</v>
      </c>
      <c r="AA1" s="14" t="s">
        <v>1984</v>
      </c>
      <c r="AB1" s="14" t="s">
        <v>1985</v>
      </c>
      <c r="AC1" s="14" t="s">
        <v>1986</v>
      </c>
      <c r="AD1" s="147" t="s">
        <v>1987</v>
      </c>
      <c r="AE1" s="147" t="s">
        <v>1988</v>
      </c>
      <c r="AF1" s="14" t="s">
        <v>17</v>
      </c>
      <c r="AG1" s="131" t="s">
        <v>18</v>
      </c>
      <c r="AH1" s="138" t="s">
        <v>19</v>
      </c>
      <c r="AI1" s="14" t="s">
        <v>20</v>
      </c>
      <c r="AJ1" s="14" t="s">
        <v>21</v>
      </c>
      <c r="AK1" s="14" t="s">
        <v>279</v>
      </c>
      <c r="AL1" s="14" t="s">
        <v>22</v>
      </c>
      <c r="AM1" s="133" t="s">
        <v>24</v>
      </c>
      <c r="AN1" s="133" t="s">
        <v>25</v>
      </c>
    </row>
    <row r="2" spans="1:40" x14ac:dyDescent="0.2">
      <c r="A2" s="19">
        <v>13710</v>
      </c>
      <c r="B2" s="15">
        <v>13711</v>
      </c>
      <c r="C2" s="15" t="s">
        <v>359</v>
      </c>
      <c r="D2" s="15" t="s">
        <v>360</v>
      </c>
      <c r="E2" s="13" t="s">
        <v>282</v>
      </c>
      <c r="F2" s="15" t="s">
        <v>1989</v>
      </c>
      <c r="G2" s="15" t="s">
        <v>1990</v>
      </c>
      <c r="H2" s="13" t="s">
        <v>285</v>
      </c>
      <c r="I2" s="15" t="s">
        <v>313</v>
      </c>
      <c r="J2" s="13" t="s">
        <v>30</v>
      </c>
      <c r="K2" s="13" t="s">
        <v>30</v>
      </c>
      <c r="L2" s="15" t="s">
        <v>364</v>
      </c>
      <c r="M2" s="15" t="s">
        <v>287</v>
      </c>
      <c r="N2" s="148" t="s">
        <v>1991</v>
      </c>
      <c r="O2" s="15" t="s">
        <v>400</v>
      </c>
      <c r="P2" s="15" t="s">
        <v>33</v>
      </c>
      <c r="Q2" s="15" t="s">
        <v>289</v>
      </c>
      <c r="R2" s="13" t="s">
        <v>162</v>
      </c>
      <c r="S2" s="128">
        <v>0.06</v>
      </c>
      <c r="T2" s="15" t="s">
        <v>1992</v>
      </c>
      <c r="U2" s="15" t="s">
        <v>1993</v>
      </c>
      <c r="V2" s="15" t="s">
        <v>1994</v>
      </c>
      <c r="W2" s="144">
        <v>5.2034999999999998E-2</v>
      </c>
      <c r="X2" s="144">
        <v>4.8000000000000001E-2</v>
      </c>
      <c r="Y2" s="13" t="s">
        <v>292</v>
      </c>
      <c r="Z2" s="15" t="s">
        <v>287</v>
      </c>
      <c r="AA2" s="15" t="s">
        <v>1995</v>
      </c>
      <c r="AB2" s="15" t="s">
        <v>1996</v>
      </c>
      <c r="AC2" s="15" t="s">
        <v>1997</v>
      </c>
      <c r="AD2" s="148" t="s">
        <v>1998</v>
      </c>
      <c r="AE2" s="15"/>
      <c r="AF2" s="128">
        <v>36360</v>
      </c>
      <c r="AG2" s="145">
        <v>3.306</v>
      </c>
      <c r="AH2" s="143">
        <v>100.6</v>
      </c>
      <c r="AI2" s="128">
        <v>120.92700000000001</v>
      </c>
      <c r="AK2" s="19"/>
      <c r="AL2" s="15" t="s">
        <v>36</v>
      </c>
      <c r="AM2" s="151">
        <v>0.38719744009718998</v>
      </c>
      <c r="AN2" s="151">
        <v>1.67863480760691E-3</v>
      </c>
    </row>
    <row r="3" spans="1:40" x14ac:dyDescent="0.2">
      <c r="A3" s="15">
        <v>13710</v>
      </c>
      <c r="B3" s="15">
        <v>13711</v>
      </c>
      <c r="C3" s="15" t="s">
        <v>1999</v>
      </c>
      <c r="D3" s="15" t="s">
        <v>2000</v>
      </c>
      <c r="E3" s="13" t="s">
        <v>282</v>
      </c>
      <c r="F3" s="15" t="s">
        <v>2001</v>
      </c>
      <c r="G3" s="15" t="s">
        <v>2002</v>
      </c>
      <c r="H3" s="13" t="s">
        <v>285</v>
      </c>
      <c r="I3" s="15" t="s">
        <v>304</v>
      </c>
      <c r="J3" s="13" t="s">
        <v>30</v>
      </c>
      <c r="K3" s="13" t="s">
        <v>159</v>
      </c>
      <c r="L3" s="15" t="s">
        <v>428</v>
      </c>
      <c r="M3" s="15" t="s">
        <v>287</v>
      </c>
      <c r="N3" s="148" t="s">
        <v>2003</v>
      </c>
      <c r="O3" s="15" t="s">
        <v>627</v>
      </c>
      <c r="P3" s="15" t="s">
        <v>33</v>
      </c>
      <c r="Q3" s="15" t="s">
        <v>289</v>
      </c>
      <c r="R3" s="13" t="s">
        <v>34</v>
      </c>
      <c r="S3" s="128">
        <v>0.08</v>
      </c>
      <c r="T3" s="15" t="s">
        <v>1992</v>
      </c>
      <c r="U3" s="15" t="s">
        <v>297</v>
      </c>
      <c r="V3" s="15" t="s">
        <v>2004</v>
      </c>
      <c r="W3" s="144">
        <v>5.4899999999999997E-2</v>
      </c>
      <c r="X3" s="144">
        <v>5.4899999999999997E-2</v>
      </c>
      <c r="Y3" s="13" t="s">
        <v>292</v>
      </c>
      <c r="Z3" s="13" t="s">
        <v>287</v>
      </c>
      <c r="AA3" s="15" t="s">
        <v>1995</v>
      </c>
      <c r="AB3" s="15" t="s">
        <v>1996</v>
      </c>
      <c r="AC3" t="s">
        <v>1997</v>
      </c>
      <c r="AD3" s="150" t="s">
        <v>1998</v>
      </c>
      <c r="AF3" s="128">
        <v>90000</v>
      </c>
      <c r="AG3" s="145">
        <v>1</v>
      </c>
      <c r="AH3" s="143">
        <v>101.13</v>
      </c>
      <c r="AI3" s="128">
        <v>91.016999999999996</v>
      </c>
      <c r="AK3" s="15"/>
      <c r="AL3" s="15" t="s">
        <v>36</v>
      </c>
      <c r="AM3" s="151">
        <v>0.291427338148881</v>
      </c>
      <c r="AN3" s="151">
        <v>1.2634382954137E-3</v>
      </c>
    </row>
    <row r="4" spans="1:40" x14ac:dyDescent="0.2">
      <c r="A4" s="15">
        <v>13710</v>
      </c>
      <c r="B4" s="15">
        <v>13711</v>
      </c>
      <c r="C4" s="15" t="s">
        <v>2005</v>
      </c>
      <c r="D4" s="15" t="s">
        <v>2006</v>
      </c>
      <c r="E4" s="13" t="s">
        <v>282</v>
      </c>
      <c r="F4" s="15" t="s">
        <v>2007</v>
      </c>
      <c r="G4" s="15" t="s">
        <v>2008</v>
      </c>
      <c r="H4" s="13" t="s">
        <v>285</v>
      </c>
      <c r="I4" s="15" t="s">
        <v>313</v>
      </c>
      <c r="J4" s="13" t="s">
        <v>30</v>
      </c>
      <c r="K4" s="13" t="s">
        <v>30</v>
      </c>
      <c r="L4" s="15" t="s">
        <v>364</v>
      </c>
      <c r="M4" s="15" t="s">
        <v>287</v>
      </c>
      <c r="N4" s="148" t="s">
        <v>2009</v>
      </c>
      <c r="O4" s="19" t="s">
        <v>3486</v>
      </c>
      <c r="P4" s="15" t="s">
        <v>308</v>
      </c>
      <c r="Q4" s="15" t="s">
        <v>289</v>
      </c>
      <c r="R4" s="13" t="s">
        <v>162</v>
      </c>
      <c r="S4" s="128">
        <v>0.08</v>
      </c>
      <c r="T4" s="15" t="s">
        <v>2010</v>
      </c>
      <c r="U4" s="15" t="s">
        <v>1993</v>
      </c>
      <c r="V4" s="15" t="s">
        <v>2011</v>
      </c>
      <c r="W4" s="144">
        <v>4.6855000000000001E-2</v>
      </c>
      <c r="X4" s="144">
        <v>4.5400000000000003E-2</v>
      </c>
      <c r="Y4" s="13" t="s">
        <v>292</v>
      </c>
      <c r="Z4" s="13" t="s">
        <v>287</v>
      </c>
      <c r="AA4" s="15" t="s">
        <v>1995</v>
      </c>
      <c r="AB4" s="15" t="s">
        <v>1996</v>
      </c>
      <c r="AC4" t="s">
        <v>1997</v>
      </c>
      <c r="AD4" s="148" t="s">
        <v>1998</v>
      </c>
      <c r="AE4" s="15"/>
      <c r="AF4" s="128">
        <v>30000</v>
      </c>
      <c r="AG4" s="145">
        <v>3.306</v>
      </c>
      <c r="AH4" s="143">
        <v>101.2</v>
      </c>
      <c r="AI4" s="128">
        <v>100.37</v>
      </c>
      <c r="AK4" s="15"/>
      <c r="AL4" s="15" t="s">
        <v>36</v>
      </c>
      <c r="AM4" s="151">
        <v>0.32137522175392902</v>
      </c>
      <c r="AN4" s="151">
        <v>1.39327272774097E-3</v>
      </c>
    </row>
    <row r="5" spans="1:40" x14ac:dyDescent="0.2">
      <c r="A5" s="15">
        <v>559</v>
      </c>
      <c r="B5" s="15">
        <v>556</v>
      </c>
      <c r="C5" s="15" t="s">
        <v>359</v>
      </c>
      <c r="D5" s="15" t="s">
        <v>360</v>
      </c>
      <c r="E5" s="13" t="s">
        <v>282</v>
      </c>
      <c r="F5" s="15" t="s">
        <v>1989</v>
      </c>
      <c r="G5" s="15" t="s">
        <v>1990</v>
      </c>
      <c r="H5" s="13" t="s">
        <v>285</v>
      </c>
      <c r="I5" s="15" t="s">
        <v>313</v>
      </c>
      <c r="J5" s="13" t="s">
        <v>30</v>
      </c>
      <c r="K5" s="13" t="s">
        <v>30</v>
      </c>
      <c r="L5" s="15" t="s">
        <v>364</v>
      </c>
      <c r="M5" s="15" t="s">
        <v>287</v>
      </c>
      <c r="N5" s="148" t="s">
        <v>1991</v>
      </c>
      <c r="O5" s="15" t="s">
        <v>400</v>
      </c>
      <c r="P5" s="15" t="s">
        <v>33</v>
      </c>
      <c r="Q5" s="15" t="s">
        <v>289</v>
      </c>
      <c r="R5" s="13" t="s">
        <v>162</v>
      </c>
      <c r="S5" s="128">
        <v>0.06</v>
      </c>
      <c r="T5" s="15" t="s">
        <v>1992</v>
      </c>
      <c r="U5" s="15" t="s">
        <v>1993</v>
      </c>
      <c r="V5" s="15" t="s">
        <v>1994</v>
      </c>
      <c r="W5" s="144">
        <v>5.2034999999999998E-2</v>
      </c>
      <c r="X5" s="144">
        <v>4.8000000000000001E-2</v>
      </c>
      <c r="Y5" s="13" t="s">
        <v>292</v>
      </c>
      <c r="Z5" s="13" t="s">
        <v>287</v>
      </c>
      <c r="AA5" s="15" t="s">
        <v>1995</v>
      </c>
      <c r="AB5" s="15" t="s">
        <v>1996</v>
      </c>
      <c r="AC5" t="s">
        <v>1997</v>
      </c>
      <c r="AD5" s="148" t="s">
        <v>1998</v>
      </c>
      <c r="AE5" s="15"/>
      <c r="AF5" s="128">
        <v>169680</v>
      </c>
      <c r="AG5" s="145">
        <v>3.306</v>
      </c>
      <c r="AH5" s="143">
        <v>100.6</v>
      </c>
      <c r="AI5" s="128">
        <v>564.32799999999997</v>
      </c>
      <c r="AK5" s="15"/>
      <c r="AL5" s="15" t="s">
        <v>36</v>
      </c>
      <c r="AM5" s="151">
        <v>0.39542877986457498</v>
      </c>
      <c r="AN5" s="151">
        <v>1.6431613686828401E-3</v>
      </c>
    </row>
    <row r="6" spans="1:40" x14ac:dyDescent="0.2">
      <c r="A6" s="15">
        <v>559</v>
      </c>
      <c r="B6" s="15">
        <v>556</v>
      </c>
      <c r="C6" s="15" t="s">
        <v>1999</v>
      </c>
      <c r="D6" s="15" t="s">
        <v>2000</v>
      </c>
      <c r="E6" s="13" t="s">
        <v>282</v>
      </c>
      <c r="F6" s="15" t="s">
        <v>2001</v>
      </c>
      <c r="G6" s="15" t="s">
        <v>2002</v>
      </c>
      <c r="H6" s="13" t="s">
        <v>285</v>
      </c>
      <c r="I6" s="15" t="s">
        <v>304</v>
      </c>
      <c r="J6" s="13" t="s">
        <v>30</v>
      </c>
      <c r="K6" s="13" t="s">
        <v>159</v>
      </c>
      <c r="L6" s="15" t="s">
        <v>428</v>
      </c>
      <c r="M6" s="15" t="s">
        <v>287</v>
      </c>
      <c r="N6" s="148" t="s">
        <v>2003</v>
      </c>
      <c r="O6" s="15" t="s">
        <v>627</v>
      </c>
      <c r="P6" s="15" t="s">
        <v>33</v>
      </c>
      <c r="Q6" s="15" t="s">
        <v>289</v>
      </c>
      <c r="R6" s="13" t="s">
        <v>34</v>
      </c>
      <c r="S6" s="128">
        <v>0.08</v>
      </c>
      <c r="T6" s="15" t="s">
        <v>1992</v>
      </c>
      <c r="U6" s="15" t="s">
        <v>297</v>
      </c>
      <c r="V6" s="15" t="s">
        <v>2004</v>
      </c>
      <c r="W6" s="144">
        <v>5.4899999999999997E-2</v>
      </c>
      <c r="X6" s="144">
        <v>5.4899999999999997E-2</v>
      </c>
      <c r="Y6" s="13" t="s">
        <v>292</v>
      </c>
      <c r="Z6" s="13" t="s">
        <v>287</v>
      </c>
      <c r="AA6" s="15" t="s">
        <v>1995</v>
      </c>
      <c r="AB6" s="15" t="s">
        <v>1996</v>
      </c>
      <c r="AC6" t="s">
        <v>1997</v>
      </c>
      <c r="AD6" s="148" t="s">
        <v>1998</v>
      </c>
      <c r="AE6" s="15"/>
      <c r="AF6" s="128">
        <v>390000</v>
      </c>
      <c r="AG6" s="145">
        <v>1</v>
      </c>
      <c r="AH6" s="143">
        <v>101.13</v>
      </c>
      <c r="AI6" s="128">
        <v>394.40699999999998</v>
      </c>
      <c r="AK6" s="15"/>
      <c r="AL6" s="15" t="s">
        <v>36</v>
      </c>
      <c r="AM6" s="151">
        <v>0.276363957750206</v>
      </c>
      <c r="AN6" s="151">
        <v>1.1484004255506101E-3</v>
      </c>
    </row>
    <row r="7" spans="1:40" x14ac:dyDescent="0.2">
      <c r="A7" s="15">
        <v>559</v>
      </c>
      <c r="B7" s="15">
        <v>556</v>
      </c>
      <c r="C7" s="15" t="s">
        <v>2005</v>
      </c>
      <c r="D7" s="15" t="s">
        <v>2006</v>
      </c>
      <c r="E7" s="13" t="s">
        <v>282</v>
      </c>
      <c r="F7" s="15" t="s">
        <v>2007</v>
      </c>
      <c r="G7" s="15" t="s">
        <v>2008</v>
      </c>
      <c r="H7" s="13" t="s">
        <v>285</v>
      </c>
      <c r="I7" s="15" t="s">
        <v>313</v>
      </c>
      <c r="J7" s="13" t="s">
        <v>30</v>
      </c>
      <c r="K7" s="13" t="s">
        <v>30</v>
      </c>
      <c r="L7" s="15" t="s">
        <v>364</v>
      </c>
      <c r="M7" s="15" t="s">
        <v>287</v>
      </c>
      <c r="N7" s="148" t="s">
        <v>2009</v>
      </c>
      <c r="O7" s="19" t="s">
        <v>3486</v>
      </c>
      <c r="P7" s="15" t="s">
        <v>308</v>
      </c>
      <c r="Q7" s="15" t="s">
        <v>289</v>
      </c>
      <c r="R7" s="13" t="s">
        <v>162</v>
      </c>
      <c r="S7" s="128">
        <v>0.08</v>
      </c>
      <c r="T7" s="15" t="s">
        <v>2010</v>
      </c>
      <c r="U7" s="15" t="s">
        <v>1993</v>
      </c>
      <c r="V7" s="15" t="s">
        <v>2011</v>
      </c>
      <c r="W7" s="144">
        <v>4.6855000000000001E-2</v>
      </c>
      <c r="X7" s="144">
        <v>4.5400000000000003E-2</v>
      </c>
      <c r="Y7" s="13" t="s">
        <v>292</v>
      </c>
      <c r="Z7" s="13" t="s">
        <v>287</v>
      </c>
      <c r="AA7" s="15" t="s">
        <v>1995</v>
      </c>
      <c r="AB7" s="15" t="s">
        <v>1996</v>
      </c>
      <c r="AC7" t="s">
        <v>1997</v>
      </c>
      <c r="AD7" s="148" t="s">
        <v>1998</v>
      </c>
      <c r="AE7" s="15"/>
      <c r="AF7" s="128">
        <v>140000</v>
      </c>
      <c r="AG7" s="145">
        <v>3.306</v>
      </c>
      <c r="AH7" s="143">
        <v>101.2</v>
      </c>
      <c r="AI7" s="128">
        <v>468.39400000000001</v>
      </c>
      <c r="AK7" s="15"/>
      <c r="AL7" s="15" t="s">
        <v>36</v>
      </c>
      <c r="AM7" s="151">
        <v>0.32820726238521802</v>
      </c>
      <c r="AN7" s="151">
        <v>1.36382965007565E-3</v>
      </c>
    </row>
    <row r="8" spans="1:40" x14ac:dyDescent="0.2">
      <c r="A8" s="15">
        <v>559</v>
      </c>
      <c r="B8" s="15">
        <v>7205</v>
      </c>
      <c r="C8" s="15" t="s">
        <v>359</v>
      </c>
      <c r="D8" s="15" t="s">
        <v>360</v>
      </c>
      <c r="E8" s="13" t="s">
        <v>282</v>
      </c>
      <c r="F8" s="15" t="s">
        <v>1989</v>
      </c>
      <c r="G8" s="15" t="s">
        <v>1990</v>
      </c>
      <c r="H8" s="13" t="s">
        <v>285</v>
      </c>
      <c r="I8" s="15" t="s">
        <v>313</v>
      </c>
      <c r="J8" s="13" t="s">
        <v>30</v>
      </c>
      <c r="K8" s="13" t="s">
        <v>30</v>
      </c>
      <c r="L8" s="15" t="s">
        <v>364</v>
      </c>
      <c r="M8" s="15" t="s">
        <v>287</v>
      </c>
      <c r="N8" s="148" t="s">
        <v>1991</v>
      </c>
      <c r="O8" s="15" t="s">
        <v>400</v>
      </c>
      <c r="P8" s="15" t="s">
        <v>33</v>
      </c>
      <c r="Q8" s="15" t="s">
        <v>289</v>
      </c>
      <c r="R8" s="13" t="s">
        <v>162</v>
      </c>
      <c r="S8" s="128">
        <v>0.06</v>
      </c>
      <c r="T8" s="15" t="s">
        <v>1992</v>
      </c>
      <c r="U8" s="15" t="s">
        <v>1993</v>
      </c>
      <c r="V8" s="15" t="s">
        <v>1994</v>
      </c>
      <c r="W8" s="144">
        <v>5.2034999999999998E-2</v>
      </c>
      <c r="X8" s="144">
        <v>4.8000000000000001E-2</v>
      </c>
      <c r="Y8" s="13" t="s">
        <v>292</v>
      </c>
      <c r="Z8" s="13" t="s">
        <v>287</v>
      </c>
      <c r="AA8" s="15" t="s">
        <v>1995</v>
      </c>
      <c r="AB8" s="15" t="s">
        <v>1996</v>
      </c>
      <c r="AC8" t="s">
        <v>1997</v>
      </c>
      <c r="AD8" s="148" t="s">
        <v>1998</v>
      </c>
      <c r="AE8" s="15"/>
      <c r="AF8" s="128">
        <v>884760</v>
      </c>
      <c r="AG8" s="145">
        <v>3.306</v>
      </c>
      <c r="AH8" s="143">
        <v>100.6</v>
      </c>
      <c r="AI8" s="128">
        <v>2942.567</v>
      </c>
      <c r="AK8" s="15"/>
      <c r="AL8" s="15" t="s">
        <v>36</v>
      </c>
      <c r="AM8" s="151">
        <v>0.39597298415964199</v>
      </c>
      <c r="AN8" s="151">
        <v>1.48698159540334E-3</v>
      </c>
    </row>
    <row r="9" spans="1:40" x14ac:dyDescent="0.2">
      <c r="A9" s="15">
        <v>559</v>
      </c>
      <c r="B9" s="15">
        <v>7205</v>
      </c>
      <c r="C9" s="15" t="s">
        <v>1999</v>
      </c>
      <c r="D9" s="15" t="s">
        <v>2000</v>
      </c>
      <c r="E9" s="13" t="s">
        <v>282</v>
      </c>
      <c r="F9" s="15" t="s">
        <v>2001</v>
      </c>
      <c r="G9" s="15" t="s">
        <v>2002</v>
      </c>
      <c r="H9" s="13" t="s">
        <v>285</v>
      </c>
      <c r="I9" s="15" t="s">
        <v>304</v>
      </c>
      <c r="J9" s="13" t="s">
        <v>30</v>
      </c>
      <c r="K9" s="13" t="s">
        <v>159</v>
      </c>
      <c r="L9" s="15" t="s">
        <v>428</v>
      </c>
      <c r="M9" s="15" t="s">
        <v>287</v>
      </c>
      <c r="N9" s="148" t="s">
        <v>2003</v>
      </c>
      <c r="O9" s="15" t="s">
        <v>627</v>
      </c>
      <c r="P9" s="15" t="s">
        <v>33</v>
      </c>
      <c r="Q9" s="15" t="s">
        <v>289</v>
      </c>
      <c r="R9" s="13" t="s">
        <v>34</v>
      </c>
      <c r="S9" s="128">
        <v>0.08</v>
      </c>
      <c r="T9" s="15" t="s">
        <v>1992</v>
      </c>
      <c r="U9" s="15" t="s">
        <v>297</v>
      </c>
      <c r="V9" s="15" t="s">
        <v>2004</v>
      </c>
      <c r="W9" s="144">
        <v>5.4899999999999997E-2</v>
      </c>
      <c r="X9" s="144">
        <v>5.4899999999999997E-2</v>
      </c>
      <c r="Y9" s="13" t="s">
        <v>292</v>
      </c>
      <c r="Z9" s="13" t="s">
        <v>287</v>
      </c>
      <c r="AA9" s="15" t="s">
        <v>1995</v>
      </c>
      <c r="AB9" s="15" t="s">
        <v>1996</v>
      </c>
      <c r="AC9" t="s">
        <v>1997</v>
      </c>
      <c r="AD9" s="148" t="s">
        <v>1998</v>
      </c>
      <c r="AE9" s="15"/>
      <c r="AF9" s="128">
        <v>2040000</v>
      </c>
      <c r="AG9" s="145">
        <v>1</v>
      </c>
      <c r="AH9" s="143">
        <v>101.13</v>
      </c>
      <c r="AI9" s="130">
        <v>2063.0520000000001</v>
      </c>
      <c r="AL9" s="15" t="s">
        <v>36</v>
      </c>
      <c r="AM9" s="151">
        <v>0.27761915072272098</v>
      </c>
      <c r="AN9" s="151">
        <v>1.0425321528747501E-3</v>
      </c>
    </row>
    <row r="10" spans="1:40" x14ac:dyDescent="0.2">
      <c r="A10" s="15">
        <v>559</v>
      </c>
      <c r="B10" s="15">
        <v>7205</v>
      </c>
      <c r="C10" s="15" t="s">
        <v>2005</v>
      </c>
      <c r="D10" s="15" t="s">
        <v>2006</v>
      </c>
      <c r="E10" s="13" t="s">
        <v>282</v>
      </c>
      <c r="F10" s="15" t="s">
        <v>2007</v>
      </c>
      <c r="G10" s="15" t="s">
        <v>2008</v>
      </c>
      <c r="H10" s="13" t="s">
        <v>285</v>
      </c>
      <c r="I10" s="15" t="s">
        <v>313</v>
      </c>
      <c r="J10" s="13" t="s">
        <v>30</v>
      </c>
      <c r="K10" s="13" t="s">
        <v>30</v>
      </c>
      <c r="L10" s="15" t="s">
        <v>364</v>
      </c>
      <c r="M10" s="15" t="s">
        <v>287</v>
      </c>
      <c r="N10" s="148" t="s">
        <v>2009</v>
      </c>
      <c r="O10" s="19" t="s">
        <v>3486</v>
      </c>
      <c r="P10" s="15" t="s">
        <v>308</v>
      </c>
      <c r="Q10" s="15" t="s">
        <v>289</v>
      </c>
      <c r="R10" s="13" t="s">
        <v>162</v>
      </c>
      <c r="S10" s="128">
        <v>0.08</v>
      </c>
      <c r="T10" s="15" t="s">
        <v>2010</v>
      </c>
      <c r="U10" s="15" t="s">
        <v>1993</v>
      </c>
      <c r="V10" s="15" t="s">
        <v>2011</v>
      </c>
      <c r="W10" s="144">
        <v>4.6855000000000001E-2</v>
      </c>
      <c r="X10" s="144">
        <v>4.5400000000000003E-2</v>
      </c>
      <c r="Y10" s="13" t="s">
        <v>292</v>
      </c>
      <c r="Z10" s="13" t="s">
        <v>287</v>
      </c>
      <c r="AA10" s="15" t="s">
        <v>1995</v>
      </c>
      <c r="AB10" s="15" t="s">
        <v>1996</v>
      </c>
      <c r="AC10" t="s">
        <v>1997</v>
      </c>
      <c r="AD10" s="148" t="s">
        <v>1998</v>
      </c>
      <c r="AE10" s="15"/>
      <c r="AF10" s="128">
        <v>725000</v>
      </c>
      <c r="AG10" s="145">
        <v>3.306</v>
      </c>
      <c r="AH10" s="143">
        <v>101.2</v>
      </c>
      <c r="AI10" s="130">
        <v>2425.6120000000001</v>
      </c>
      <c r="AL10" s="15" t="s">
        <v>36</v>
      </c>
      <c r="AM10" s="151">
        <v>0.32640786511763697</v>
      </c>
      <c r="AN10" s="151">
        <v>1.22574647120153E-3</v>
      </c>
    </row>
    <row r="11" spans="1:40" x14ac:dyDescent="0.2">
      <c r="A11" s="15">
        <v>559</v>
      </c>
      <c r="B11" s="15">
        <v>7206</v>
      </c>
      <c r="C11" s="15" t="s">
        <v>359</v>
      </c>
      <c r="D11" s="15" t="s">
        <v>360</v>
      </c>
      <c r="E11" s="13" t="s">
        <v>282</v>
      </c>
      <c r="F11" s="15" t="s">
        <v>1989</v>
      </c>
      <c r="G11" s="15" t="s">
        <v>1990</v>
      </c>
      <c r="H11" s="13" t="s">
        <v>285</v>
      </c>
      <c r="I11" s="15" t="s">
        <v>313</v>
      </c>
      <c r="J11" s="13" t="s">
        <v>30</v>
      </c>
      <c r="K11" s="13" t="s">
        <v>30</v>
      </c>
      <c r="L11" s="15" t="s">
        <v>364</v>
      </c>
      <c r="M11" s="15" t="s">
        <v>287</v>
      </c>
      <c r="N11" s="148" t="s">
        <v>1991</v>
      </c>
      <c r="O11" s="15" t="s">
        <v>400</v>
      </c>
      <c r="P11" s="15" t="s">
        <v>33</v>
      </c>
      <c r="Q11" s="15" t="s">
        <v>289</v>
      </c>
      <c r="R11" s="13" t="s">
        <v>162</v>
      </c>
      <c r="S11" s="128">
        <v>0.06</v>
      </c>
      <c r="T11" s="15" t="s">
        <v>1992</v>
      </c>
      <c r="U11" s="15" t="s">
        <v>1993</v>
      </c>
      <c r="V11" s="15" t="s">
        <v>1994</v>
      </c>
      <c r="W11" s="144">
        <v>5.2034999999999998E-2</v>
      </c>
      <c r="X11" s="144">
        <v>4.8000000000000001E-2</v>
      </c>
      <c r="Y11" s="13" t="s">
        <v>292</v>
      </c>
      <c r="Z11" s="13" t="s">
        <v>287</v>
      </c>
      <c r="AA11" s="15" t="s">
        <v>1995</v>
      </c>
      <c r="AB11" s="15" t="s">
        <v>1996</v>
      </c>
      <c r="AC11" t="s">
        <v>1997</v>
      </c>
      <c r="AD11" s="148" t="s">
        <v>1998</v>
      </c>
      <c r="AE11" s="15"/>
      <c r="AF11" s="128">
        <v>48480</v>
      </c>
      <c r="AG11" s="145">
        <v>3.306</v>
      </c>
      <c r="AH11" s="143">
        <v>100.6</v>
      </c>
      <c r="AI11" s="128">
        <v>161.23699999999999</v>
      </c>
      <c r="AK11" s="15"/>
      <c r="AL11" s="15" t="s">
        <v>36</v>
      </c>
      <c r="AM11" s="151">
        <v>0.376640545720965</v>
      </c>
      <c r="AN11" s="151">
        <v>1.7441781167645699E-3</v>
      </c>
    </row>
    <row r="12" spans="1:40" x14ac:dyDescent="0.2">
      <c r="A12" s="15">
        <v>559</v>
      </c>
      <c r="B12" s="15">
        <v>7206</v>
      </c>
      <c r="C12" s="15" t="s">
        <v>1999</v>
      </c>
      <c r="D12" s="15" t="s">
        <v>2000</v>
      </c>
      <c r="E12" s="13" t="s">
        <v>282</v>
      </c>
      <c r="F12" s="15" t="s">
        <v>2001</v>
      </c>
      <c r="G12" s="15" t="s">
        <v>2002</v>
      </c>
      <c r="H12" s="13" t="s">
        <v>285</v>
      </c>
      <c r="I12" s="15" t="s">
        <v>304</v>
      </c>
      <c r="J12" s="13" t="s">
        <v>30</v>
      </c>
      <c r="K12" s="13" t="s">
        <v>159</v>
      </c>
      <c r="L12" s="15" t="s">
        <v>428</v>
      </c>
      <c r="M12" s="15" t="s">
        <v>287</v>
      </c>
      <c r="N12" s="148" t="s">
        <v>2003</v>
      </c>
      <c r="O12" s="15" t="s">
        <v>627</v>
      </c>
      <c r="P12" s="15" t="s">
        <v>33</v>
      </c>
      <c r="Q12" s="15" t="s">
        <v>289</v>
      </c>
      <c r="R12" s="13" t="s">
        <v>34</v>
      </c>
      <c r="S12" s="128">
        <v>0.08</v>
      </c>
      <c r="T12" s="15" t="s">
        <v>1992</v>
      </c>
      <c r="U12" s="15" t="s">
        <v>297</v>
      </c>
      <c r="V12" s="15" t="s">
        <v>2004</v>
      </c>
      <c r="W12" s="144">
        <v>5.4899999999999997E-2</v>
      </c>
      <c r="X12" s="144">
        <v>5.4899999999999997E-2</v>
      </c>
      <c r="Y12" s="13" t="s">
        <v>292</v>
      </c>
      <c r="Z12" s="13" t="s">
        <v>287</v>
      </c>
      <c r="AA12" s="15" t="s">
        <v>1995</v>
      </c>
      <c r="AB12" s="15" t="s">
        <v>1996</v>
      </c>
      <c r="AC12" t="s">
        <v>1997</v>
      </c>
      <c r="AD12" s="148" t="s">
        <v>1998</v>
      </c>
      <c r="AE12" s="15"/>
      <c r="AF12" s="128">
        <v>115000</v>
      </c>
      <c r="AG12" s="145">
        <v>1</v>
      </c>
      <c r="AH12" s="143">
        <v>101.13</v>
      </c>
      <c r="AI12" s="128">
        <v>116.29900000000001</v>
      </c>
      <c r="AK12" s="15"/>
      <c r="AL12" s="15" t="s">
        <v>36</v>
      </c>
      <c r="AM12" s="151">
        <v>0.271669871230035</v>
      </c>
      <c r="AN12" s="151">
        <v>1.2580712559149699E-3</v>
      </c>
    </row>
    <row r="13" spans="1:40" x14ac:dyDescent="0.2">
      <c r="A13" s="15">
        <v>559</v>
      </c>
      <c r="B13" s="15">
        <v>7206</v>
      </c>
      <c r="C13" s="15" t="s">
        <v>2005</v>
      </c>
      <c r="D13" s="15" t="s">
        <v>2006</v>
      </c>
      <c r="E13" s="13" t="s">
        <v>282</v>
      </c>
      <c r="F13" s="15" t="s">
        <v>2007</v>
      </c>
      <c r="G13" s="15" t="s">
        <v>2008</v>
      </c>
      <c r="H13" s="13" t="s">
        <v>285</v>
      </c>
      <c r="I13" s="15" t="s">
        <v>313</v>
      </c>
      <c r="J13" s="13" t="s">
        <v>30</v>
      </c>
      <c r="K13" s="13" t="s">
        <v>30</v>
      </c>
      <c r="L13" s="15" t="s">
        <v>364</v>
      </c>
      <c r="M13" s="15" t="s">
        <v>287</v>
      </c>
      <c r="N13" s="148" t="s">
        <v>2009</v>
      </c>
      <c r="O13" s="19" t="s">
        <v>3486</v>
      </c>
      <c r="P13" s="15" t="s">
        <v>308</v>
      </c>
      <c r="Q13" s="15" t="s">
        <v>289</v>
      </c>
      <c r="R13" s="13" t="s">
        <v>162</v>
      </c>
      <c r="S13" s="128">
        <v>0.08</v>
      </c>
      <c r="T13" s="15" t="s">
        <v>2010</v>
      </c>
      <c r="U13" s="15" t="s">
        <v>1993</v>
      </c>
      <c r="V13" s="15" t="s">
        <v>2011</v>
      </c>
      <c r="W13" s="144">
        <v>4.6855000000000001E-2</v>
      </c>
      <c r="X13" s="144">
        <v>4.5400000000000003E-2</v>
      </c>
      <c r="Y13" s="13" t="s">
        <v>292</v>
      </c>
      <c r="Z13" s="13" t="s">
        <v>287</v>
      </c>
      <c r="AA13" s="15" t="s">
        <v>1995</v>
      </c>
      <c r="AB13" s="15" t="s">
        <v>1996</v>
      </c>
      <c r="AC13" t="s">
        <v>1997</v>
      </c>
      <c r="AD13" s="148" t="s">
        <v>1998</v>
      </c>
      <c r="AE13" s="15"/>
      <c r="AF13" s="128">
        <v>45000</v>
      </c>
      <c r="AG13" s="145">
        <v>3.306</v>
      </c>
      <c r="AH13" s="143">
        <v>101.2</v>
      </c>
      <c r="AI13" s="128">
        <v>150.55500000000001</v>
      </c>
      <c r="AK13" s="15"/>
      <c r="AL13" s="15" t="s">
        <v>36</v>
      </c>
      <c r="AM13" s="151">
        <v>0.351689583048999</v>
      </c>
      <c r="AN13" s="151">
        <v>1.6286331400511599E-3</v>
      </c>
    </row>
    <row r="14" spans="1:40" x14ac:dyDescent="0.2">
      <c r="A14" s="15">
        <v>559</v>
      </c>
      <c r="B14" s="15">
        <v>7207</v>
      </c>
      <c r="C14" s="15" t="s">
        <v>359</v>
      </c>
      <c r="D14" s="15" t="s">
        <v>360</v>
      </c>
      <c r="E14" s="13" t="s">
        <v>282</v>
      </c>
      <c r="F14" s="15" t="s">
        <v>1989</v>
      </c>
      <c r="G14" s="15" t="s">
        <v>1990</v>
      </c>
      <c r="H14" s="13" t="s">
        <v>285</v>
      </c>
      <c r="I14" s="15" t="s">
        <v>313</v>
      </c>
      <c r="J14" s="13" t="s">
        <v>30</v>
      </c>
      <c r="K14" s="13" t="s">
        <v>30</v>
      </c>
      <c r="L14" s="15" t="s">
        <v>364</v>
      </c>
      <c r="M14" s="15" t="s">
        <v>287</v>
      </c>
      <c r="N14" s="148" t="s">
        <v>1991</v>
      </c>
      <c r="O14" s="15" t="s">
        <v>400</v>
      </c>
      <c r="P14" s="15" t="s">
        <v>33</v>
      </c>
      <c r="Q14" s="15" t="s">
        <v>289</v>
      </c>
      <c r="R14" s="13" t="s">
        <v>162</v>
      </c>
      <c r="S14" s="128">
        <v>0.06</v>
      </c>
      <c r="T14" s="15" t="s">
        <v>1992</v>
      </c>
      <c r="U14" s="15" t="s">
        <v>1993</v>
      </c>
      <c r="V14" s="15" t="s">
        <v>1994</v>
      </c>
      <c r="W14" s="144">
        <v>5.2034999999999998E-2</v>
      </c>
      <c r="X14" s="144">
        <v>4.8000000000000001E-2</v>
      </c>
      <c r="Y14" s="13" t="s">
        <v>292</v>
      </c>
      <c r="Z14" s="13" t="s">
        <v>287</v>
      </c>
      <c r="AA14" s="15" t="s">
        <v>1995</v>
      </c>
      <c r="AB14" s="15" t="s">
        <v>1996</v>
      </c>
      <c r="AC14" t="s">
        <v>1997</v>
      </c>
      <c r="AD14" s="148" t="s">
        <v>1998</v>
      </c>
      <c r="AE14" s="15"/>
      <c r="AF14" s="128">
        <v>72720</v>
      </c>
      <c r="AG14" s="145">
        <v>3.306</v>
      </c>
      <c r="AH14" s="143">
        <v>100.6</v>
      </c>
      <c r="AI14" s="128">
        <v>241.85499999999999</v>
      </c>
      <c r="AK14" s="15"/>
      <c r="AL14" s="15" t="s">
        <v>36</v>
      </c>
      <c r="AM14" s="151">
        <v>0.39683481627996198</v>
      </c>
      <c r="AN14" s="151">
        <v>2.0331693245298401E-3</v>
      </c>
    </row>
    <row r="15" spans="1:40" x14ac:dyDescent="0.2">
      <c r="A15" s="15">
        <v>559</v>
      </c>
      <c r="B15" s="15">
        <v>7207</v>
      </c>
      <c r="C15" s="15" t="s">
        <v>1999</v>
      </c>
      <c r="D15" s="15" t="s">
        <v>2000</v>
      </c>
      <c r="E15" s="13" t="s">
        <v>282</v>
      </c>
      <c r="F15" s="15" t="s">
        <v>2001</v>
      </c>
      <c r="G15" s="15" t="s">
        <v>2002</v>
      </c>
      <c r="H15" s="13" t="s">
        <v>285</v>
      </c>
      <c r="I15" s="15" t="s">
        <v>304</v>
      </c>
      <c r="J15" s="13" t="s">
        <v>30</v>
      </c>
      <c r="K15" s="13" t="s">
        <v>159</v>
      </c>
      <c r="L15" s="15" t="s">
        <v>428</v>
      </c>
      <c r="M15" s="15" t="s">
        <v>287</v>
      </c>
      <c r="N15" s="148" t="s">
        <v>2003</v>
      </c>
      <c r="O15" s="15" t="s">
        <v>627</v>
      </c>
      <c r="P15" s="15" t="s">
        <v>33</v>
      </c>
      <c r="Q15" s="15" t="s">
        <v>289</v>
      </c>
      <c r="R15" s="13" t="s">
        <v>34</v>
      </c>
      <c r="S15" s="128">
        <v>0.08</v>
      </c>
      <c r="T15" s="15" t="s">
        <v>1992</v>
      </c>
      <c r="U15" s="15" t="s">
        <v>297</v>
      </c>
      <c r="V15" s="15" t="s">
        <v>2004</v>
      </c>
      <c r="W15" s="144">
        <v>5.4899999999999997E-2</v>
      </c>
      <c r="X15" s="144">
        <v>5.4899999999999997E-2</v>
      </c>
      <c r="Y15" s="13" t="s">
        <v>292</v>
      </c>
      <c r="Z15" s="13" t="s">
        <v>287</v>
      </c>
      <c r="AA15" s="15" t="s">
        <v>1995</v>
      </c>
      <c r="AB15" s="15" t="s">
        <v>1996</v>
      </c>
      <c r="AC15" t="s">
        <v>1997</v>
      </c>
      <c r="AD15" s="148" t="s">
        <v>1998</v>
      </c>
      <c r="AE15" s="15"/>
      <c r="AF15" s="128">
        <v>165000</v>
      </c>
      <c r="AG15" s="145">
        <v>1</v>
      </c>
      <c r="AH15" s="143">
        <v>101.13</v>
      </c>
      <c r="AI15" s="128">
        <v>166.864</v>
      </c>
      <c r="AK15" s="15"/>
      <c r="AL15" s="15" t="s">
        <v>36</v>
      </c>
      <c r="AM15" s="151">
        <v>0.273790906220577</v>
      </c>
      <c r="AN15" s="151">
        <v>1.40275814778859E-3</v>
      </c>
    </row>
    <row r="16" spans="1:40" x14ac:dyDescent="0.2">
      <c r="A16" s="15">
        <v>559</v>
      </c>
      <c r="B16" s="15">
        <v>7207</v>
      </c>
      <c r="C16" s="15" t="s">
        <v>2005</v>
      </c>
      <c r="D16" s="15" t="s">
        <v>2006</v>
      </c>
      <c r="E16" s="13" t="s">
        <v>282</v>
      </c>
      <c r="F16" s="15" t="s">
        <v>2007</v>
      </c>
      <c r="G16" s="15" t="s">
        <v>2008</v>
      </c>
      <c r="H16" s="13" t="s">
        <v>285</v>
      </c>
      <c r="I16" s="15" t="s">
        <v>313</v>
      </c>
      <c r="J16" s="13" t="s">
        <v>30</v>
      </c>
      <c r="K16" s="13" t="s">
        <v>30</v>
      </c>
      <c r="L16" s="15" t="s">
        <v>364</v>
      </c>
      <c r="M16" s="15" t="s">
        <v>287</v>
      </c>
      <c r="N16" s="148" t="s">
        <v>2009</v>
      </c>
      <c r="O16" s="19" t="s">
        <v>3486</v>
      </c>
      <c r="P16" s="15" t="s">
        <v>308</v>
      </c>
      <c r="Q16" s="15" t="s">
        <v>289</v>
      </c>
      <c r="R16" s="13" t="s">
        <v>162</v>
      </c>
      <c r="S16" s="128">
        <v>0.08</v>
      </c>
      <c r="T16" s="15" t="s">
        <v>2010</v>
      </c>
      <c r="U16" s="15" t="s">
        <v>1993</v>
      </c>
      <c r="V16" s="15" t="s">
        <v>2011</v>
      </c>
      <c r="W16" s="144">
        <v>4.6855000000000001E-2</v>
      </c>
      <c r="X16" s="144">
        <v>4.5400000000000003E-2</v>
      </c>
      <c r="Y16" s="13" t="s">
        <v>292</v>
      </c>
      <c r="Z16" s="13" t="s">
        <v>287</v>
      </c>
      <c r="AA16" s="15" t="s">
        <v>1995</v>
      </c>
      <c r="AB16" s="15" t="s">
        <v>1996</v>
      </c>
      <c r="AC16" t="s">
        <v>1997</v>
      </c>
      <c r="AD16" s="148" t="s">
        <v>1998</v>
      </c>
      <c r="AE16" s="15"/>
      <c r="AF16" s="128">
        <v>60000</v>
      </c>
      <c r="AG16" s="145">
        <v>3.306</v>
      </c>
      <c r="AH16" s="143">
        <v>101.2</v>
      </c>
      <c r="AI16" s="128">
        <v>200.74</v>
      </c>
      <c r="AK16" s="15"/>
      <c r="AL16" s="15" t="s">
        <v>36</v>
      </c>
      <c r="AM16" s="151">
        <v>0.32937427749946002</v>
      </c>
      <c r="AN16" s="151">
        <v>1.6875376096754499E-3</v>
      </c>
    </row>
    <row r="17" spans="1:38" x14ac:dyDescent="0.2">
      <c r="A17" s="15"/>
      <c r="B17" s="15"/>
      <c r="C17" s="15"/>
      <c r="D17" s="15"/>
      <c r="E17" s="13"/>
      <c r="F17" s="15"/>
      <c r="G17" s="15"/>
      <c r="H17" s="13"/>
      <c r="I17" s="15"/>
      <c r="J17" s="13"/>
      <c r="K17" s="13"/>
      <c r="L17" s="15"/>
      <c r="M17" s="15"/>
      <c r="N17" s="15"/>
      <c r="O17" s="15"/>
      <c r="P17" s="15"/>
      <c r="Q17" s="15"/>
      <c r="R17" s="13"/>
      <c r="S17" s="15"/>
      <c r="T17" s="15"/>
      <c r="U17" s="15"/>
      <c r="V17" s="15"/>
      <c r="W17" s="15"/>
      <c r="X17" s="15"/>
      <c r="Y17" s="13"/>
      <c r="Z17" s="13"/>
      <c r="AA17" s="15"/>
      <c r="AB17" s="15"/>
      <c r="AD17" s="15"/>
      <c r="AE17" s="15"/>
      <c r="AF17" s="15"/>
      <c r="AG17" s="15"/>
      <c r="AH17" s="15"/>
      <c r="AI17" s="15"/>
      <c r="AK17" s="15"/>
      <c r="AL17" s="15"/>
    </row>
    <row r="18" spans="1:38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5"/>
      <c r="M18" s="15"/>
      <c r="N18" s="15"/>
      <c r="O18" s="15"/>
      <c r="P18" s="15"/>
      <c r="Q18" s="15"/>
      <c r="R18" s="13"/>
      <c r="S18" s="15"/>
      <c r="T18" s="15"/>
      <c r="U18" s="15"/>
      <c r="V18" s="15"/>
      <c r="W18" s="15"/>
      <c r="X18" s="15"/>
      <c r="Y18" s="13"/>
      <c r="Z18" s="13"/>
      <c r="AA18" s="15"/>
      <c r="AB18" s="15"/>
      <c r="AD18" s="15"/>
      <c r="AE18" s="15"/>
      <c r="AF18" s="15"/>
      <c r="AG18" s="15"/>
      <c r="AH18" s="15"/>
      <c r="AI18" s="15"/>
      <c r="AK18" s="15"/>
      <c r="AL18" s="15"/>
    </row>
    <row r="19" spans="1:38" x14ac:dyDescent="0.2">
      <c r="A19" s="15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5"/>
      <c r="M19" s="15"/>
      <c r="N19" s="15"/>
      <c r="O19" s="15"/>
      <c r="P19" s="15"/>
      <c r="Q19" s="15"/>
      <c r="R19" s="13"/>
      <c r="S19" s="15"/>
      <c r="T19" s="15"/>
      <c r="U19" s="15"/>
      <c r="V19" s="15"/>
      <c r="W19" s="15"/>
      <c r="X19" s="15"/>
      <c r="Y19" s="13"/>
      <c r="Z19" s="13"/>
      <c r="AA19" s="15"/>
      <c r="AB19" s="15"/>
      <c r="AD19" s="15"/>
      <c r="AE19" s="15"/>
      <c r="AF19" s="15"/>
      <c r="AG19" s="15"/>
      <c r="AH19" s="15"/>
      <c r="AI19" s="15"/>
      <c r="AK19" s="15"/>
      <c r="AL19" s="15"/>
    </row>
    <row r="20" spans="1:38" x14ac:dyDescent="0.2">
      <c r="E20" s="13"/>
      <c r="H20" s="13"/>
      <c r="I20" s="15"/>
      <c r="J20" s="13"/>
      <c r="K20" s="13"/>
      <c r="L20" s="15"/>
      <c r="M20" s="15"/>
      <c r="P20" s="15"/>
      <c r="Q20" s="15"/>
      <c r="T20" s="15"/>
      <c r="U20" s="15"/>
      <c r="Y20" s="13"/>
      <c r="Z20" s="13"/>
      <c r="AA20" s="15"/>
      <c r="AB20" s="15"/>
      <c r="AL20" s="15"/>
    </row>
    <row r="21" spans="1:38" x14ac:dyDescent="0.2"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7"/>
  <sheetViews>
    <sheetView rightToLeft="1" workbookViewId="0">
      <selection activeCell="E13" sqref="E13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39" width="9" style="2" hidden="1" customWidth="1"/>
    <col min="40" max="16384" width="9" style="2" hidden="1"/>
  </cols>
  <sheetData>
    <row r="1" spans="1:38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299</v>
      </c>
      <c r="M1" s="14" t="s">
        <v>273</v>
      </c>
      <c r="N1" s="14" t="s">
        <v>274</v>
      </c>
      <c r="O1" s="147" t="s">
        <v>1978</v>
      </c>
      <c r="P1" s="14" t="s">
        <v>9</v>
      </c>
      <c r="Q1" s="14" t="s">
        <v>10</v>
      </c>
      <c r="R1" s="14" t="s">
        <v>275</v>
      </c>
      <c r="S1" s="14" t="s">
        <v>11</v>
      </c>
      <c r="T1" s="14" t="s">
        <v>12</v>
      </c>
      <c r="U1" s="14" t="s">
        <v>13</v>
      </c>
      <c r="V1" s="133" t="s">
        <v>15</v>
      </c>
      <c r="W1" s="133" t="s">
        <v>14</v>
      </c>
      <c r="X1" s="14" t="s">
        <v>277</v>
      </c>
      <c r="Y1" s="14" t="s">
        <v>278</v>
      </c>
      <c r="Z1" s="14" t="s">
        <v>1984</v>
      </c>
      <c r="AA1" s="14" t="s">
        <v>1985</v>
      </c>
      <c r="AB1" s="147" t="s">
        <v>1987</v>
      </c>
      <c r="AC1" s="147" t="s">
        <v>1988</v>
      </c>
      <c r="AD1" s="14" t="s">
        <v>17</v>
      </c>
      <c r="AE1" s="131" t="s">
        <v>18</v>
      </c>
      <c r="AF1" s="138" t="s">
        <v>19</v>
      </c>
      <c r="AG1" s="14" t="s">
        <v>20</v>
      </c>
      <c r="AH1" s="14" t="s">
        <v>21</v>
      </c>
      <c r="AI1" s="14" t="s">
        <v>279</v>
      </c>
      <c r="AJ1" s="14" t="s">
        <v>22</v>
      </c>
      <c r="AK1" s="133" t="s">
        <v>24</v>
      </c>
      <c r="AL1" s="133" t="s">
        <v>25</v>
      </c>
    </row>
    <row r="2" spans="1:38" x14ac:dyDescent="0.2">
      <c r="A2" s="2">
        <v>13710</v>
      </c>
      <c r="B2" s="15">
        <v>13711</v>
      </c>
      <c r="C2" s="15" t="s">
        <v>2012</v>
      </c>
      <c r="D2" s="15" t="s">
        <v>2013</v>
      </c>
      <c r="E2" s="13" t="s">
        <v>681</v>
      </c>
      <c r="F2" s="15" t="s">
        <v>2014</v>
      </c>
      <c r="G2" s="15" t="s">
        <v>2015</v>
      </c>
      <c r="H2" s="15" t="s">
        <v>285</v>
      </c>
      <c r="I2" s="15" t="s">
        <v>321</v>
      </c>
      <c r="J2" s="13" t="s">
        <v>30</v>
      </c>
      <c r="K2" s="13" t="s">
        <v>30</v>
      </c>
      <c r="L2" s="15" t="s">
        <v>2016</v>
      </c>
      <c r="M2" s="15" t="s">
        <v>335</v>
      </c>
      <c r="N2" s="15" t="s">
        <v>287</v>
      </c>
      <c r="O2" s="148" t="s">
        <v>2017</v>
      </c>
      <c r="P2" s="15" t="s">
        <v>400</v>
      </c>
      <c r="Q2" s="15" t="s">
        <v>33</v>
      </c>
      <c r="R2" s="15" t="s">
        <v>289</v>
      </c>
      <c r="S2" s="13" t="s">
        <v>34</v>
      </c>
      <c r="T2" s="128">
        <v>2.2999999999999998</v>
      </c>
      <c r="U2" s="15" t="s">
        <v>605</v>
      </c>
      <c r="V2" s="144">
        <v>3.3399999999999999E-2</v>
      </c>
      <c r="W2" s="135">
        <v>3.6400000000000002E-2</v>
      </c>
      <c r="X2" s="13" t="s">
        <v>292</v>
      </c>
      <c r="Y2" s="13" t="s">
        <v>287</v>
      </c>
      <c r="Z2" s="15" t="s">
        <v>1995</v>
      </c>
      <c r="AA2" s="15" t="s">
        <v>1996</v>
      </c>
      <c r="AB2" s="149" t="s">
        <v>1998</v>
      </c>
      <c r="AC2" s="15"/>
      <c r="AD2" s="128">
        <v>4250</v>
      </c>
      <c r="AE2" s="145">
        <v>1</v>
      </c>
      <c r="AF2" s="143">
        <v>108.84</v>
      </c>
      <c r="AG2" s="128">
        <v>4.6260000000000003</v>
      </c>
      <c r="AH2" s="15"/>
      <c r="AI2" s="19"/>
      <c r="AJ2" s="15" t="s">
        <v>36</v>
      </c>
      <c r="AK2" s="135">
        <v>3.8739354191685303E-2</v>
      </c>
      <c r="AL2" s="135">
        <v>6.4210933376129096E-5</v>
      </c>
    </row>
    <row r="3" spans="1:38" x14ac:dyDescent="0.2">
      <c r="A3" s="15">
        <v>13710</v>
      </c>
      <c r="B3" s="15">
        <v>13711</v>
      </c>
      <c r="C3" s="15" t="s">
        <v>2018</v>
      </c>
      <c r="D3" s="15" t="s">
        <v>2019</v>
      </c>
      <c r="E3" s="13" t="s">
        <v>282</v>
      </c>
      <c r="F3" s="15" t="s">
        <v>2020</v>
      </c>
      <c r="G3" s="15" t="s">
        <v>2021</v>
      </c>
      <c r="H3" s="15" t="s">
        <v>285</v>
      </c>
      <c r="I3" s="15" t="s">
        <v>321</v>
      </c>
      <c r="J3" s="13" t="s">
        <v>30</v>
      </c>
      <c r="K3" s="13" t="s">
        <v>30</v>
      </c>
      <c r="L3" s="15" t="s">
        <v>2016</v>
      </c>
      <c r="M3" s="15" t="s">
        <v>322</v>
      </c>
      <c r="N3" s="15" t="s">
        <v>287</v>
      </c>
      <c r="O3" s="148" t="s">
        <v>2022</v>
      </c>
      <c r="P3" s="15" t="s">
        <v>315</v>
      </c>
      <c r="Q3" s="15" t="s">
        <v>33</v>
      </c>
      <c r="R3" s="15" t="s">
        <v>289</v>
      </c>
      <c r="S3" s="13" t="s">
        <v>34</v>
      </c>
      <c r="T3" s="128">
        <v>2.9</v>
      </c>
      <c r="U3" s="15" t="s">
        <v>413</v>
      </c>
      <c r="V3" s="144">
        <v>3.4799999999999998E-2</v>
      </c>
      <c r="W3" s="135">
        <v>3.8399999999999997E-2</v>
      </c>
      <c r="X3" s="13" t="s">
        <v>292</v>
      </c>
      <c r="Y3" s="13" t="s">
        <v>287</v>
      </c>
      <c r="Z3" s="15" t="s">
        <v>1995</v>
      </c>
      <c r="AA3" s="15" t="s">
        <v>1996</v>
      </c>
      <c r="AB3" s="149" t="s">
        <v>1998</v>
      </c>
      <c r="AC3" s="15"/>
      <c r="AD3" s="128">
        <v>50000</v>
      </c>
      <c r="AE3" s="145">
        <v>1</v>
      </c>
      <c r="AF3" s="143">
        <v>106.65</v>
      </c>
      <c r="AG3" s="128">
        <v>53.325000000000003</v>
      </c>
      <c r="AH3" s="15"/>
      <c r="AI3" s="15"/>
      <c r="AJ3" s="15" t="s">
        <v>36</v>
      </c>
      <c r="AK3" s="135">
        <v>0.446586692235039</v>
      </c>
      <c r="AL3" s="135">
        <v>7.4022267381846805E-4</v>
      </c>
    </row>
    <row r="4" spans="1:38" x14ac:dyDescent="0.2">
      <c r="A4" s="15">
        <v>13710</v>
      </c>
      <c r="B4" s="15">
        <v>13711</v>
      </c>
      <c r="C4" s="15" t="s">
        <v>841</v>
      </c>
      <c r="D4" s="15" t="s">
        <v>842</v>
      </c>
      <c r="E4" s="13" t="s">
        <v>282</v>
      </c>
      <c r="F4" s="15" t="s">
        <v>2023</v>
      </c>
      <c r="G4" s="15" t="s">
        <v>2024</v>
      </c>
      <c r="H4" s="15" t="s">
        <v>285</v>
      </c>
      <c r="I4" s="15" t="s">
        <v>321</v>
      </c>
      <c r="J4" s="13" t="s">
        <v>30</v>
      </c>
      <c r="K4" s="13" t="s">
        <v>30</v>
      </c>
      <c r="L4" s="15" t="s">
        <v>2016</v>
      </c>
      <c r="M4" s="15" t="s">
        <v>335</v>
      </c>
      <c r="N4" s="15" t="s">
        <v>287</v>
      </c>
      <c r="O4" s="149" t="s">
        <v>2025</v>
      </c>
      <c r="P4" s="15" t="s">
        <v>288</v>
      </c>
      <c r="Q4" s="15" t="s">
        <v>33</v>
      </c>
      <c r="R4" s="15" t="s">
        <v>289</v>
      </c>
      <c r="S4" s="15" t="s">
        <v>34</v>
      </c>
      <c r="T4" s="128">
        <v>9.4499999999999993</v>
      </c>
      <c r="U4" s="15" t="s">
        <v>2026</v>
      </c>
      <c r="V4" s="144">
        <v>2.7699999999999999E-2</v>
      </c>
      <c r="W4" s="135">
        <v>4.1000000000000002E-2</v>
      </c>
      <c r="X4" s="13" t="s">
        <v>292</v>
      </c>
      <c r="Y4" s="13" t="s">
        <v>287</v>
      </c>
      <c r="Z4" s="15" t="s">
        <v>1995</v>
      </c>
      <c r="AA4" s="15" t="s">
        <v>1996</v>
      </c>
      <c r="AB4" s="149" t="s">
        <v>1998</v>
      </c>
      <c r="AD4" s="125">
        <v>13269.24</v>
      </c>
      <c r="AE4" s="145">
        <v>1</v>
      </c>
      <c r="AF4" s="143">
        <v>139.55000000000001</v>
      </c>
      <c r="AG4" s="128">
        <v>18.516999999999999</v>
      </c>
      <c r="AH4" s="15"/>
      <c r="AI4" s="15"/>
      <c r="AJ4" s="15" t="s">
        <v>36</v>
      </c>
      <c r="AK4" s="135">
        <v>0.155078218529802</v>
      </c>
      <c r="AL4" s="135">
        <v>2.5704396384189501E-4</v>
      </c>
    </row>
    <row r="5" spans="1:38" x14ac:dyDescent="0.2">
      <c r="A5" s="15">
        <v>13710</v>
      </c>
      <c r="B5" s="15">
        <v>13711</v>
      </c>
      <c r="C5" s="15" t="s">
        <v>2027</v>
      </c>
      <c r="D5" s="15" t="s">
        <v>2028</v>
      </c>
      <c r="E5" s="13" t="s">
        <v>425</v>
      </c>
      <c r="F5" s="15" t="s">
        <v>2029</v>
      </c>
      <c r="G5" s="15" t="s">
        <v>2030</v>
      </c>
      <c r="H5" s="15" t="s">
        <v>285</v>
      </c>
      <c r="I5" s="15" t="s">
        <v>304</v>
      </c>
      <c r="J5" s="13" t="s">
        <v>30</v>
      </c>
      <c r="K5" s="13" t="s">
        <v>2031</v>
      </c>
      <c r="L5" s="15" t="s">
        <v>2016</v>
      </c>
      <c r="M5" s="15" t="s">
        <v>306</v>
      </c>
      <c r="N5" s="15" t="s">
        <v>287</v>
      </c>
      <c r="O5" s="148" t="s">
        <v>2032</v>
      </c>
      <c r="P5" s="15" t="s">
        <v>323</v>
      </c>
      <c r="Q5" s="15" t="s">
        <v>323</v>
      </c>
      <c r="R5" s="15" t="s">
        <v>323</v>
      </c>
      <c r="S5" s="13" t="s">
        <v>34</v>
      </c>
      <c r="T5" s="128">
        <v>3.01</v>
      </c>
      <c r="U5" s="15" t="s">
        <v>2033</v>
      </c>
      <c r="V5" s="144">
        <v>8.8900000000000007E-2</v>
      </c>
      <c r="W5" s="135">
        <v>9.5000000000000001E-2</v>
      </c>
      <c r="X5" s="13" t="s">
        <v>292</v>
      </c>
      <c r="Y5" s="13" t="s">
        <v>287</v>
      </c>
      <c r="Z5" s="15" t="s">
        <v>1995</v>
      </c>
      <c r="AA5" s="15" t="s">
        <v>1996</v>
      </c>
      <c r="AB5" s="149" t="s">
        <v>1998</v>
      </c>
      <c r="AC5" s="15"/>
      <c r="AD5" s="128">
        <v>30000</v>
      </c>
      <c r="AE5" s="145">
        <v>1</v>
      </c>
      <c r="AF5" s="143">
        <v>106.35</v>
      </c>
      <c r="AG5" s="125">
        <v>31.905000000000001</v>
      </c>
      <c r="AJ5" s="15" t="s">
        <v>36</v>
      </c>
      <c r="AK5" s="135">
        <v>0.26719828252712502</v>
      </c>
      <c r="AL5" s="135">
        <v>4.4288428332261097E-4</v>
      </c>
    </row>
    <row r="6" spans="1:38" x14ac:dyDescent="0.2">
      <c r="A6" s="15">
        <v>13710</v>
      </c>
      <c r="B6" s="15">
        <v>13711</v>
      </c>
      <c r="C6" s="15" t="s">
        <v>2034</v>
      </c>
      <c r="D6" s="15" t="s">
        <v>2035</v>
      </c>
      <c r="E6" s="13" t="s">
        <v>282</v>
      </c>
      <c r="F6" s="15" t="s">
        <v>2036</v>
      </c>
      <c r="G6" s="15" t="s">
        <v>2037</v>
      </c>
      <c r="H6" s="15" t="s">
        <v>285</v>
      </c>
      <c r="I6" s="15" t="s">
        <v>313</v>
      </c>
      <c r="J6" s="13" t="s">
        <v>30</v>
      </c>
      <c r="K6" s="13" t="s">
        <v>30</v>
      </c>
      <c r="L6" s="15" t="s">
        <v>2016</v>
      </c>
      <c r="M6" s="15" t="s">
        <v>1090</v>
      </c>
      <c r="N6" s="15" t="s">
        <v>287</v>
      </c>
      <c r="O6" s="148" t="s">
        <v>2038</v>
      </c>
      <c r="P6" s="15" t="s">
        <v>1156</v>
      </c>
      <c r="Q6" s="15" t="s">
        <v>1098</v>
      </c>
      <c r="R6" s="15" t="s">
        <v>289</v>
      </c>
      <c r="S6" s="13" t="s">
        <v>162</v>
      </c>
      <c r="T6" s="128">
        <v>4.1840000000000002</v>
      </c>
      <c r="U6" s="15" t="s">
        <v>2039</v>
      </c>
      <c r="V6" s="144">
        <v>7.5480000000000005E-2</v>
      </c>
      <c r="W6" s="135">
        <v>8.5000000000000006E-2</v>
      </c>
      <c r="X6" s="13" t="s">
        <v>292</v>
      </c>
      <c r="Y6" s="13" t="s">
        <v>287</v>
      </c>
      <c r="Z6" s="15" t="s">
        <v>1995</v>
      </c>
      <c r="AA6" s="15" t="s">
        <v>1996</v>
      </c>
      <c r="AB6" s="149" t="s">
        <v>1998</v>
      </c>
      <c r="AC6" s="15"/>
      <c r="AD6" s="128">
        <v>3000</v>
      </c>
      <c r="AE6" s="145">
        <v>3.306</v>
      </c>
      <c r="AF6" s="143">
        <v>111.24</v>
      </c>
      <c r="AG6" s="125">
        <v>11.032999999999999</v>
      </c>
      <c r="AJ6" s="15" t="s">
        <v>36</v>
      </c>
      <c r="AK6" s="135">
        <v>9.2397452516348996E-2</v>
      </c>
      <c r="AL6" s="135">
        <v>1.5314985991492699E-4</v>
      </c>
    </row>
    <row r="7" spans="1:38" x14ac:dyDescent="0.2">
      <c r="A7" s="15">
        <v>559</v>
      </c>
      <c r="B7" s="15">
        <v>556</v>
      </c>
      <c r="C7" s="15" t="s">
        <v>2012</v>
      </c>
      <c r="D7" s="15" t="s">
        <v>2013</v>
      </c>
      <c r="E7" s="13" t="s">
        <v>681</v>
      </c>
      <c r="F7" s="15" t="s">
        <v>2014</v>
      </c>
      <c r="G7" s="15" t="s">
        <v>2015</v>
      </c>
      <c r="H7" s="15" t="s">
        <v>285</v>
      </c>
      <c r="I7" s="15" t="s">
        <v>321</v>
      </c>
      <c r="J7" s="13" t="s">
        <v>30</v>
      </c>
      <c r="K7" s="13" t="s">
        <v>30</v>
      </c>
      <c r="L7" s="15" t="s">
        <v>2016</v>
      </c>
      <c r="M7" s="15" t="s">
        <v>335</v>
      </c>
      <c r="N7" s="15" t="s">
        <v>287</v>
      </c>
      <c r="O7" s="148" t="s">
        <v>2017</v>
      </c>
      <c r="P7" s="15" t="s">
        <v>400</v>
      </c>
      <c r="Q7" s="15" t="s">
        <v>33</v>
      </c>
      <c r="R7" s="15" t="s">
        <v>289</v>
      </c>
      <c r="S7" s="13" t="s">
        <v>34</v>
      </c>
      <c r="T7" s="128">
        <v>2.2999999999999998</v>
      </c>
      <c r="U7" s="15" t="s">
        <v>605</v>
      </c>
      <c r="V7" s="144">
        <v>3.3399999999999999E-2</v>
      </c>
      <c r="W7" s="135">
        <v>3.6400000000000002E-2</v>
      </c>
      <c r="X7" s="13" t="s">
        <v>292</v>
      </c>
      <c r="Y7" s="13" t="s">
        <v>287</v>
      </c>
      <c r="Z7" s="15" t="s">
        <v>1995</v>
      </c>
      <c r="AA7" s="15" t="s">
        <v>1996</v>
      </c>
      <c r="AB7" s="149" t="s">
        <v>1998</v>
      </c>
      <c r="AC7" s="15"/>
      <c r="AD7" s="128">
        <v>187000</v>
      </c>
      <c r="AE7" s="145">
        <v>1</v>
      </c>
      <c r="AF7" s="143">
        <v>108.84</v>
      </c>
      <c r="AG7" s="128">
        <v>203.53100000000001</v>
      </c>
      <c r="AH7" s="15"/>
      <c r="AI7" s="15"/>
      <c r="AJ7" s="15" t="s">
        <v>36</v>
      </c>
      <c r="AK7" s="135">
        <v>3.5813115671885103E-2</v>
      </c>
      <c r="AL7" s="135">
        <v>5.9262350144053202E-4</v>
      </c>
    </row>
    <row r="8" spans="1:38" x14ac:dyDescent="0.2">
      <c r="A8" s="15">
        <v>559</v>
      </c>
      <c r="B8" s="15">
        <v>556</v>
      </c>
      <c r="C8" s="15" t="s">
        <v>2040</v>
      </c>
      <c r="D8" s="15" t="s">
        <v>2041</v>
      </c>
      <c r="E8" s="13" t="s">
        <v>40</v>
      </c>
      <c r="F8" s="15" t="s">
        <v>2042</v>
      </c>
      <c r="G8" s="15" t="s">
        <v>2043</v>
      </c>
      <c r="H8" s="15" t="s">
        <v>285</v>
      </c>
      <c r="I8" s="15" t="s">
        <v>185</v>
      </c>
      <c r="J8" s="13" t="s">
        <v>30</v>
      </c>
      <c r="K8" s="13" t="s">
        <v>2031</v>
      </c>
      <c r="L8" s="15" t="s">
        <v>2016</v>
      </c>
      <c r="M8" s="15" t="s">
        <v>185</v>
      </c>
      <c r="N8" s="15" t="s">
        <v>287</v>
      </c>
      <c r="O8" s="148" t="s">
        <v>2044</v>
      </c>
      <c r="P8" s="15" t="s">
        <v>1240</v>
      </c>
      <c r="Q8" s="15" t="s">
        <v>308</v>
      </c>
      <c r="R8" s="15" t="s">
        <v>289</v>
      </c>
      <c r="S8" s="13" t="s">
        <v>34</v>
      </c>
      <c r="T8" s="128">
        <v>0</v>
      </c>
      <c r="U8" s="15" t="s">
        <v>2045</v>
      </c>
      <c r="V8" s="144">
        <v>0</v>
      </c>
      <c r="W8" s="135">
        <v>8.1500000000000003E-2</v>
      </c>
      <c r="X8" s="13" t="s">
        <v>292</v>
      </c>
      <c r="Y8" s="13" t="s">
        <v>596</v>
      </c>
      <c r="Z8" s="15" t="s">
        <v>2046</v>
      </c>
      <c r="AA8" s="15" t="s">
        <v>2047</v>
      </c>
      <c r="AB8" s="149" t="s">
        <v>2048</v>
      </c>
      <c r="AC8" s="15"/>
      <c r="AD8" s="128">
        <v>14100</v>
      </c>
      <c r="AE8" s="145">
        <v>1</v>
      </c>
      <c r="AF8" s="143">
        <v>119</v>
      </c>
      <c r="AG8" s="128">
        <v>16.779</v>
      </c>
      <c r="AH8" s="15"/>
      <c r="AI8" s="15"/>
      <c r="AJ8" s="15" t="s">
        <v>36</v>
      </c>
      <c r="AK8" s="135">
        <v>2.9524193284680301E-3</v>
      </c>
      <c r="AL8" s="135">
        <v>4.8855650990762502E-5</v>
      </c>
    </row>
    <row r="9" spans="1:38" x14ac:dyDescent="0.2">
      <c r="A9" s="15">
        <v>559</v>
      </c>
      <c r="B9" s="15">
        <v>556</v>
      </c>
      <c r="C9" s="15" t="s">
        <v>1204</v>
      </c>
      <c r="D9" s="15" t="s">
        <v>1205</v>
      </c>
      <c r="E9" s="13" t="s">
        <v>1087</v>
      </c>
      <c r="F9" s="15" t="s">
        <v>2049</v>
      </c>
      <c r="G9" s="15" t="s">
        <v>2050</v>
      </c>
      <c r="H9" s="15" t="s">
        <v>285</v>
      </c>
      <c r="I9" s="15" t="s">
        <v>304</v>
      </c>
      <c r="J9" s="13" t="s">
        <v>30</v>
      </c>
      <c r="K9" s="13" t="s">
        <v>159</v>
      </c>
      <c r="L9" s="15" t="s">
        <v>2016</v>
      </c>
      <c r="M9" s="15" t="s">
        <v>389</v>
      </c>
      <c r="N9" s="15" t="s">
        <v>287</v>
      </c>
      <c r="O9" s="148" t="s">
        <v>2051</v>
      </c>
      <c r="P9" s="15" t="s">
        <v>400</v>
      </c>
      <c r="Q9" s="15" t="s">
        <v>33</v>
      </c>
      <c r="R9" s="15" t="s">
        <v>289</v>
      </c>
      <c r="S9" s="13" t="s">
        <v>34</v>
      </c>
      <c r="T9" s="128">
        <v>2.95</v>
      </c>
      <c r="U9" s="15" t="s">
        <v>2052</v>
      </c>
      <c r="V9" s="144">
        <v>5.1799999999999999E-2</v>
      </c>
      <c r="W9" s="135">
        <v>3.3500000000000002E-2</v>
      </c>
      <c r="X9" s="13" t="s">
        <v>292</v>
      </c>
      <c r="Y9" s="13" t="s">
        <v>287</v>
      </c>
      <c r="Z9" s="15" t="s">
        <v>1995</v>
      </c>
      <c r="AA9" s="15" t="s">
        <v>1996</v>
      </c>
      <c r="AB9" s="149" t="s">
        <v>1998</v>
      </c>
      <c r="AC9" s="15"/>
      <c r="AD9" s="128">
        <v>540000</v>
      </c>
      <c r="AE9" s="145">
        <v>1</v>
      </c>
      <c r="AF9" s="143">
        <v>95.91</v>
      </c>
      <c r="AG9" s="128">
        <v>517.91399999999999</v>
      </c>
      <c r="AH9" s="15"/>
      <c r="AI9" s="15"/>
      <c r="AJ9" s="15" t="s">
        <v>36</v>
      </c>
      <c r="AK9" s="135">
        <v>9.11317303822749E-2</v>
      </c>
      <c r="AL9" s="135">
        <v>1.5080174996859E-3</v>
      </c>
    </row>
    <row r="10" spans="1:38" x14ac:dyDescent="0.2">
      <c r="A10" s="15">
        <v>559</v>
      </c>
      <c r="B10" s="15">
        <v>556</v>
      </c>
      <c r="C10" s="15" t="s">
        <v>2053</v>
      </c>
      <c r="D10" s="15" t="s">
        <v>2054</v>
      </c>
      <c r="E10" s="13" t="s">
        <v>282</v>
      </c>
      <c r="F10" s="15" t="s">
        <v>2055</v>
      </c>
      <c r="G10" s="15" t="s">
        <v>2056</v>
      </c>
      <c r="H10" s="15" t="s">
        <v>285</v>
      </c>
      <c r="I10" s="15" t="s">
        <v>185</v>
      </c>
      <c r="J10" s="13" t="s">
        <v>30</v>
      </c>
      <c r="K10" s="13" t="s">
        <v>30</v>
      </c>
      <c r="L10" s="15" t="s">
        <v>2016</v>
      </c>
      <c r="M10" s="15" t="s">
        <v>185</v>
      </c>
      <c r="N10" s="15" t="s">
        <v>287</v>
      </c>
      <c r="O10" s="148" t="s">
        <v>2044</v>
      </c>
      <c r="P10" s="15" t="s">
        <v>323</v>
      </c>
      <c r="Q10" s="15" t="s">
        <v>323</v>
      </c>
      <c r="R10" s="15" t="s">
        <v>323</v>
      </c>
      <c r="S10" s="13" t="s">
        <v>34</v>
      </c>
      <c r="T10" s="128">
        <v>0</v>
      </c>
      <c r="U10" s="15" t="s">
        <v>2057</v>
      </c>
      <c r="V10" s="144">
        <v>0</v>
      </c>
      <c r="W10" s="135">
        <v>5.8500000000000003E-2</v>
      </c>
      <c r="X10" s="13" t="s">
        <v>292</v>
      </c>
      <c r="Y10" s="13" t="s">
        <v>287</v>
      </c>
      <c r="Z10" s="15" t="s">
        <v>2046</v>
      </c>
      <c r="AA10" s="15" t="s">
        <v>2047</v>
      </c>
      <c r="AC10" s="15"/>
      <c r="AD10" s="128">
        <v>496800</v>
      </c>
      <c r="AE10" s="145">
        <v>1</v>
      </c>
      <c r="AF10" s="143">
        <v>0</v>
      </c>
      <c r="AG10" s="128">
        <v>0</v>
      </c>
      <c r="AH10" s="15"/>
      <c r="AI10" s="15"/>
      <c r="AJ10" s="15" t="s">
        <v>36</v>
      </c>
      <c r="AK10" s="135">
        <v>0</v>
      </c>
      <c r="AL10" s="135">
        <v>0</v>
      </c>
    </row>
    <row r="11" spans="1:38" x14ac:dyDescent="0.2">
      <c r="A11" s="15">
        <v>559</v>
      </c>
      <c r="B11" s="15">
        <v>556</v>
      </c>
      <c r="C11" s="15" t="s">
        <v>2058</v>
      </c>
      <c r="D11" s="15" t="s">
        <v>2059</v>
      </c>
      <c r="E11" s="13" t="s">
        <v>282</v>
      </c>
      <c r="F11" s="15" t="s">
        <v>2060</v>
      </c>
      <c r="G11" s="15" t="s">
        <v>2061</v>
      </c>
      <c r="H11" s="15" t="s">
        <v>285</v>
      </c>
      <c r="I11" s="15" t="s">
        <v>185</v>
      </c>
      <c r="J11" s="13" t="s">
        <v>30</v>
      </c>
      <c r="K11" s="13" t="s">
        <v>30</v>
      </c>
      <c r="L11" s="15" t="s">
        <v>2016</v>
      </c>
      <c r="M11" s="15" t="s">
        <v>2062</v>
      </c>
      <c r="N11" s="15" t="s">
        <v>287</v>
      </c>
      <c r="O11" s="148" t="s">
        <v>2063</v>
      </c>
      <c r="P11" s="15" t="s">
        <v>1240</v>
      </c>
      <c r="Q11" s="15" t="s">
        <v>308</v>
      </c>
      <c r="R11" s="15" t="s">
        <v>289</v>
      </c>
      <c r="S11" s="13" t="s">
        <v>34</v>
      </c>
      <c r="T11" s="128">
        <v>0</v>
      </c>
      <c r="U11" s="15" t="s">
        <v>2064</v>
      </c>
      <c r="V11" s="144">
        <v>0</v>
      </c>
      <c r="W11" s="135">
        <v>0.06</v>
      </c>
      <c r="X11" s="13" t="s">
        <v>292</v>
      </c>
      <c r="Y11" s="13" t="s">
        <v>596</v>
      </c>
      <c r="Z11" s="15" t="s">
        <v>2046</v>
      </c>
      <c r="AA11" s="15" t="s">
        <v>2047</v>
      </c>
      <c r="AC11" s="15"/>
      <c r="AD11" s="128">
        <v>194298.72</v>
      </c>
      <c r="AE11" s="145">
        <v>1</v>
      </c>
      <c r="AF11" s="143">
        <v>0</v>
      </c>
      <c r="AG11" s="128">
        <v>0</v>
      </c>
      <c r="AH11" s="15"/>
      <c r="AI11" s="15"/>
      <c r="AJ11" s="15" t="s">
        <v>36</v>
      </c>
      <c r="AK11" s="135">
        <v>0</v>
      </c>
      <c r="AL11" s="135">
        <v>0</v>
      </c>
    </row>
    <row r="12" spans="1:38" x14ac:dyDescent="0.2">
      <c r="A12" s="15">
        <v>559</v>
      </c>
      <c r="B12" s="15">
        <v>556</v>
      </c>
      <c r="C12" s="15" t="s">
        <v>2065</v>
      </c>
      <c r="D12" s="15" t="s">
        <v>2066</v>
      </c>
      <c r="E12" s="13" t="s">
        <v>282</v>
      </c>
      <c r="F12" s="15" t="s">
        <v>2067</v>
      </c>
      <c r="G12" s="15" t="s">
        <v>2068</v>
      </c>
      <c r="H12" s="15" t="s">
        <v>285</v>
      </c>
      <c r="I12" s="15" t="s">
        <v>321</v>
      </c>
      <c r="J12" s="13" t="s">
        <v>30</v>
      </c>
      <c r="K12" s="13" t="s">
        <v>30</v>
      </c>
      <c r="L12" s="15" t="s">
        <v>2016</v>
      </c>
      <c r="M12" s="15" t="s">
        <v>383</v>
      </c>
      <c r="N12" s="15" t="s">
        <v>287</v>
      </c>
      <c r="O12" s="148" t="s">
        <v>2044</v>
      </c>
      <c r="P12" s="15" t="s">
        <v>1240</v>
      </c>
      <c r="Q12" s="15" t="s">
        <v>33</v>
      </c>
      <c r="R12" s="15" t="s">
        <v>289</v>
      </c>
      <c r="S12" s="13" t="s">
        <v>34</v>
      </c>
      <c r="T12" s="128">
        <v>0</v>
      </c>
      <c r="U12" s="15" t="s">
        <v>2069</v>
      </c>
      <c r="V12" s="144">
        <v>0</v>
      </c>
      <c r="W12" s="135">
        <v>5.3499999999999999E-2</v>
      </c>
      <c r="X12" s="13" t="s">
        <v>292</v>
      </c>
      <c r="Y12" s="13" t="s">
        <v>596</v>
      </c>
      <c r="Z12" s="15" t="s">
        <v>2046</v>
      </c>
      <c r="AA12" s="15" t="s">
        <v>2047</v>
      </c>
      <c r="AB12" s="2" t="s">
        <v>1998</v>
      </c>
      <c r="AC12" s="15"/>
      <c r="AD12" s="128">
        <v>276019.92</v>
      </c>
      <c r="AE12" s="145">
        <v>1</v>
      </c>
      <c r="AF12" s="143">
        <v>0</v>
      </c>
      <c r="AG12" s="128">
        <v>0</v>
      </c>
      <c r="AH12" s="15"/>
      <c r="AI12" s="15"/>
      <c r="AJ12" s="15" t="s">
        <v>36</v>
      </c>
      <c r="AK12" s="135">
        <v>4.8568242854174799E-10</v>
      </c>
      <c r="AL12" s="135">
        <v>8.0369109470279393E-12</v>
      </c>
    </row>
    <row r="13" spans="1:38" x14ac:dyDescent="0.2">
      <c r="A13" s="15">
        <v>559</v>
      </c>
      <c r="B13" s="15">
        <v>556</v>
      </c>
      <c r="C13" s="15" t="s">
        <v>2070</v>
      </c>
      <c r="D13" s="15" t="s">
        <v>2071</v>
      </c>
      <c r="E13" s="13" t="s">
        <v>282</v>
      </c>
      <c r="F13" s="15" t="s">
        <v>2072</v>
      </c>
      <c r="G13" s="15" t="s">
        <v>2073</v>
      </c>
      <c r="H13" s="15" t="s">
        <v>285</v>
      </c>
      <c r="I13" s="15" t="s">
        <v>185</v>
      </c>
      <c r="J13" s="13" t="s">
        <v>30</v>
      </c>
      <c r="K13" s="13" t="s">
        <v>30</v>
      </c>
      <c r="L13" s="15" t="s">
        <v>2016</v>
      </c>
      <c r="M13" s="15" t="s">
        <v>185</v>
      </c>
      <c r="N13" s="15" t="s">
        <v>287</v>
      </c>
      <c r="O13" s="148" t="s">
        <v>2074</v>
      </c>
      <c r="P13" s="15" t="s">
        <v>323</v>
      </c>
      <c r="Q13" s="15" t="s">
        <v>323</v>
      </c>
      <c r="R13" s="15" t="s">
        <v>323</v>
      </c>
      <c r="S13" s="13" t="s">
        <v>34</v>
      </c>
      <c r="T13" s="128">
        <v>0.01</v>
      </c>
      <c r="U13" s="15" t="s">
        <v>2075</v>
      </c>
      <c r="V13" s="144">
        <v>1E-4</v>
      </c>
      <c r="W13" s="135">
        <v>6.4500000000000002E-2</v>
      </c>
      <c r="X13" s="13" t="s">
        <v>292</v>
      </c>
      <c r="Y13" s="13" t="s">
        <v>596</v>
      </c>
      <c r="Z13" s="15" t="s">
        <v>2046</v>
      </c>
      <c r="AA13" s="15" t="s">
        <v>2047</v>
      </c>
      <c r="AB13" s="2" t="s">
        <v>2076</v>
      </c>
      <c r="AC13" s="15"/>
      <c r="AD13" s="128">
        <v>99201.36</v>
      </c>
      <c r="AE13" s="145">
        <v>1</v>
      </c>
      <c r="AF13" s="143">
        <v>0</v>
      </c>
      <c r="AG13" s="128">
        <v>0</v>
      </c>
      <c r="AH13" s="15"/>
      <c r="AI13" s="15"/>
      <c r="AJ13" s="15" t="s">
        <v>36</v>
      </c>
      <c r="AK13" s="135">
        <v>1.74553914222728E-10</v>
      </c>
      <c r="AL13" s="135">
        <v>2.8884599928297198E-12</v>
      </c>
    </row>
    <row r="14" spans="1:38" x14ac:dyDescent="0.2">
      <c r="A14" s="15">
        <v>559</v>
      </c>
      <c r="B14" s="15">
        <v>556</v>
      </c>
      <c r="C14" s="15" t="s">
        <v>2070</v>
      </c>
      <c r="D14" s="15" t="s">
        <v>2071</v>
      </c>
      <c r="E14" s="13" t="s">
        <v>282</v>
      </c>
      <c r="F14" s="15" t="s">
        <v>2077</v>
      </c>
      <c r="G14" s="15" t="s">
        <v>2078</v>
      </c>
      <c r="H14" s="15" t="s">
        <v>285</v>
      </c>
      <c r="I14" s="15" t="s">
        <v>185</v>
      </c>
      <c r="J14" s="13" t="s">
        <v>30</v>
      </c>
      <c r="K14" s="13" t="s">
        <v>30</v>
      </c>
      <c r="L14" s="15" t="s">
        <v>2016</v>
      </c>
      <c r="M14" s="15" t="s">
        <v>185</v>
      </c>
      <c r="N14" s="15" t="s">
        <v>287</v>
      </c>
      <c r="O14" s="148" t="s">
        <v>2074</v>
      </c>
      <c r="P14" s="15" t="s">
        <v>323</v>
      </c>
      <c r="Q14" s="15" t="s">
        <v>323</v>
      </c>
      <c r="R14" s="15" t="s">
        <v>323</v>
      </c>
      <c r="S14" s="13" t="s">
        <v>34</v>
      </c>
      <c r="T14" s="128">
        <v>0.01</v>
      </c>
      <c r="U14" s="15" t="s">
        <v>2075</v>
      </c>
      <c r="V14" s="144">
        <v>1E-4</v>
      </c>
      <c r="W14" s="135">
        <v>5.7000000000000002E-2</v>
      </c>
      <c r="X14" s="13" t="s">
        <v>292</v>
      </c>
      <c r="Y14" s="13" t="s">
        <v>596</v>
      </c>
      <c r="Z14" s="15" t="s">
        <v>2046</v>
      </c>
      <c r="AA14" s="15" t="s">
        <v>2047</v>
      </c>
      <c r="AB14" s="2" t="s">
        <v>2076</v>
      </c>
      <c r="AC14" s="15"/>
      <c r="AD14" s="128">
        <v>442000.69</v>
      </c>
      <c r="AE14" s="145">
        <v>1</v>
      </c>
      <c r="AF14" s="143">
        <v>0</v>
      </c>
      <c r="AG14" s="128">
        <v>0</v>
      </c>
      <c r="AH14" s="15"/>
      <c r="AI14" s="15"/>
      <c r="AJ14" s="15" t="s">
        <v>36</v>
      </c>
      <c r="AK14" s="135">
        <v>7.77740854849637E-10</v>
      </c>
      <c r="AL14" s="135">
        <v>1.2869796440977499E-11</v>
      </c>
    </row>
    <row r="15" spans="1:38" x14ac:dyDescent="0.2">
      <c r="A15" s="15">
        <v>559</v>
      </c>
      <c r="B15" s="15">
        <v>556</v>
      </c>
      <c r="C15" s="15" t="s">
        <v>2079</v>
      </c>
      <c r="D15" s="15" t="s">
        <v>2080</v>
      </c>
      <c r="E15" s="13" t="s">
        <v>282</v>
      </c>
      <c r="F15" s="15" t="s">
        <v>2081</v>
      </c>
      <c r="G15" s="15" t="s">
        <v>2082</v>
      </c>
      <c r="H15" s="15" t="s">
        <v>285</v>
      </c>
      <c r="I15" s="15" t="s">
        <v>321</v>
      </c>
      <c r="J15" s="13" t="s">
        <v>30</v>
      </c>
      <c r="K15" s="13" t="s">
        <v>30</v>
      </c>
      <c r="L15" s="15" t="s">
        <v>2016</v>
      </c>
      <c r="M15" s="15" t="s">
        <v>306</v>
      </c>
      <c r="N15" s="15" t="s">
        <v>287</v>
      </c>
      <c r="O15" s="148" t="s">
        <v>2044</v>
      </c>
      <c r="P15" s="15" t="s">
        <v>323</v>
      </c>
      <c r="Q15" s="15" t="s">
        <v>323</v>
      </c>
      <c r="R15" s="15" t="s">
        <v>323</v>
      </c>
      <c r="S15" s="13" t="s">
        <v>34</v>
      </c>
      <c r="T15" s="128">
        <v>0</v>
      </c>
      <c r="U15" s="15" t="s">
        <v>2083</v>
      </c>
      <c r="V15" s="144">
        <v>0</v>
      </c>
      <c r="W15" s="135">
        <v>7.0999999999999994E-2</v>
      </c>
      <c r="X15" s="13" t="s">
        <v>292</v>
      </c>
      <c r="Y15" s="13" t="s">
        <v>596</v>
      </c>
      <c r="Z15" s="15" t="s">
        <v>2046</v>
      </c>
      <c r="AA15" s="15" t="s">
        <v>2047</v>
      </c>
      <c r="AB15" s="2" t="s">
        <v>2084</v>
      </c>
      <c r="AC15" s="15"/>
      <c r="AD15" s="128">
        <v>274.97000000000003</v>
      </c>
      <c r="AE15" s="145">
        <v>1</v>
      </c>
      <c r="AF15" s="143">
        <v>0</v>
      </c>
      <c r="AG15" s="128">
        <v>0</v>
      </c>
      <c r="AH15" s="15"/>
      <c r="AI15" s="15"/>
      <c r="AJ15" s="15" t="s">
        <v>36</v>
      </c>
      <c r="AK15" s="135">
        <v>4.8383499776438095E-13</v>
      </c>
      <c r="AL15" s="135">
        <v>8.0063402782824003E-15</v>
      </c>
    </row>
    <row r="16" spans="1:38" x14ac:dyDescent="0.2">
      <c r="A16" s="15">
        <v>559</v>
      </c>
      <c r="B16" s="15">
        <v>556</v>
      </c>
      <c r="C16" s="15" t="s">
        <v>2079</v>
      </c>
      <c r="D16" s="15" t="s">
        <v>2080</v>
      </c>
      <c r="E16" s="13" t="s">
        <v>282</v>
      </c>
      <c r="F16" s="15" t="s">
        <v>2085</v>
      </c>
      <c r="G16" s="15" t="s">
        <v>2086</v>
      </c>
      <c r="H16" s="15" t="s">
        <v>40</v>
      </c>
      <c r="I16" s="15" t="s">
        <v>321</v>
      </c>
      <c r="J16" s="13" t="s">
        <v>30</v>
      </c>
      <c r="K16" s="13" t="s">
        <v>30</v>
      </c>
      <c r="L16" s="15" t="s">
        <v>2016</v>
      </c>
      <c r="M16" s="15" t="s">
        <v>185</v>
      </c>
      <c r="N16" s="15" t="s">
        <v>287</v>
      </c>
      <c r="O16" s="148" t="s">
        <v>2074</v>
      </c>
      <c r="P16" s="15" t="s">
        <v>323</v>
      </c>
      <c r="Q16" s="15" t="s">
        <v>323</v>
      </c>
      <c r="R16" s="15" t="s">
        <v>323</v>
      </c>
      <c r="S16" s="13" t="s">
        <v>34</v>
      </c>
      <c r="T16" s="128">
        <v>0</v>
      </c>
      <c r="U16" s="15" t="s">
        <v>2087</v>
      </c>
      <c r="V16" s="144">
        <v>0</v>
      </c>
      <c r="W16" s="135">
        <v>7.0999999999999994E-2</v>
      </c>
      <c r="X16" s="13" t="s">
        <v>292</v>
      </c>
      <c r="Y16" s="13" t="s">
        <v>287</v>
      </c>
      <c r="Z16" s="15" t="s">
        <v>2046</v>
      </c>
      <c r="AA16" s="15" t="s">
        <v>2047</v>
      </c>
      <c r="AB16" s="2" t="s">
        <v>2084</v>
      </c>
      <c r="AC16" s="15"/>
      <c r="AD16" s="128">
        <v>91.67</v>
      </c>
      <c r="AE16" s="145">
        <v>1</v>
      </c>
      <c r="AF16" s="143">
        <v>0</v>
      </c>
      <c r="AG16" s="128">
        <v>0</v>
      </c>
      <c r="AH16" s="15"/>
      <c r="AI16" s="15"/>
      <c r="AJ16" s="15" t="s">
        <v>36</v>
      </c>
      <c r="AK16" s="135">
        <v>1.6130179381409199E-13</v>
      </c>
      <c r="AL16" s="135">
        <v>2.6691683213083E-15</v>
      </c>
    </row>
    <row r="17" spans="1:38" x14ac:dyDescent="0.2">
      <c r="A17" s="15">
        <v>559</v>
      </c>
      <c r="B17" s="15">
        <v>556</v>
      </c>
      <c r="C17" s="15" t="s">
        <v>2088</v>
      </c>
      <c r="D17" s="15" t="s">
        <v>2089</v>
      </c>
      <c r="E17" s="13" t="s">
        <v>40</v>
      </c>
      <c r="F17" s="15" t="s">
        <v>2090</v>
      </c>
      <c r="G17" s="15" t="s">
        <v>2091</v>
      </c>
      <c r="H17" s="15" t="s">
        <v>285</v>
      </c>
      <c r="I17" s="15" t="s">
        <v>185</v>
      </c>
      <c r="J17" s="13" t="s">
        <v>30</v>
      </c>
      <c r="K17" s="13" t="s">
        <v>30</v>
      </c>
      <c r="L17" s="15" t="s">
        <v>2016</v>
      </c>
      <c r="M17" s="15" t="s">
        <v>306</v>
      </c>
      <c r="N17" s="15" t="s">
        <v>287</v>
      </c>
      <c r="O17" s="148" t="s">
        <v>2092</v>
      </c>
      <c r="P17" s="15" t="s">
        <v>1240</v>
      </c>
      <c r="Q17" s="15" t="s">
        <v>33</v>
      </c>
      <c r="R17" s="15" t="s">
        <v>289</v>
      </c>
      <c r="S17" s="13" t="s">
        <v>34</v>
      </c>
      <c r="T17" s="128">
        <v>0</v>
      </c>
      <c r="U17" s="15" t="s">
        <v>2093</v>
      </c>
      <c r="V17" s="144">
        <v>0</v>
      </c>
      <c r="W17" s="135">
        <v>8.8499999999999995E-2</v>
      </c>
      <c r="X17" s="13" t="s">
        <v>292</v>
      </c>
      <c r="Y17" s="13" t="s">
        <v>596</v>
      </c>
      <c r="Z17" s="15" t="s">
        <v>2046</v>
      </c>
      <c r="AA17" s="15" t="s">
        <v>2047</v>
      </c>
      <c r="AB17" s="2" t="s">
        <v>2094</v>
      </c>
      <c r="AC17" s="15"/>
      <c r="AD17" s="128">
        <v>140740</v>
      </c>
      <c r="AE17" s="145">
        <v>1</v>
      </c>
      <c r="AF17" s="143">
        <v>0</v>
      </c>
      <c r="AG17" s="128">
        <v>0</v>
      </c>
      <c r="AH17" s="15"/>
      <c r="AI17" s="15"/>
      <c r="AJ17" s="15" t="s">
        <v>36</v>
      </c>
      <c r="AK17" s="135">
        <v>2.4764497067083298E-10</v>
      </c>
      <c r="AL17" s="135">
        <v>4.09794643330348E-12</v>
      </c>
    </row>
    <row r="18" spans="1:38" x14ac:dyDescent="0.2">
      <c r="A18" s="15">
        <v>559</v>
      </c>
      <c r="B18" s="15">
        <v>556</v>
      </c>
      <c r="C18" s="15" t="s">
        <v>2018</v>
      </c>
      <c r="D18" s="15" t="s">
        <v>2019</v>
      </c>
      <c r="E18" s="13" t="s">
        <v>282</v>
      </c>
      <c r="F18" s="15" t="s">
        <v>2020</v>
      </c>
      <c r="G18" s="15" t="s">
        <v>2021</v>
      </c>
      <c r="H18" s="15" t="s">
        <v>285</v>
      </c>
      <c r="I18" s="15" t="s">
        <v>321</v>
      </c>
      <c r="J18" s="13" t="s">
        <v>30</v>
      </c>
      <c r="K18" s="13" t="s">
        <v>30</v>
      </c>
      <c r="L18" s="15" t="s">
        <v>2016</v>
      </c>
      <c r="M18" s="15" t="s">
        <v>322</v>
      </c>
      <c r="N18" s="15" t="s">
        <v>287</v>
      </c>
      <c r="O18" s="148" t="s">
        <v>2022</v>
      </c>
      <c r="P18" s="15" t="s">
        <v>315</v>
      </c>
      <c r="Q18" s="15" t="s">
        <v>33</v>
      </c>
      <c r="R18" s="15" t="s">
        <v>289</v>
      </c>
      <c r="S18" s="13" t="s">
        <v>34</v>
      </c>
      <c r="T18" s="128">
        <v>2.9</v>
      </c>
      <c r="U18" s="15" t="s">
        <v>413</v>
      </c>
      <c r="V18" s="144">
        <v>3.4799999999999998E-2</v>
      </c>
      <c r="W18" s="135">
        <v>3.8399999999999997E-2</v>
      </c>
      <c r="X18" s="13" t="s">
        <v>292</v>
      </c>
      <c r="Y18" s="13" t="s">
        <v>287</v>
      </c>
      <c r="Z18" s="15" t="s">
        <v>1995</v>
      </c>
      <c r="AA18" s="15" t="s">
        <v>1996</v>
      </c>
      <c r="AB18" s="2" t="s">
        <v>1998</v>
      </c>
      <c r="AC18" s="15"/>
      <c r="AD18" s="128">
        <v>270000</v>
      </c>
      <c r="AE18" s="145">
        <v>1</v>
      </c>
      <c r="AF18" s="143">
        <v>106.65</v>
      </c>
      <c r="AG18" s="128">
        <v>287.95499999999998</v>
      </c>
      <c r="AH18" s="15"/>
      <c r="AI18" s="15"/>
      <c r="AJ18" s="15" t="s">
        <v>36</v>
      </c>
      <c r="AK18" s="135">
        <v>5.0668329920079302E-2</v>
      </c>
      <c r="AL18" s="135">
        <v>8.3844263549943401E-4</v>
      </c>
    </row>
    <row r="19" spans="1:38" x14ac:dyDescent="0.2">
      <c r="A19" s="15">
        <v>559</v>
      </c>
      <c r="B19" s="15">
        <v>556</v>
      </c>
      <c r="C19" s="15" t="s">
        <v>2095</v>
      </c>
      <c r="D19" s="15" t="s">
        <v>2096</v>
      </c>
      <c r="E19" s="13" t="s">
        <v>282</v>
      </c>
      <c r="F19" s="15" t="s">
        <v>2097</v>
      </c>
      <c r="G19" s="15" t="s">
        <v>2098</v>
      </c>
      <c r="H19" s="15" t="s">
        <v>285</v>
      </c>
      <c r="I19" s="15" t="s">
        <v>304</v>
      </c>
      <c r="J19" s="13" t="s">
        <v>30</v>
      </c>
      <c r="K19" s="13" t="s">
        <v>30</v>
      </c>
      <c r="L19" s="15" t="s">
        <v>2016</v>
      </c>
      <c r="M19" s="15" t="s">
        <v>660</v>
      </c>
      <c r="N19" s="15" t="s">
        <v>287</v>
      </c>
      <c r="O19" s="148" t="s">
        <v>2099</v>
      </c>
      <c r="P19" s="15" t="s">
        <v>336</v>
      </c>
      <c r="Q19" s="15" t="s">
        <v>1098</v>
      </c>
      <c r="R19" s="15" t="s">
        <v>289</v>
      </c>
      <c r="S19" s="13" t="s">
        <v>34</v>
      </c>
      <c r="T19" s="128">
        <v>0.66</v>
      </c>
      <c r="U19" s="15" t="s">
        <v>418</v>
      </c>
      <c r="V19" s="144">
        <v>5.3699999999999998E-2</v>
      </c>
      <c r="W19" s="135">
        <v>4.2999999999999997E-2</v>
      </c>
      <c r="X19" s="13" t="s">
        <v>292</v>
      </c>
      <c r="Y19" s="13" t="s">
        <v>287</v>
      </c>
      <c r="Z19" s="15" t="s">
        <v>1995</v>
      </c>
      <c r="AA19" s="15" t="s">
        <v>1996</v>
      </c>
      <c r="AB19" s="2" t="s">
        <v>1998</v>
      </c>
      <c r="AC19" s="15"/>
      <c r="AD19" s="128">
        <v>210000</v>
      </c>
      <c r="AE19" s="145">
        <v>1</v>
      </c>
      <c r="AF19" s="143">
        <v>100.43</v>
      </c>
      <c r="AG19" s="128">
        <v>210.90299999999999</v>
      </c>
      <c r="AH19" s="15"/>
      <c r="AI19" s="15"/>
      <c r="AJ19" s="15" t="s">
        <v>36</v>
      </c>
      <c r="AK19" s="135">
        <v>3.7110322047314702E-2</v>
      </c>
      <c r="AL19" s="135">
        <v>6.1408924017550401E-4</v>
      </c>
    </row>
    <row r="20" spans="1:38" x14ac:dyDescent="0.2">
      <c r="A20" s="2">
        <v>559</v>
      </c>
      <c r="B20" s="2">
        <v>556</v>
      </c>
      <c r="C20" s="2" t="s">
        <v>2100</v>
      </c>
      <c r="D20" s="2" t="s">
        <v>2101</v>
      </c>
      <c r="E20" s="13" t="s">
        <v>282</v>
      </c>
      <c r="F20" s="2" t="s">
        <v>2102</v>
      </c>
      <c r="G20" s="2" t="s">
        <v>2103</v>
      </c>
      <c r="H20" s="15" t="s">
        <v>285</v>
      </c>
      <c r="I20" s="15" t="s">
        <v>321</v>
      </c>
      <c r="J20" s="13" t="s">
        <v>30</v>
      </c>
      <c r="K20" s="13" t="s">
        <v>30</v>
      </c>
      <c r="L20" s="15" t="s">
        <v>2016</v>
      </c>
      <c r="M20" s="15" t="s">
        <v>185</v>
      </c>
      <c r="N20" s="15" t="s">
        <v>287</v>
      </c>
      <c r="O20" s="149" t="s">
        <v>2044</v>
      </c>
      <c r="P20" s="2" t="s">
        <v>323</v>
      </c>
      <c r="Q20" s="15" t="s">
        <v>323</v>
      </c>
      <c r="R20" s="15" t="s">
        <v>323</v>
      </c>
      <c r="S20" s="2" t="s">
        <v>34</v>
      </c>
      <c r="T20" s="125">
        <v>0</v>
      </c>
      <c r="U20" s="2" t="s">
        <v>2032</v>
      </c>
      <c r="V20" s="135">
        <v>0</v>
      </c>
      <c r="W20" s="135">
        <v>4.4999999999999998E-2</v>
      </c>
      <c r="X20" s="13" t="s">
        <v>292</v>
      </c>
      <c r="Y20" s="13" t="s">
        <v>596</v>
      </c>
      <c r="Z20" s="2" t="s">
        <v>2046</v>
      </c>
      <c r="AA20" s="15" t="s">
        <v>2047</v>
      </c>
      <c r="AB20" s="2" t="s">
        <v>2048</v>
      </c>
      <c r="AD20" s="125">
        <v>223549.34</v>
      </c>
      <c r="AE20" s="132">
        <v>1</v>
      </c>
      <c r="AF20" s="146">
        <v>3.11</v>
      </c>
      <c r="AG20" s="125">
        <v>6.952</v>
      </c>
      <c r="AJ20" s="15" t="s">
        <v>36</v>
      </c>
      <c r="AK20" s="135">
        <v>1.22333597353708E-3</v>
      </c>
      <c r="AL20" s="135">
        <v>2.0243355945845399E-5</v>
      </c>
    </row>
    <row r="21" spans="1:38" x14ac:dyDescent="0.2">
      <c r="A21" s="2">
        <v>559</v>
      </c>
      <c r="B21" s="2">
        <v>556</v>
      </c>
      <c r="C21" s="2" t="s">
        <v>2104</v>
      </c>
      <c r="D21" s="2" t="s">
        <v>2105</v>
      </c>
      <c r="E21" s="4" t="s">
        <v>282</v>
      </c>
      <c r="F21" s="2" t="s">
        <v>2106</v>
      </c>
      <c r="G21" s="2" t="s">
        <v>2107</v>
      </c>
      <c r="H21" s="2" t="s">
        <v>285</v>
      </c>
      <c r="I21" s="2" t="s">
        <v>321</v>
      </c>
      <c r="J21" s="2" t="s">
        <v>30</v>
      </c>
      <c r="K21" s="2" t="s">
        <v>30</v>
      </c>
      <c r="L21" s="2" t="s">
        <v>2016</v>
      </c>
      <c r="M21" s="2" t="s">
        <v>185</v>
      </c>
      <c r="N21" s="2" t="s">
        <v>287</v>
      </c>
      <c r="O21" s="149" t="s">
        <v>2044</v>
      </c>
      <c r="P21" s="2" t="s">
        <v>323</v>
      </c>
      <c r="Q21" s="2" t="s">
        <v>323</v>
      </c>
      <c r="R21" s="2" t="s">
        <v>323</v>
      </c>
      <c r="S21" s="2" t="s">
        <v>34</v>
      </c>
      <c r="T21" s="125">
        <v>0</v>
      </c>
      <c r="U21" s="2" t="s">
        <v>2108</v>
      </c>
      <c r="V21" s="135">
        <v>0</v>
      </c>
      <c r="W21" s="135">
        <v>0.05</v>
      </c>
      <c r="X21" s="4" t="s">
        <v>292</v>
      </c>
      <c r="Y21" s="4" t="s">
        <v>596</v>
      </c>
      <c r="Z21" s="2" t="s">
        <v>2046</v>
      </c>
      <c r="AA21" s="2" t="s">
        <v>2047</v>
      </c>
      <c r="AB21" s="2" t="s">
        <v>2109</v>
      </c>
      <c r="AD21" s="125">
        <v>12500</v>
      </c>
      <c r="AE21" s="132">
        <v>1</v>
      </c>
      <c r="AF21" s="146">
        <v>1</v>
      </c>
      <c r="AG21" s="125">
        <v>0.125</v>
      </c>
      <c r="AJ21" s="2" t="s">
        <v>36</v>
      </c>
      <c r="AK21" s="135">
        <v>2.1994899341945499E-5</v>
      </c>
      <c r="AL21" s="135">
        <v>3.6396426329610302E-7</v>
      </c>
    </row>
    <row r="22" spans="1:38" x14ac:dyDescent="0.2">
      <c r="A22" s="2">
        <v>559</v>
      </c>
      <c r="B22" s="2">
        <v>556</v>
      </c>
      <c r="C22" s="2" t="s">
        <v>2110</v>
      </c>
      <c r="D22" s="2" t="s">
        <v>2111</v>
      </c>
      <c r="E22" s="4" t="s">
        <v>681</v>
      </c>
      <c r="F22" s="2" t="s">
        <v>2112</v>
      </c>
      <c r="G22" s="2" t="s">
        <v>2113</v>
      </c>
      <c r="H22" s="2" t="s">
        <v>285</v>
      </c>
      <c r="I22" s="2" t="s">
        <v>304</v>
      </c>
      <c r="J22" s="2" t="s">
        <v>30</v>
      </c>
      <c r="K22" s="2" t="s">
        <v>30</v>
      </c>
      <c r="L22" s="2" t="s">
        <v>2016</v>
      </c>
      <c r="M22" s="2" t="s">
        <v>383</v>
      </c>
      <c r="N22" s="2" t="s">
        <v>287</v>
      </c>
      <c r="O22" s="149" t="s">
        <v>2114</v>
      </c>
      <c r="P22" s="2" t="s">
        <v>315</v>
      </c>
      <c r="Q22" s="2" t="s">
        <v>33</v>
      </c>
      <c r="R22" s="2" t="s">
        <v>289</v>
      </c>
      <c r="S22" s="2" t="s">
        <v>34</v>
      </c>
      <c r="T22" s="125">
        <v>1.66</v>
      </c>
      <c r="U22" s="2" t="s">
        <v>413</v>
      </c>
      <c r="V22" s="135">
        <v>5.1299999999999998E-2</v>
      </c>
      <c r="W22" s="135">
        <v>2.86E-2</v>
      </c>
      <c r="X22" s="4" t="s">
        <v>292</v>
      </c>
      <c r="Y22" s="4" t="s">
        <v>287</v>
      </c>
      <c r="Z22" s="2" t="s">
        <v>1995</v>
      </c>
      <c r="AA22" s="2" t="s">
        <v>1996</v>
      </c>
      <c r="AB22" s="2" t="s">
        <v>1998</v>
      </c>
      <c r="AD22" s="125">
        <v>217142.9</v>
      </c>
      <c r="AE22" s="132">
        <v>1</v>
      </c>
      <c r="AF22" s="146">
        <v>98.48</v>
      </c>
      <c r="AG22" s="125">
        <v>213.84200000000001</v>
      </c>
      <c r="AJ22" s="2" t="s">
        <v>36</v>
      </c>
      <c r="AK22" s="135">
        <v>3.7627523821181598E-2</v>
      </c>
      <c r="AL22" s="135">
        <v>6.2264772274341095E-4</v>
      </c>
    </row>
    <row r="23" spans="1:38" x14ac:dyDescent="0.2">
      <c r="A23" s="2">
        <v>559</v>
      </c>
      <c r="B23" s="2">
        <v>556</v>
      </c>
      <c r="C23" s="2" t="s">
        <v>2115</v>
      </c>
      <c r="D23" s="2" t="s">
        <v>2116</v>
      </c>
      <c r="E23" s="4" t="s">
        <v>282</v>
      </c>
      <c r="F23" s="2" t="s">
        <v>2117</v>
      </c>
      <c r="G23" s="2" t="s">
        <v>2118</v>
      </c>
      <c r="H23" s="2" t="s">
        <v>285</v>
      </c>
      <c r="I23" s="2" t="s">
        <v>304</v>
      </c>
      <c r="J23" s="2" t="s">
        <v>30</v>
      </c>
      <c r="K23" s="2" t="s">
        <v>30</v>
      </c>
      <c r="L23" s="2" t="s">
        <v>2016</v>
      </c>
      <c r="M23" s="2" t="s">
        <v>383</v>
      </c>
      <c r="N23" s="2" t="s">
        <v>287</v>
      </c>
      <c r="O23" s="149" t="s">
        <v>2119</v>
      </c>
      <c r="P23" s="2" t="s">
        <v>459</v>
      </c>
      <c r="Q23" s="2" t="s">
        <v>1098</v>
      </c>
      <c r="R23" s="2" t="s">
        <v>289</v>
      </c>
      <c r="S23" s="2" t="s">
        <v>34</v>
      </c>
      <c r="T23" s="125">
        <v>1.46</v>
      </c>
      <c r="U23" s="2" t="s">
        <v>475</v>
      </c>
      <c r="V23" s="135">
        <v>5.2999999999999999E-2</v>
      </c>
      <c r="W23" s="135">
        <v>4.4699999999999997E-2</v>
      </c>
      <c r="X23" s="4" t="s">
        <v>292</v>
      </c>
      <c r="Y23" s="4" t="s">
        <v>287</v>
      </c>
      <c r="Z23" s="2" t="s">
        <v>1995</v>
      </c>
      <c r="AA23" s="2" t="s">
        <v>1996</v>
      </c>
      <c r="AB23" s="2" t="s">
        <v>1998</v>
      </c>
      <c r="AD23" s="125">
        <v>304515.07</v>
      </c>
      <c r="AE23" s="132">
        <v>1</v>
      </c>
      <c r="AF23" s="146">
        <v>100.02</v>
      </c>
      <c r="AG23" s="125">
        <v>304.57600000000002</v>
      </c>
      <c r="AJ23" s="2" t="s">
        <v>36</v>
      </c>
      <c r="AK23" s="135">
        <v>5.3592942947344298E-2</v>
      </c>
      <c r="AL23" s="135">
        <v>8.8683815708587299E-4</v>
      </c>
    </row>
    <row r="24" spans="1:38" x14ac:dyDescent="0.2">
      <c r="A24" s="2">
        <v>559</v>
      </c>
      <c r="B24" s="2">
        <v>556</v>
      </c>
      <c r="C24" s="2" t="s">
        <v>2120</v>
      </c>
      <c r="D24" s="2" t="s">
        <v>2121</v>
      </c>
      <c r="E24" s="4" t="s">
        <v>282</v>
      </c>
      <c r="F24" s="2" t="s">
        <v>2122</v>
      </c>
      <c r="G24" s="2" t="s">
        <v>2123</v>
      </c>
      <c r="H24" s="2" t="s">
        <v>285</v>
      </c>
      <c r="I24" s="2" t="s">
        <v>185</v>
      </c>
      <c r="J24" s="2" t="s">
        <v>30</v>
      </c>
      <c r="K24" s="2" t="s">
        <v>30</v>
      </c>
      <c r="L24" s="2" t="s">
        <v>2016</v>
      </c>
      <c r="M24" s="2" t="s">
        <v>335</v>
      </c>
      <c r="N24" s="2" t="s">
        <v>287</v>
      </c>
      <c r="O24" s="149" t="s">
        <v>2124</v>
      </c>
      <c r="P24" s="2" t="s">
        <v>323</v>
      </c>
      <c r="Q24" s="2" t="s">
        <v>323</v>
      </c>
      <c r="R24" s="2" t="s">
        <v>323</v>
      </c>
      <c r="S24" s="2" t="s">
        <v>34</v>
      </c>
      <c r="T24" s="125">
        <v>0.01</v>
      </c>
      <c r="U24" s="2" t="s">
        <v>2125</v>
      </c>
      <c r="V24" s="135">
        <v>1E-4</v>
      </c>
      <c r="W24" s="135">
        <v>7.3999999999999996E-2</v>
      </c>
      <c r="X24" s="4" t="s">
        <v>2126</v>
      </c>
      <c r="Y24" s="4" t="s">
        <v>596</v>
      </c>
      <c r="Z24" s="2" t="s">
        <v>2046</v>
      </c>
      <c r="AA24" s="2" t="s">
        <v>2047</v>
      </c>
      <c r="AB24" s="2" t="s">
        <v>2127</v>
      </c>
      <c r="AD24" s="125">
        <v>94231.81</v>
      </c>
      <c r="AE24" s="132">
        <v>1</v>
      </c>
      <c r="AF24" s="146">
        <v>0</v>
      </c>
      <c r="AG24" s="125">
        <v>0</v>
      </c>
      <c r="AJ24" s="2" t="s">
        <v>36</v>
      </c>
      <c r="AK24" s="135">
        <v>1.6580953406074698E-8</v>
      </c>
      <c r="AL24" s="135">
        <v>2.7437609044566702E-10</v>
      </c>
    </row>
    <row r="25" spans="1:38" x14ac:dyDescent="0.2">
      <c r="A25" s="2">
        <v>559</v>
      </c>
      <c r="B25" s="2">
        <v>556</v>
      </c>
      <c r="C25" s="2" t="s">
        <v>2128</v>
      </c>
      <c r="D25" s="2" t="s">
        <v>2129</v>
      </c>
      <c r="E25" s="4" t="s">
        <v>282</v>
      </c>
      <c r="F25" s="2" t="s">
        <v>2130</v>
      </c>
      <c r="G25" s="2" t="s">
        <v>2131</v>
      </c>
      <c r="H25" s="2" t="s">
        <v>285</v>
      </c>
      <c r="I25" s="2" t="s">
        <v>2132</v>
      </c>
      <c r="J25" s="2" t="s">
        <v>30</v>
      </c>
      <c r="K25" s="2" t="s">
        <v>30</v>
      </c>
      <c r="L25" s="2" t="s">
        <v>2016</v>
      </c>
      <c r="M25" s="2" t="s">
        <v>2133</v>
      </c>
      <c r="N25" s="2" t="s">
        <v>287</v>
      </c>
      <c r="O25" s="149" t="s">
        <v>2134</v>
      </c>
      <c r="P25" s="2" t="s">
        <v>323</v>
      </c>
      <c r="Q25" s="2" t="s">
        <v>323</v>
      </c>
      <c r="R25" s="2" t="s">
        <v>323</v>
      </c>
      <c r="S25" s="2" t="s">
        <v>34</v>
      </c>
      <c r="T25" s="125">
        <v>0.01</v>
      </c>
      <c r="U25" s="2" t="s">
        <v>2135</v>
      </c>
      <c r="V25" s="135">
        <v>1E-4</v>
      </c>
      <c r="W25" s="135">
        <v>4.4999999999999998E-2</v>
      </c>
      <c r="X25" s="4" t="s">
        <v>292</v>
      </c>
      <c r="Y25" s="4" t="s">
        <v>596</v>
      </c>
      <c r="Z25" s="2" t="s">
        <v>2046</v>
      </c>
      <c r="AA25" s="2" t="s">
        <v>2047</v>
      </c>
      <c r="AB25" s="2" t="s">
        <v>2136</v>
      </c>
      <c r="AD25" s="125">
        <v>604981.84</v>
      </c>
      <c r="AE25" s="132">
        <v>1</v>
      </c>
      <c r="AF25" s="146">
        <v>0</v>
      </c>
      <c r="AG25" s="125">
        <v>0</v>
      </c>
      <c r="AJ25" s="2" t="s">
        <v>36</v>
      </c>
      <c r="AK25" s="135">
        <v>1.0645211739603999E-9</v>
      </c>
      <c r="AL25" s="135">
        <v>1.7615341576249698E-11</v>
      </c>
    </row>
    <row r="26" spans="1:38" x14ac:dyDescent="0.2">
      <c r="A26" s="2">
        <v>559</v>
      </c>
      <c r="B26" s="2">
        <v>556</v>
      </c>
      <c r="C26" s="2" t="s">
        <v>841</v>
      </c>
      <c r="D26" s="2" t="s">
        <v>842</v>
      </c>
      <c r="E26" s="4" t="s">
        <v>282</v>
      </c>
      <c r="F26" s="2" t="s">
        <v>2023</v>
      </c>
      <c r="G26" s="2" t="s">
        <v>2024</v>
      </c>
      <c r="H26" s="2" t="s">
        <v>285</v>
      </c>
      <c r="I26" s="2" t="s">
        <v>321</v>
      </c>
      <c r="J26" s="2" t="s">
        <v>30</v>
      </c>
      <c r="K26" s="2" t="s">
        <v>30</v>
      </c>
      <c r="L26" s="4" t="s">
        <v>2016</v>
      </c>
      <c r="M26" s="2" t="s">
        <v>335</v>
      </c>
      <c r="N26" s="2" t="s">
        <v>287</v>
      </c>
      <c r="O26" s="149" t="s">
        <v>2137</v>
      </c>
      <c r="P26" s="2" t="s">
        <v>288</v>
      </c>
      <c r="Q26" s="2" t="s">
        <v>33</v>
      </c>
      <c r="R26" s="2" t="s">
        <v>289</v>
      </c>
      <c r="S26" s="2" t="s">
        <v>34</v>
      </c>
      <c r="T26" s="125">
        <v>9.4499999999999993</v>
      </c>
      <c r="U26" s="2" t="s">
        <v>2026</v>
      </c>
      <c r="V26" s="135">
        <v>2.7699999999999999E-2</v>
      </c>
      <c r="W26" s="135">
        <v>4.1000000000000002E-2</v>
      </c>
      <c r="X26" s="4" t="s">
        <v>292</v>
      </c>
      <c r="Y26" s="4" t="s">
        <v>287</v>
      </c>
      <c r="Z26" s="2" t="s">
        <v>1995</v>
      </c>
      <c r="AA26" s="2" t="s">
        <v>1996</v>
      </c>
      <c r="AB26" s="2" t="s">
        <v>1998</v>
      </c>
      <c r="AD26" s="125">
        <v>1337981.23</v>
      </c>
      <c r="AE26" s="132">
        <v>1</v>
      </c>
      <c r="AF26" s="146">
        <v>139.55000000000001</v>
      </c>
      <c r="AG26" s="125">
        <v>1867.153</v>
      </c>
      <c r="AJ26" s="2" t="s">
        <v>36</v>
      </c>
      <c r="AK26" s="135">
        <v>0.32854270427382998</v>
      </c>
      <c r="AL26" s="135">
        <v>5.4366151653302804E-3</v>
      </c>
    </row>
    <row r="27" spans="1:38" x14ac:dyDescent="0.2">
      <c r="A27" s="2">
        <v>559</v>
      </c>
      <c r="B27" s="2">
        <v>556</v>
      </c>
      <c r="C27" s="2" t="s">
        <v>887</v>
      </c>
      <c r="D27" s="2" t="s">
        <v>888</v>
      </c>
      <c r="E27" s="4" t="s">
        <v>282</v>
      </c>
      <c r="F27" s="2" t="s">
        <v>2138</v>
      </c>
      <c r="G27" s="2" t="s">
        <v>2139</v>
      </c>
      <c r="H27" s="2" t="s">
        <v>285</v>
      </c>
      <c r="I27" s="2" t="s">
        <v>321</v>
      </c>
      <c r="J27" s="2" t="s">
        <v>30</v>
      </c>
      <c r="K27" s="2" t="s">
        <v>30</v>
      </c>
      <c r="L27" s="4" t="s">
        <v>2016</v>
      </c>
      <c r="M27" s="2" t="s">
        <v>335</v>
      </c>
      <c r="N27" s="2" t="s">
        <v>287</v>
      </c>
      <c r="O27" s="149" t="s">
        <v>2140</v>
      </c>
      <c r="P27" s="2" t="s">
        <v>288</v>
      </c>
      <c r="Q27" s="2" t="s">
        <v>33</v>
      </c>
      <c r="R27" s="2" t="s">
        <v>289</v>
      </c>
      <c r="S27" s="2" t="s">
        <v>34</v>
      </c>
      <c r="T27" s="125">
        <v>0.57999999999999996</v>
      </c>
      <c r="U27" s="2" t="s">
        <v>2141</v>
      </c>
      <c r="V27" s="135">
        <v>2.8299999999999999E-2</v>
      </c>
      <c r="W27" s="135">
        <v>5.6000000000000001E-2</v>
      </c>
      <c r="X27" s="4" t="s">
        <v>292</v>
      </c>
      <c r="Y27" s="4" t="s">
        <v>287</v>
      </c>
      <c r="Z27" s="2" t="s">
        <v>1995</v>
      </c>
      <c r="AA27" s="2" t="s">
        <v>1996</v>
      </c>
      <c r="AB27" s="2" t="s">
        <v>1998</v>
      </c>
      <c r="AC27" s="2" t="s">
        <v>2142</v>
      </c>
      <c r="AD27" s="125">
        <v>104088.66</v>
      </c>
      <c r="AE27" s="132">
        <v>1</v>
      </c>
      <c r="AF27" s="146">
        <v>147.66999999999999</v>
      </c>
      <c r="AG27" s="125">
        <v>153.708</v>
      </c>
      <c r="AJ27" s="2" t="s">
        <v>36</v>
      </c>
      <c r="AK27" s="135">
        <v>2.7046287378739299E-2</v>
      </c>
      <c r="AL27" s="135">
        <v>4.4755294887504601E-4</v>
      </c>
    </row>
    <row r="28" spans="1:38" x14ac:dyDescent="0.2">
      <c r="A28" s="2">
        <v>559</v>
      </c>
      <c r="B28" s="2">
        <v>556</v>
      </c>
      <c r="C28" s="2" t="s">
        <v>2143</v>
      </c>
      <c r="D28" s="2" t="s">
        <v>2144</v>
      </c>
      <c r="E28" s="4" t="s">
        <v>282</v>
      </c>
      <c r="F28" s="2" t="s">
        <v>2145</v>
      </c>
      <c r="G28" s="2" t="s">
        <v>2146</v>
      </c>
      <c r="H28" s="2" t="s">
        <v>285</v>
      </c>
      <c r="I28" s="2" t="s">
        <v>185</v>
      </c>
      <c r="J28" s="2" t="s">
        <v>30</v>
      </c>
      <c r="K28" s="2" t="s">
        <v>30</v>
      </c>
      <c r="L28" s="4" t="s">
        <v>2016</v>
      </c>
      <c r="M28" s="2" t="s">
        <v>1619</v>
      </c>
      <c r="N28" s="2" t="s">
        <v>287</v>
      </c>
      <c r="O28" s="149" t="s">
        <v>2147</v>
      </c>
      <c r="P28" s="2" t="s">
        <v>323</v>
      </c>
      <c r="Q28" s="2" t="s">
        <v>323</v>
      </c>
      <c r="R28" s="2" t="s">
        <v>323</v>
      </c>
      <c r="S28" s="2" t="s">
        <v>34</v>
      </c>
      <c r="T28" s="125">
        <v>0.01</v>
      </c>
      <c r="U28" s="2" t="s">
        <v>2148</v>
      </c>
      <c r="V28" s="135">
        <v>1E-4</v>
      </c>
      <c r="W28" s="135">
        <v>7.0000000000000007E-2</v>
      </c>
      <c r="X28" s="4" t="s">
        <v>292</v>
      </c>
      <c r="Y28" s="4" t="s">
        <v>596</v>
      </c>
      <c r="Z28" s="2" t="s">
        <v>2046</v>
      </c>
      <c r="AA28" s="2" t="s">
        <v>2047</v>
      </c>
      <c r="AB28" s="2" t="s">
        <v>2149</v>
      </c>
      <c r="AD28" s="125">
        <v>38735</v>
      </c>
      <c r="AE28" s="132">
        <v>1</v>
      </c>
      <c r="AF28" s="146">
        <v>0</v>
      </c>
      <c r="AG28" s="125">
        <v>0</v>
      </c>
      <c r="AJ28" s="2" t="s">
        <v>36</v>
      </c>
      <c r="AK28" s="135">
        <v>6.8157794080820696E-11</v>
      </c>
      <c r="AL28" s="135">
        <v>1.1278524591019599E-12</v>
      </c>
    </row>
    <row r="29" spans="1:38" x14ac:dyDescent="0.2">
      <c r="A29" s="2">
        <v>559</v>
      </c>
      <c r="B29" s="2">
        <v>556</v>
      </c>
      <c r="C29" s="2" t="s">
        <v>2027</v>
      </c>
      <c r="D29" s="2" t="s">
        <v>2028</v>
      </c>
      <c r="E29" s="4" t="s">
        <v>425</v>
      </c>
      <c r="F29" s="2" t="s">
        <v>2029</v>
      </c>
      <c r="G29" s="2" t="s">
        <v>2030</v>
      </c>
      <c r="H29" s="2" t="s">
        <v>285</v>
      </c>
      <c r="I29" s="2" t="s">
        <v>304</v>
      </c>
      <c r="J29" s="2" t="s">
        <v>30</v>
      </c>
      <c r="K29" s="2" t="s">
        <v>2031</v>
      </c>
      <c r="L29" s="4" t="s">
        <v>2016</v>
      </c>
      <c r="M29" s="2" t="s">
        <v>306</v>
      </c>
      <c r="N29" s="2" t="s">
        <v>287</v>
      </c>
      <c r="O29" s="149" t="s">
        <v>2032</v>
      </c>
      <c r="P29" s="2" t="s">
        <v>323</v>
      </c>
      <c r="Q29" s="2" t="s">
        <v>323</v>
      </c>
      <c r="R29" s="2" t="s">
        <v>323</v>
      </c>
      <c r="S29" s="2" t="s">
        <v>34</v>
      </c>
      <c r="T29" s="125">
        <v>3.01</v>
      </c>
      <c r="U29" s="2" t="s">
        <v>2033</v>
      </c>
      <c r="V29" s="135">
        <v>8.8900000000000007E-2</v>
      </c>
      <c r="W29" s="135">
        <v>9.5000000000000001E-2</v>
      </c>
      <c r="X29" s="4" t="s">
        <v>292</v>
      </c>
      <c r="Y29" s="4" t="s">
        <v>287</v>
      </c>
      <c r="Z29" s="2" t="s">
        <v>1995</v>
      </c>
      <c r="AA29" s="2" t="s">
        <v>1996</v>
      </c>
      <c r="AB29" s="2" t="s">
        <v>1998</v>
      </c>
      <c r="AD29" s="125">
        <v>220000</v>
      </c>
      <c r="AE29" s="132">
        <v>1</v>
      </c>
      <c r="AF29" s="146">
        <v>106.35</v>
      </c>
      <c r="AG29" s="125">
        <v>233.97</v>
      </c>
      <c r="AJ29" s="2" t="s">
        <v>36</v>
      </c>
      <c r="AK29" s="135">
        <v>4.1169172792279898E-2</v>
      </c>
      <c r="AL29" s="135">
        <v>6.8125374946711298E-4</v>
      </c>
    </row>
    <row r="30" spans="1:38" x14ac:dyDescent="0.2">
      <c r="A30" s="2">
        <v>559</v>
      </c>
      <c r="B30" s="2">
        <v>556</v>
      </c>
      <c r="C30" s="2" t="s">
        <v>2120</v>
      </c>
      <c r="D30" s="2" t="s">
        <v>2121</v>
      </c>
      <c r="E30" s="4" t="s">
        <v>282</v>
      </c>
      <c r="F30" s="2" t="s">
        <v>2150</v>
      </c>
      <c r="G30" s="2" t="s">
        <v>2123</v>
      </c>
      <c r="H30" s="2" t="s">
        <v>285</v>
      </c>
      <c r="I30" s="2" t="s">
        <v>185</v>
      </c>
      <c r="J30" s="2" t="s">
        <v>30</v>
      </c>
      <c r="K30" s="2" t="s">
        <v>30</v>
      </c>
      <c r="L30" s="4" t="s">
        <v>2016</v>
      </c>
      <c r="M30" s="2" t="s">
        <v>335</v>
      </c>
      <c r="N30" s="2" t="s">
        <v>287</v>
      </c>
      <c r="O30" s="149" t="s">
        <v>2063</v>
      </c>
      <c r="P30" s="2" t="s">
        <v>2151</v>
      </c>
      <c r="Q30" s="2" t="s">
        <v>33</v>
      </c>
      <c r="R30" s="2" t="s">
        <v>289</v>
      </c>
      <c r="S30" s="2" t="s">
        <v>34</v>
      </c>
      <c r="T30" s="125">
        <v>0</v>
      </c>
      <c r="U30" s="2" t="s">
        <v>2125</v>
      </c>
      <c r="V30" s="135">
        <v>0</v>
      </c>
      <c r="W30" s="135">
        <v>7.3999999999999996E-2</v>
      </c>
      <c r="X30" s="4" t="s">
        <v>292</v>
      </c>
      <c r="Y30" s="4" t="s">
        <v>596</v>
      </c>
      <c r="Z30" s="2" t="s">
        <v>2046</v>
      </c>
      <c r="AA30" s="2" t="s">
        <v>2047</v>
      </c>
      <c r="AD30" s="125">
        <v>33104</v>
      </c>
      <c r="AE30" s="132">
        <v>1</v>
      </c>
      <c r="AF30" s="146">
        <v>0</v>
      </c>
      <c r="AG30" s="125">
        <v>0</v>
      </c>
      <c r="AJ30" s="2" t="s">
        <v>36</v>
      </c>
      <c r="AK30" s="135">
        <v>0</v>
      </c>
      <c r="AL30" s="135">
        <v>0</v>
      </c>
    </row>
    <row r="31" spans="1:38" x14ac:dyDescent="0.2">
      <c r="A31" s="2">
        <v>559</v>
      </c>
      <c r="B31" s="2">
        <v>556</v>
      </c>
      <c r="C31" s="2" t="s">
        <v>2152</v>
      </c>
      <c r="D31" s="2" t="s">
        <v>2153</v>
      </c>
      <c r="E31" s="4" t="s">
        <v>282</v>
      </c>
      <c r="F31" s="2" t="s">
        <v>2154</v>
      </c>
      <c r="G31" s="2" t="s">
        <v>2155</v>
      </c>
      <c r="H31" s="2" t="s">
        <v>285</v>
      </c>
      <c r="I31" s="2" t="s">
        <v>321</v>
      </c>
      <c r="J31" s="2" t="s">
        <v>30</v>
      </c>
      <c r="K31" s="2" t="s">
        <v>30</v>
      </c>
      <c r="L31" s="4" t="s">
        <v>2016</v>
      </c>
      <c r="M31" s="2" t="s">
        <v>185</v>
      </c>
      <c r="N31" s="2" t="s">
        <v>287</v>
      </c>
      <c r="O31" s="149" t="s">
        <v>2092</v>
      </c>
      <c r="P31" s="2" t="s">
        <v>2151</v>
      </c>
      <c r="Q31" s="2" t="s">
        <v>33</v>
      </c>
      <c r="R31" s="2" t="s">
        <v>289</v>
      </c>
      <c r="S31" s="2" t="s">
        <v>34</v>
      </c>
      <c r="T31" s="125">
        <v>0</v>
      </c>
      <c r="U31" s="2" t="s">
        <v>2148</v>
      </c>
      <c r="V31" s="135">
        <v>0</v>
      </c>
      <c r="W31" s="135">
        <v>5.5E-2</v>
      </c>
      <c r="X31" s="4" t="s">
        <v>292</v>
      </c>
      <c r="Y31" s="4" t="s">
        <v>287</v>
      </c>
      <c r="Z31" s="2" t="s">
        <v>2046</v>
      </c>
      <c r="AA31" s="2" t="s">
        <v>2047</v>
      </c>
      <c r="AB31" s="2" t="s">
        <v>2094</v>
      </c>
      <c r="AD31" s="125">
        <v>1261.8</v>
      </c>
      <c r="AE31" s="132">
        <v>1</v>
      </c>
      <c r="AF31" s="146">
        <v>251.18</v>
      </c>
      <c r="AG31" s="125">
        <v>3.169</v>
      </c>
      <c r="AJ31" s="2" t="s">
        <v>36</v>
      </c>
      <c r="AK31" s="135">
        <v>5.5768317847396099E-4</v>
      </c>
      <c r="AL31" s="135">
        <v>9.2283553586815596E-6</v>
      </c>
    </row>
    <row r="32" spans="1:38" x14ac:dyDescent="0.2">
      <c r="A32" s="2">
        <v>559</v>
      </c>
      <c r="B32" s="2">
        <v>556</v>
      </c>
      <c r="C32" s="2" t="s">
        <v>2005</v>
      </c>
      <c r="D32" s="2" t="s">
        <v>2006</v>
      </c>
      <c r="E32" s="4" t="s">
        <v>282</v>
      </c>
      <c r="F32" s="2" t="s">
        <v>2156</v>
      </c>
      <c r="G32" s="2" t="s">
        <v>2157</v>
      </c>
      <c r="H32" s="2" t="s">
        <v>285</v>
      </c>
      <c r="I32" s="2" t="s">
        <v>304</v>
      </c>
      <c r="J32" s="2" t="s">
        <v>30</v>
      </c>
      <c r="K32" s="2" t="s">
        <v>30</v>
      </c>
      <c r="L32" s="4" t="s">
        <v>2016</v>
      </c>
      <c r="M32" s="2" t="s">
        <v>364</v>
      </c>
      <c r="N32" s="2" t="s">
        <v>287</v>
      </c>
      <c r="O32" s="149" t="s">
        <v>2158</v>
      </c>
      <c r="P32" s="2" t="s">
        <v>288</v>
      </c>
      <c r="Q32" s="2" t="s">
        <v>33</v>
      </c>
      <c r="R32" s="2" t="s">
        <v>289</v>
      </c>
      <c r="S32" s="2" t="s">
        <v>34</v>
      </c>
      <c r="T32" s="125">
        <v>0.45</v>
      </c>
      <c r="U32" s="2" t="s">
        <v>2159</v>
      </c>
      <c r="V32" s="135">
        <v>4.6899999999999997E-2</v>
      </c>
      <c r="W32" s="135">
        <v>2.5000000000000001E-2</v>
      </c>
      <c r="X32" s="4" t="s">
        <v>292</v>
      </c>
      <c r="Y32" s="4" t="s">
        <v>287</v>
      </c>
      <c r="Z32" s="2" t="s">
        <v>1995</v>
      </c>
      <c r="AA32" s="2" t="s">
        <v>1996</v>
      </c>
      <c r="AB32" s="2" t="s">
        <v>1998</v>
      </c>
      <c r="AD32" s="125">
        <v>89848.78</v>
      </c>
      <c r="AE32" s="132">
        <v>1</v>
      </c>
      <c r="AF32" s="146">
        <v>99.16</v>
      </c>
      <c r="AG32" s="125">
        <v>89.093999999999994</v>
      </c>
      <c r="AJ32" s="2" t="s">
        <v>36</v>
      </c>
      <c r="AK32" s="135">
        <v>1.5676917337368E-2</v>
      </c>
      <c r="AL32" s="135">
        <v>2.5941640290063402E-4</v>
      </c>
    </row>
    <row r="33" spans="1:38" x14ac:dyDescent="0.2">
      <c r="A33" s="2">
        <v>559</v>
      </c>
      <c r="B33" s="2">
        <v>556</v>
      </c>
      <c r="C33" s="2" t="s">
        <v>2005</v>
      </c>
      <c r="D33" s="2" t="s">
        <v>2006</v>
      </c>
      <c r="E33" s="4" t="s">
        <v>282</v>
      </c>
      <c r="F33" s="2" t="s">
        <v>2160</v>
      </c>
      <c r="G33" s="2" t="s">
        <v>2161</v>
      </c>
      <c r="H33" s="2" t="s">
        <v>285</v>
      </c>
      <c r="I33" s="2" t="s">
        <v>304</v>
      </c>
      <c r="J33" s="2" t="s">
        <v>30</v>
      </c>
      <c r="K33" s="2" t="s">
        <v>30</v>
      </c>
      <c r="L33" s="4" t="s">
        <v>2016</v>
      </c>
      <c r="M33" s="2" t="s">
        <v>364</v>
      </c>
      <c r="N33" s="2" t="s">
        <v>287</v>
      </c>
      <c r="O33" s="149" t="s">
        <v>2158</v>
      </c>
      <c r="P33" s="2" t="s">
        <v>288</v>
      </c>
      <c r="Q33" s="2" t="s">
        <v>33</v>
      </c>
      <c r="R33" s="2" t="s">
        <v>289</v>
      </c>
      <c r="S33" s="2" t="s">
        <v>34</v>
      </c>
      <c r="T33" s="125">
        <v>4.41</v>
      </c>
      <c r="U33" s="2" t="s">
        <v>2162</v>
      </c>
      <c r="V33" s="135">
        <v>4.65E-2</v>
      </c>
      <c r="W33" s="135">
        <v>3.7400000000000003E-2</v>
      </c>
      <c r="X33" s="4" t="s">
        <v>292</v>
      </c>
      <c r="Y33" s="4" t="s">
        <v>287</v>
      </c>
      <c r="Z33" s="2" t="s">
        <v>1995</v>
      </c>
      <c r="AA33" s="2" t="s">
        <v>1996</v>
      </c>
      <c r="AB33" s="2" t="s">
        <v>1998</v>
      </c>
      <c r="AD33" s="125">
        <v>289457.90000000002</v>
      </c>
      <c r="AE33" s="132">
        <v>1</v>
      </c>
      <c r="AF33" s="146">
        <v>96.46</v>
      </c>
      <c r="AG33" s="125">
        <v>279.21100000000001</v>
      </c>
      <c r="AJ33" s="2" t="s">
        <v>36</v>
      </c>
      <c r="AK33" s="135">
        <v>4.91297586174652E-2</v>
      </c>
      <c r="AL33" s="135">
        <v>8.1298287039759695E-4</v>
      </c>
    </row>
    <row r="34" spans="1:38" x14ac:dyDescent="0.2">
      <c r="A34" s="2">
        <v>559</v>
      </c>
      <c r="B34" s="2">
        <v>556</v>
      </c>
      <c r="C34" s="2" t="s">
        <v>2163</v>
      </c>
      <c r="D34" s="2" t="s">
        <v>2164</v>
      </c>
      <c r="E34" s="4" t="s">
        <v>282</v>
      </c>
      <c r="F34" s="2" t="s">
        <v>2165</v>
      </c>
      <c r="G34" s="2" t="s">
        <v>2166</v>
      </c>
      <c r="H34" s="2" t="s">
        <v>285</v>
      </c>
      <c r="I34" s="2" t="s">
        <v>321</v>
      </c>
      <c r="J34" s="2" t="s">
        <v>30</v>
      </c>
      <c r="K34" s="2" t="s">
        <v>30</v>
      </c>
      <c r="L34" s="4" t="s">
        <v>2016</v>
      </c>
      <c r="M34" s="2" t="s">
        <v>335</v>
      </c>
      <c r="N34" s="2" t="s">
        <v>287</v>
      </c>
      <c r="O34" s="149" t="s">
        <v>2044</v>
      </c>
      <c r="P34" s="2" t="s">
        <v>718</v>
      </c>
      <c r="Q34" s="2" t="s">
        <v>308</v>
      </c>
      <c r="R34" s="2" t="s">
        <v>289</v>
      </c>
      <c r="S34" s="2" t="s">
        <v>34</v>
      </c>
      <c r="T34" s="125">
        <v>3.26</v>
      </c>
      <c r="U34" s="2" t="s">
        <v>881</v>
      </c>
      <c r="V34" s="135">
        <v>2.8500000000000001E-2</v>
      </c>
      <c r="W34" s="135">
        <v>1.55E-2</v>
      </c>
      <c r="X34" s="4" t="s">
        <v>292</v>
      </c>
      <c r="Y34" s="4" t="s">
        <v>287</v>
      </c>
      <c r="Z34" s="2" t="s">
        <v>1995</v>
      </c>
      <c r="AA34" s="2" t="s">
        <v>1996</v>
      </c>
      <c r="AB34" s="2" t="s">
        <v>1998</v>
      </c>
      <c r="AD34" s="125">
        <v>623690.38</v>
      </c>
      <c r="AE34" s="132">
        <v>1</v>
      </c>
      <c r="AF34" s="146">
        <v>108.19</v>
      </c>
      <c r="AG34" s="125">
        <v>674.77099999999996</v>
      </c>
      <c r="AJ34" s="2" t="s">
        <v>36</v>
      </c>
      <c r="AK34" s="135">
        <v>0.118732095299803</v>
      </c>
      <c r="AL34" s="135">
        <v>1.96473913899589E-3</v>
      </c>
    </row>
    <row r="35" spans="1:38" x14ac:dyDescent="0.2">
      <c r="A35" s="2">
        <v>559</v>
      </c>
      <c r="B35" s="2">
        <v>556</v>
      </c>
      <c r="C35" s="2" t="s">
        <v>2163</v>
      </c>
      <c r="D35" s="2" t="s">
        <v>2164</v>
      </c>
      <c r="E35" s="4" t="s">
        <v>282</v>
      </c>
      <c r="F35" s="2" t="s">
        <v>2167</v>
      </c>
      <c r="G35" s="2" t="s">
        <v>2168</v>
      </c>
      <c r="H35" s="2" t="s">
        <v>285</v>
      </c>
      <c r="I35" s="2" t="s">
        <v>321</v>
      </c>
      <c r="J35" s="2" t="s">
        <v>30</v>
      </c>
      <c r="K35" s="2" t="s">
        <v>30</v>
      </c>
      <c r="L35" s="4" t="s">
        <v>2016</v>
      </c>
      <c r="M35" s="2" t="s">
        <v>335</v>
      </c>
      <c r="N35" s="2" t="s">
        <v>287</v>
      </c>
      <c r="O35" s="149" t="s">
        <v>2044</v>
      </c>
      <c r="P35" s="2" t="s">
        <v>718</v>
      </c>
      <c r="Q35" s="2" t="s">
        <v>308</v>
      </c>
      <c r="R35" s="2" t="s">
        <v>289</v>
      </c>
      <c r="S35" s="2" t="s">
        <v>34</v>
      </c>
      <c r="T35" s="125">
        <v>6.17</v>
      </c>
      <c r="U35" s="2" t="s">
        <v>2169</v>
      </c>
      <c r="V35" s="135">
        <v>2.8500000000000001E-2</v>
      </c>
      <c r="W35" s="135">
        <v>1.7500000000000002E-2</v>
      </c>
      <c r="X35" s="4" t="s">
        <v>292</v>
      </c>
      <c r="Y35" s="4" t="s">
        <v>287</v>
      </c>
      <c r="Z35" s="2" t="s">
        <v>1995</v>
      </c>
      <c r="AA35" s="2" t="s">
        <v>1996</v>
      </c>
      <c r="AB35" s="2" t="s">
        <v>1998</v>
      </c>
      <c r="AD35" s="125">
        <v>207000</v>
      </c>
      <c r="AE35" s="132">
        <v>1</v>
      </c>
      <c r="AF35" s="146">
        <v>105.54</v>
      </c>
      <c r="AG35" s="125">
        <v>218.46799999999999</v>
      </c>
      <c r="AJ35" s="2" t="s">
        <v>36</v>
      </c>
      <c r="AK35" s="135">
        <v>3.84414181636503E-2</v>
      </c>
      <c r="AL35" s="135">
        <v>6.3611577504736204E-4</v>
      </c>
    </row>
    <row r="36" spans="1:38" x14ac:dyDescent="0.2">
      <c r="A36" s="2">
        <v>559</v>
      </c>
      <c r="B36" s="2">
        <v>556</v>
      </c>
      <c r="C36" s="2" t="s">
        <v>2170</v>
      </c>
      <c r="D36" s="2" t="s">
        <v>2171</v>
      </c>
      <c r="E36" s="4" t="s">
        <v>282</v>
      </c>
      <c r="F36" s="2" t="s">
        <v>2172</v>
      </c>
      <c r="G36" s="2" t="s">
        <v>2173</v>
      </c>
      <c r="H36" s="2" t="s">
        <v>285</v>
      </c>
      <c r="I36" s="2" t="s">
        <v>321</v>
      </c>
      <c r="J36" s="2" t="s">
        <v>30</v>
      </c>
      <c r="K36" s="2" t="s">
        <v>30</v>
      </c>
      <c r="L36" s="4" t="s">
        <v>2016</v>
      </c>
      <c r="M36" s="2" t="s">
        <v>610</v>
      </c>
      <c r="N36" s="2" t="s">
        <v>287</v>
      </c>
      <c r="O36" s="149" t="s">
        <v>2174</v>
      </c>
      <c r="P36" s="2" t="s">
        <v>288</v>
      </c>
      <c r="Q36" s="2" t="s">
        <v>1098</v>
      </c>
      <c r="R36" s="2" t="s">
        <v>289</v>
      </c>
      <c r="S36" s="2" t="s">
        <v>34</v>
      </c>
      <c r="T36" s="125">
        <v>7.07</v>
      </c>
      <c r="U36" s="2" t="s">
        <v>2175</v>
      </c>
      <c r="V36" s="135">
        <v>2.6599999999999999E-2</v>
      </c>
      <c r="W36" s="135">
        <v>8.3000000000000001E-3</v>
      </c>
      <c r="X36" s="4" t="s">
        <v>292</v>
      </c>
      <c r="Y36" s="4" t="s">
        <v>287</v>
      </c>
      <c r="Z36" s="2" t="s">
        <v>1995</v>
      </c>
      <c r="AA36" s="2" t="s">
        <v>1996</v>
      </c>
      <c r="AB36" s="2" t="s">
        <v>1998</v>
      </c>
      <c r="AD36" s="125">
        <v>260473.43</v>
      </c>
      <c r="AE36" s="132">
        <v>1</v>
      </c>
      <c r="AF36" s="146">
        <v>104.54</v>
      </c>
      <c r="AG36" s="125">
        <v>272.29899999999998</v>
      </c>
      <c r="AJ36" s="2" t="s">
        <v>36</v>
      </c>
      <c r="AK36" s="135">
        <v>4.7913499345483897E-2</v>
      </c>
      <c r="AL36" s="135">
        <v>7.9285661735039497E-4</v>
      </c>
    </row>
    <row r="37" spans="1:38" x14ac:dyDescent="0.2">
      <c r="A37" s="2">
        <v>559</v>
      </c>
      <c r="B37" s="2">
        <v>556</v>
      </c>
      <c r="C37" s="2" t="s">
        <v>2034</v>
      </c>
      <c r="D37" s="2" t="s">
        <v>2035</v>
      </c>
      <c r="E37" s="4" t="s">
        <v>282</v>
      </c>
      <c r="F37" s="2" t="s">
        <v>2036</v>
      </c>
      <c r="G37" s="2" t="s">
        <v>2037</v>
      </c>
      <c r="H37" s="2" t="s">
        <v>285</v>
      </c>
      <c r="I37" s="2" t="s">
        <v>313</v>
      </c>
      <c r="J37" s="2" t="s">
        <v>30</v>
      </c>
      <c r="K37" s="2" t="s">
        <v>30</v>
      </c>
      <c r="L37" s="4" t="s">
        <v>2016</v>
      </c>
      <c r="M37" s="2" t="s">
        <v>1090</v>
      </c>
      <c r="N37" s="2" t="s">
        <v>287</v>
      </c>
      <c r="O37" s="149" t="s">
        <v>2038</v>
      </c>
      <c r="P37" s="2" t="s">
        <v>1156</v>
      </c>
      <c r="Q37" s="2" t="s">
        <v>1098</v>
      </c>
      <c r="R37" s="2" t="s">
        <v>289</v>
      </c>
      <c r="S37" s="2" t="s">
        <v>162</v>
      </c>
      <c r="T37" s="125">
        <v>4.1840000000000002</v>
      </c>
      <c r="U37" s="2" t="s">
        <v>2039</v>
      </c>
      <c r="V37" s="135">
        <v>7.5480000000000005E-2</v>
      </c>
      <c r="W37" s="135">
        <v>8.5000000000000006E-2</v>
      </c>
      <c r="X37" s="4" t="s">
        <v>292</v>
      </c>
      <c r="Y37" s="4" t="s">
        <v>287</v>
      </c>
      <c r="Z37" s="2" t="s">
        <v>1995</v>
      </c>
      <c r="AA37" s="2" t="s">
        <v>1996</v>
      </c>
      <c r="AB37" s="2" t="s">
        <v>1998</v>
      </c>
      <c r="AD37" s="125">
        <v>35000</v>
      </c>
      <c r="AE37" s="132">
        <v>3.306</v>
      </c>
      <c r="AF37" s="146">
        <v>111.24</v>
      </c>
      <c r="AG37" s="125">
        <v>128.71600000000001</v>
      </c>
      <c r="AJ37" s="2" t="s">
        <v>36</v>
      </c>
      <c r="AK37" s="135">
        <v>2.2648729221580701E-2</v>
      </c>
      <c r="AL37" s="135">
        <v>3.7478362221940399E-4</v>
      </c>
    </row>
    <row r="38" spans="1:38" x14ac:dyDescent="0.2">
      <c r="A38" s="2">
        <v>559</v>
      </c>
      <c r="B38" s="2">
        <v>7205</v>
      </c>
      <c r="C38" s="2" t="s">
        <v>2012</v>
      </c>
      <c r="D38" s="2" t="s">
        <v>2013</v>
      </c>
      <c r="E38" s="4" t="s">
        <v>681</v>
      </c>
      <c r="F38" s="2" t="s">
        <v>2014</v>
      </c>
      <c r="G38" s="2" t="s">
        <v>2015</v>
      </c>
      <c r="H38" s="2" t="s">
        <v>285</v>
      </c>
      <c r="I38" s="2" t="s">
        <v>321</v>
      </c>
      <c r="J38" s="2" t="s">
        <v>30</v>
      </c>
      <c r="K38" s="2" t="s">
        <v>30</v>
      </c>
      <c r="L38" s="4" t="s">
        <v>2016</v>
      </c>
      <c r="M38" s="2" t="s">
        <v>335</v>
      </c>
      <c r="N38" s="2" t="s">
        <v>287</v>
      </c>
      <c r="O38" s="149" t="s">
        <v>2017</v>
      </c>
      <c r="P38" s="2" t="s">
        <v>400</v>
      </c>
      <c r="Q38" s="2" t="s">
        <v>33</v>
      </c>
      <c r="R38" s="2" t="s">
        <v>289</v>
      </c>
      <c r="S38" s="2" t="s">
        <v>34</v>
      </c>
      <c r="T38" s="125">
        <v>2.2999999999999998</v>
      </c>
      <c r="U38" s="2" t="s">
        <v>605</v>
      </c>
      <c r="V38" s="135">
        <v>3.3399999999999999E-2</v>
      </c>
      <c r="W38" s="135">
        <v>3.6400000000000002E-2</v>
      </c>
      <c r="X38" s="4" t="s">
        <v>292</v>
      </c>
      <c r="Y38" s="4" t="s">
        <v>287</v>
      </c>
      <c r="Z38" s="2" t="s">
        <v>1995</v>
      </c>
      <c r="AA38" s="2" t="s">
        <v>1996</v>
      </c>
      <c r="AB38" s="2" t="s">
        <v>1998</v>
      </c>
      <c r="AD38" s="125">
        <v>1423750</v>
      </c>
      <c r="AE38" s="132">
        <v>1</v>
      </c>
      <c r="AF38" s="146">
        <v>108.84</v>
      </c>
      <c r="AG38" s="125">
        <v>1549.61</v>
      </c>
      <c r="AJ38" s="2" t="s">
        <v>36</v>
      </c>
      <c r="AK38" s="135">
        <v>5.18170437488411E-2</v>
      </c>
      <c r="AL38" s="135">
        <v>7.8307174426537197E-4</v>
      </c>
    </row>
    <row r="39" spans="1:38" x14ac:dyDescent="0.2">
      <c r="A39" s="2">
        <v>559</v>
      </c>
      <c r="B39" s="2">
        <v>7205</v>
      </c>
      <c r="C39" s="2" t="s">
        <v>2040</v>
      </c>
      <c r="D39" s="2" t="s">
        <v>2041</v>
      </c>
      <c r="E39" s="4" t="s">
        <v>40</v>
      </c>
      <c r="F39" s="2" t="s">
        <v>2042</v>
      </c>
      <c r="G39" s="2" t="s">
        <v>2043</v>
      </c>
      <c r="H39" s="2" t="s">
        <v>285</v>
      </c>
      <c r="I39" s="2" t="s">
        <v>185</v>
      </c>
      <c r="J39" s="2" t="s">
        <v>30</v>
      </c>
      <c r="K39" s="2" t="s">
        <v>2031</v>
      </c>
      <c r="L39" s="4" t="s">
        <v>2016</v>
      </c>
      <c r="M39" s="2" t="s">
        <v>185</v>
      </c>
      <c r="N39" s="2" t="s">
        <v>287</v>
      </c>
      <c r="O39" s="149" t="s">
        <v>2044</v>
      </c>
      <c r="P39" s="2" t="s">
        <v>1240</v>
      </c>
      <c r="Q39" s="2" t="s">
        <v>308</v>
      </c>
      <c r="R39" s="2" t="s">
        <v>289</v>
      </c>
      <c r="S39" s="2" t="s">
        <v>34</v>
      </c>
      <c r="T39" s="125">
        <v>0</v>
      </c>
      <c r="U39" s="2" t="s">
        <v>2045</v>
      </c>
      <c r="V39" s="135">
        <v>0</v>
      </c>
      <c r="W39" s="135">
        <v>8.1500000000000003E-2</v>
      </c>
      <c r="X39" s="4" t="s">
        <v>292</v>
      </c>
      <c r="Y39" s="4" t="s">
        <v>596</v>
      </c>
      <c r="Z39" s="2" t="s">
        <v>2046</v>
      </c>
      <c r="AA39" s="2" t="s">
        <v>2047</v>
      </c>
      <c r="AB39" s="2" t="s">
        <v>2048</v>
      </c>
      <c r="AD39" s="125">
        <v>82975.73</v>
      </c>
      <c r="AE39" s="132">
        <v>1</v>
      </c>
      <c r="AF39" s="146">
        <v>119</v>
      </c>
      <c r="AG39" s="125">
        <v>98.741</v>
      </c>
      <c r="AJ39" s="2" t="s">
        <v>36</v>
      </c>
      <c r="AK39" s="135">
        <v>3.3017820731528901E-3</v>
      </c>
      <c r="AL39" s="135">
        <v>4.9897332231845001E-5</v>
      </c>
    </row>
    <row r="40" spans="1:38" x14ac:dyDescent="0.2">
      <c r="A40" s="2">
        <v>559</v>
      </c>
      <c r="B40" s="2">
        <v>7205</v>
      </c>
      <c r="C40" s="2" t="s">
        <v>1204</v>
      </c>
      <c r="D40" s="2" t="s">
        <v>1205</v>
      </c>
      <c r="E40" s="4" t="s">
        <v>1087</v>
      </c>
      <c r="F40" s="2" t="s">
        <v>2049</v>
      </c>
      <c r="G40" s="2" t="s">
        <v>2050</v>
      </c>
      <c r="H40" s="2" t="s">
        <v>285</v>
      </c>
      <c r="I40" s="2" t="s">
        <v>304</v>
      </c>
      <c r="J40" s="2" t="s">
        <v>30</v>
      </c>
      <c r="K40" s="2" t="s">
        <v>159</v>
      </c>
      <c r="L40" s="4" t="s">
        <v>2016</v>
      </c>
      <c r="M40" s="2" t="s">
        <v>389</v>
      </c>
      <c r="N40" s="2" t="s">
        <v>287</v>
      </c>
      <c r="O40" s="149" t="s">
        <v>2051</v>
      </c>
      <c r="P40" s="2" t="s">
        <v>400</v>
      </c>
      <c r="Q40" s="2" t="s">
        <v>33</v>
      </c>
      <c r="R40" s="2" t="s">
        <v>289</v>
      </c>
      <c r="S40" s="2" t="s">
        <v>34</v>
      </c>
      <c r="T40" s="125">
        <v>2.95</v>
      </c>
      <c r="U40" s="2" t="s">
        <v>2052</v>
      </c>
      <c r="V40" s="135">
        <v>5.1799999999999999E-2</v>
      </c>
      <c r="W40" s="135">
        <v>3.3500000000000002E-2</v>
      </c>
      <c r="X40" s="4" t="s">
        <v>292</v>
      </c>
      <c r="Y40" s="4" t="s">
        <v>287</v>
      </c>
      <c r="Z40" s="2" t="s">
        <v>1995</v>
      </c>
      <c r="AA40" s="2" t="s">
        <v>1996</v>
      </c>
      <c r="AB40" s="2" t="s">
        <v>1998</v>
      </c>
      <c r="AD40" s="125">
        <v>2925000</v>
      </c>
      <c r="AE40" s="132">
        <v>1</v>
      </c>
      <c r="AF40" s="146">
        <v>95.91</v>
      </c>
      <c r="AG40" s="125">
        <v>2805.3670000000002</v>
      </c>
      <c r="AJ40" s="2" t="s">
        <v>36</v>
      </c>
      <c r="AK40" s="135">
        <v>9.3808053241204906E-2</v>
      </c>
      <c r="AL40" s="135">
        <v>1.4176500734735999E-3</v>
      </c>
    </row>
    <row r="41" spans="1:38" x14ac:dyDescent="0.2">
      <c r="A41" s="2">
        <v>559</v>
      </c>
      <c r="B41" s="2">
        <v>7205</v>
      </c>
      <c r="C41" s="2" t="s">
        <v>2053</v>
      </c>
      <c r="D41" s="2" t="s">
        <v>2054</v>
      </c>
      <c r="E41" s="4" t="s">
        <v>282</v>
      </c>
      <c r="F41" s="2" t="s">
        <v>2055</v>
      </c>
      <c r="G41" s="2" t="s">
        <v>2056</v>
      </c>
      <c r="H41" s="2" t="s">
        <v>285</v>
      </c>
      <c r="I41" s="2" t="s">
        <v>185</v>
      </c>
      <c r="J41" s="2" t="s">
        <v>30</v>
      </c>
      <c r="K41" s="2" t="s">
        <v>30</v>
      </c>
      <c r="L41" s="4" t="s">
        <v>2016</v>
      </c>
      <c r="M41" s="2" t="s">
        <v>185</v>
      </c>
      <c r="N41" s="2" t="s">
        <v>287</v>
      </c>
      <c r="O41" s="149" t="s">
        <v>2044</v>
      </c>
      <c r="P41" s="2" t="s">
        <v>323</v>
      </c>
      <c r="Q41" s="2" t="s">
        <v>323</v>
      </c>
      <c r="R41" s="2" t="s">
        <v>323</v>
      </c>
      <c r="S41" s="2" t="s">
        <v>34</v>
      </c>
      <c r="T41" s="125">
        <v>0</v>
      </c>
      <c r="U41" s="2" t="s">
        <v>2057</v>
      </c>
      <c r="V41" s="135">
        <v>0</v>
      </c>
      <c r="W41" s="135">
        <v>5.8500000000000003E-2</v>
      </c>
      <c r="X41" s="4" t="s">
        <v>292</v>
      </c>
      <c r="Y41" s="4" t="s">
        <v>287</v>
      </c>
      <c r="Z41" s="2" t="s">
        <v>2046</v>
      </c>
      <c r="AA41" s="2" t="s">
        <v>2047</v>
      </c>
      <c r="AD41" s="125">
        <v>2815200</v>
      </c>
      <c r="AE41" s="132">
        <v>1</v>
      </c>
      <c r="AF41" s="146">
        <v>0</v>
      </c>
      <c r="AG41" s="125">
        <v>0</v>
      </c>
      <c r="AJ41" s="2" t="s">
        <v>36</v>
      </c>
      <c r="AK41" s="135">
        <v>0</v>
      </c>
      <c r="AL41" s="135">
        <v>0</v>
      </c>
    </row>
    <row r="42" spans="1:38" x14ac:dyDescent="0.2">
      <c r="A42" s="2">
        <v>559</v>
      </c>
      <c r="B42" s="2">
        <v>7205</v>
      </c>
      <c r="C42" s="2" t="s">
        <v>2058</v>
      </c>
      <c r="D42" s="2" t="s">
        <v>2059</v>
      </c>
      <c r="E42" s="4" t="s">
        <v>282</v>
      </c>
      <c r="F42" s="2" t="s">
        <v>2060</v>
      </c>
      <c r="G42" s="2" t="s">
        <v>2061</v>
      </c>
      <c r="H42" s="2" t="s">
        <v>285</v>
      </c>
      <c r="I42" s="2" t="s">
        <v>185</v>
      </c>
      <c r="J42" s="2" t="s">
        <v>30</v>
      </c>
      <c r="K42" s="2" t="s">
        <v>30</v>
      </c>
      <c r="L42" s="4" t="s">
        <v>2016</v>
      </c>
      <c r="M42" s="2" t="s">
        <v>2062</v>
      </c>
      <c r="N42" s="2" t="s">
        <v>287</v>
      </c>
      <c r="O42" s="149" t="s">
        <v>2044</v>
      </c>
      <c r="P42" s="2" t="s">
        <v>1240</v>
      </c>
      <c r="Q42" s="2" t="s">
        <v>308</v>
      </c>
      <c r="R42" s="2" t="s">
        <v>289</v>
      </c>
      <c r="S42" s="2" t="s">
        <v>34</v>
      </c>
      <c r="T42" s="125">
        <v>0</v>
      </c>
      <c r="U42" s="2" t="s">
        <v>2064</v>
      </c>
      <c r="V42" s="135">
        <v>0</v>
      </c>
      <c r="W42" s="135">
        <v>0.06</v>
      </c>
      <c r="X42" s="4" t="s">
        <v>292</v>
      </c>
      <c r="Y42" s="4" t="s">
        <v>596</v>
      </c>
      <c r="Z42" s="2" t="s">
        <v>2046</v>
      </c>
      <c r="AA42" s="2" t="s">
        <v>2047</v>
      </c>
      <c r="AD42" s="125">
        <v>1211726.25</v>
      </c>
      <c r="AE42" s="132">
        <v>1</v>
      </c>
      <c r="AF42" s="146">
        <v>0</v>
      </c>
      <c r="AG42" s="125">
        <v>0</v>
      </c>
      <c r="AJ42" s="2" t="s">
        <v>36</v>
      </c>
      <c r="AK42" s="135">
        <v>0</v>
      </c>
      <c r="AL42" s="135">
        <v>0</v>
      </c>
    </row>
    <row r="43" spans="1:38" x14ac:dyDescent="0.2">
      <c r="A43" s="2">
        <v>559</v>
      </c>
      <c r="B43" s="2">
        <v>7205</v>
      </c>
      <c r="C43" s="2" t="s">
        <v>2065</v>
      </c>
      <c r="D43" s="2" t="s">
        <v>2066</v>
      </c>
      <c r="E43" s="4" t="s">
        <v>282</v>
      </c>
      <c r="F43" s="2" t="s">
        <v>2067</v>
      </c>
      <c r="G43" s="2" t="s">
        <v>2068</v>
      </c>
      <c r="H43" s="2" t="s">
        <v>285</v>
      </c>
      <c r="I43" s="2" t="s">
        <v>321</v>
      </c>
      <c r="J43" s="2" t="s">
        <v>30</v>
      </c>
      <c r="K43" s="2" t="s">
        <v>30</v>
      </c>
      <c r="L43" s="4" t="s">
        <v>2016</v>
      </c>
      <c r="M43" s="2" t="s">
        <v>383</v>
      </c>
      <c r="N43" s="2" t="s">
        <v>287</v>
      </c>
      <c r="O43" s="149" t="s">
        <v>2044</v>
      </c>
      <c r="P43" s="2" t="s">
        <v>1240</v>
      </c>
      <c r="Q43" s="2" t="s">
        <v>33</v>
      </c>
      <c r="R43" s="2" t="s">
        <v>289</v>
      </c>
      <c r="S43" s="2" t="s">
        <v>34</v>
      </c>
      <c r="T43" s="125">
        <v>0</v>
      </c>
      <c r="U43" s="2" t="s">
        <v>2069</v>
      </c>
      <c r="V43" s="135">
        <v>0</v>
      </c>
      <c r="W43" s="135">
        <v>5.3499999999999999E-2</v>
      </c>
      <c r="X43" s="4" t="s">
        <v>292</v>
      </c>
      <c r="Y43" s="4" t="s">
        <v>596</v>
      </c>
      <c r="Z43" s="2" t="s">
        <v>2046</v>
      </c>
      <c r="AA43" s="2" t="s">
        <v>2047</v>
      </c>
      <c r="AB43" s="2" t="s">
        <v>1998</v>
      </c>
      <c r="AD43" s="125">
        <v>1104077.6599999999</v>
      </c>
      <c r="AE43" s="132">
        <v>1</v>
      </c>
      <c r="AF43" s="146">
        <v>0</v>
      </c>
      <c r="AG43" s="125">
        <v>0</v>
      </c>
      <c r="AJ43" s="2" t="s">
        <v>36</v>
      </c>
      <c r="AK43" s="135">
        <v>3.6919004697853298E-10</v>
      </c>
      <c r="AL43" s="135">
        <v>5.5792896147102298E-12</v>
      </c>
    </row>
    <row r="44" spans="1:38" x14ac:dyDescent="0.2">
      <c r="A44" s="2">
        <v>559</v>
      </c>
      <c r="B44" s="2">
        <v>7205</v>
      </c>
      <c r="C44" s="2" t="s">
        <v>2070</v>
      </c>
      <c r="D44" s="2" t="s">
        <v>2071</v>
      </c>
      <c r="E44" s="4" t="s">
        <v>282</v>
      </c>
      <c r="F44" s="2" t="s">
        <v>2072</v>
      </c>
      <c r="G44" s="2" t="s">
        <v>2073</v>
      </c>
      <c r="H44" s="2" t="s">
        <v>285</v>
      </c>
      <c r="I44" s="2" t="s">
        <v>185</v>
      </c>
      <c r="J44" s="2" t="s">
        <v>30</v>
      </c>
      <c r="K44" s="2" t="s">
        <v>30</v>
      </c>
      <c r="L44" s="4" t="s">
        <v>2016</v>
      </c>
      <c r="M44" s="2" t="s">
        <v>185</v>
      </c>
      <c r="N44" s="2" t="s">
        <v>287</v>
      </c>
      <c r="O44" s="149" t="s">
        <v>2074</v>
      </c>
      <c r="P44" s="2" t="s">
        <v>323</v>
      </c>
      <c r="Q44" s="2" t="s">
        <v>323</v>
      </c>
      <c r="R44" s="2" t="s">
        <v>323</v>
      </c>
      <c r="S44" s="2" t="s">
        <v>34</v>
      </c>
      <c r="T44" s="125">
        <v>0.01</v>
      </c>
      <c r="U44" s="2" t="s">
        <v>2075</v>
      </c>
      <c r="V44" s="135">
        <v>1E-4</v>
      </c>
      <c r="W44" s="135">
        <v>6.4500000000000002E-2</v>
      </c>
      <c r="X44" s="4" t="s">
        <v>292</v>
      </c>
      <c r="Y44" s="4" t="s">
        <v>596</v>
      </c>
      <c r="Z44" s="2" t="s">
        <v>2046</v>
      </c>
      <c r="AA44" s="2" t="s">
        <v>2047</v>
      </c>
      <c r="AB44" s="2" t="s">
        <v>2076</v>
      </c>
      <c r="AD44" s="125">
        <v>527995.82999999996</v>
      </c>
      <c r="AE44" s="132">
        <v>1</v>
      </c>
      <c r="AF44" s="146">
        <v>0</v>
      </c>
      <c r="AG44" s="125">
        <v>0</v>
      </c>
      <c r="AJ44" s="2" t="s">
        <v>36</v>
      </c>
      <c r="AK44" s="135">
        <v>1.7655533876318901E-10</v>
      </c>
      <c r="AL44" s="135">
        <v>2.6681471400565298E-12</v>
      </c>
    </row>
    <row r="45" spans="1:38" x14ac:dyDescent="0.2">
      <c r="A45" s="2">
        <v>559</v>
      </c>
      <c r="B45" s="2">
        <v>7205</v>
      </c>
      <c r="C45" s="2" t="s">
        <v>2070</v>
      </c>
      <c r="D45" s="2" t="s">
        <v>2071</v>
      </c>
      <c r="E45" s="4" t="s">
        <v>282</v>
      </c>
      <c r="F45" s="2" t="s">
        <v>2077</v>
      </c>
      <c r="G45" s="2" t="s">
        <v>2078</v>
      </c>
      <c r="H45" s="2" t="s">
        <v>285</v>
      </c>
      <c r="I45" s="2" t="s">
        <v>185</v>
      </c>
      <c r="J45" s="2" t="s">
        <v>30</v>
      </c>
      <c r="K45" s="2" t="s">
        <v>30</v>
      </c>
      <c r="L45" s="4" t="s">
        <v>2016</v>
      </c>
      <c r="M45" s="2" t="s">
        <v>185</v>
      </c>
      <c r="N45" s="2" t="s">
        <v>287</v>
      </c>
      <c r="O45" s="149" t="s">
        <v>2074</v>
      </c>
      <c r="P45" s="2" t="s">
        <v>323</v>
      </c>
      <c r="Q45" s="2" t="s">
        <v>323</v>
      </c>
      <c r="R45" s="2" t="s">
        <v>323</v>
      </c>
      <c r="S45" s="2" t="s">
        <v>34</v>
      </c>
      <c r="T45" s="125">
        <v>0.01</v>
      </c>
      <c r="U45" s="2" t="s">
        <v>2075</v>
      </c>
      <c r="V45" s="135">
        <v>1E-4</v>
      </c>
      <c r="W45" s="135">
        <v>5.7000000000000002E-2</v>
      </c>
      <c r="X45" s="4" t="s">
        <v>292</v>
      </c>
      <c r="Y45" s="4" t="s">
        <v>596</v>
      </c>
      <c r="Z45" s="2" t="s">
        <v>2046</v>
      </c>
      <c r="AA45" s="2" t="s">
        <v>2047</v>
      </c>
      <c r="AB45" s="2" t="s">
        <v>2076</v>
      </c>
      <c r="AD45" s="125">
        <v>2183500.92</v>
      </c>
      <c r="AE45" s="132">
        <v>1</v>
      </c>
      <c r="AF45" s="146">
        <v>0</v>
      </c>
      <c r="AG45" s="125">
        <v>0</v>
      </c>
      <c r="AJ45" s="2" t="s">
        <v>36</v>
      </c>
      <c r="AK45" s="135">
        <v>7.3013596455929599E-10</v>
      </c>
      <c r="AL45" s="135">
        <v>1.10339919446121E-11</v>
      </c>
    </row>
    <row r="46" spans="1:38" x14ac:dyDescent="0.2">
      <c r="A46" s="2">
        <v>559</v>
      </c>
      <c r="B46" s="2">
        <v>7205</v>
      </c>
      <c r="C46" s="2" t="s">
        <v>2079</v>
      </c>
      <c r="D46" s="2" t="s">
        <v>2080</v>
      </c>
      <c r="E46" s="4" t="s">
        <v>282</v>
      </c>
      <c r="F46" s="2" t="s">
        <v>2081</v>
      </c>
      <c r="G46" s="2" t="s">
        <v>2082</v>
      </c>
      <c r="H46" s="2" t="s">
        <v>285</v>
      </c>
      <c r="I46" s="2" t="s">
        <v>321</v>
      </c>
      <c r="J46" s="2" t="s">
        <v>30</v>
      </c>
      <c r="K46" s="2" t="s">
        <v>30</v>
      </c>
      <c r="L46" s="4" t="s">
        <v>2016</v>
      </c>
      <c r="M46" s="2" t="s">
        <v>306</v>
      </c>
      <c r="N46" s="2" t="s">
        <v>287</v>
      </c>
      <c r="O46" s="149" t="s">
        <v>2044</v>
      </c>
      <c r="P46" s="2" t="s">
        <v>323</v>
      </c>
      <c r="Q46" s="2" t="s">
        <v>323</v>
      </c>
      <c r="R46" s="2" t="s">
        <v>323</v>
      </c>
      <c r="S46" s="2" t="s">
        <v>34</v>
      </c>
      <c r="T46" s="125">
        <v>0</v>
      </c>
      <c r="U46" s="2" t="s">
        <v>2083</v>
      </c>
      <c r="V46" s="135">
        <v>0</v>
      </c>
      <c r="W46" s="135">
        <v>7.0999999999999994E-2</v>
      </c>
      <c r="X46" s="4" t="s">
        <v>292</v>
      </c>
      <c r="Y46" s="4" t="s">
        <v>596</v>
      </c>
      <c r="Z46" s="2" t="s">
        <v>2046</v>
      </c>
      <c r="AA46" s="2" t="s">
        <v>2047</v>
      </c>
      <c r="AB46" s="2" t="s">
        <v>2084</v>
      </c>
      <c r="AD46" s="125">
        <v>1131.25</v>
      </c>
      <c r="AE46" s="132">
        <v>1</v>
      </c>
      <c r="AF46" s="146">
        <v>0</v>
      </c>
      <c r="AG46" s="125">
        <v>0</v>
      </c>
      <c r="AJ46" s="2" t="s">
        <v>36</v>
      </c>
      <c r="AK46" s="135">
        <v>3.7827614467307098E-13</v>
      </c>
      <c r="AL46" s="135">
        <v>5.7166009288159999E-15</v>
      </c>
    </row>
    <row r="47" spans="1:38" x14ac:dyDescent="0.2">
      <c r="A47" s="2">
        <v>559</v>
      </c>
      <c r="B47" s="2">
        <v>7205</v>
      </c>
      <c r="C47" s="2" t="s">
        <v>2079</v>
      </c>
      <c r="D47" s="2" t="s">
        <v>2080</v>
      </c>
      <c r="E47" s="4" t="s">
        <v>282</v>
      </c>
      <c r="F47" s="2" t="s">
        <v>2085</v>
      </c>
      <c r="G47" s="2" t="s">
        <v>2086</v>
      </c>
      <c r="H47" s="2" t="s">
        <v>40</v>
      </c>
      <c r="I47" s="2" t="s">
        <v>321</v>
      </c>
      <c r="J47" s="2" t="s">
        <v>30</v>
      </c>
      <c r="K47" s="2" t="s">
        <v>30</v>
      </c>
      <c r="L47" s="4" t="s">
        <v>2016</v>
      </c>
      <c r="M47" s="2" t="s">
        <v>185</v>
      </c>
      <c r="N47" s="2" t="s">
        <v>287</v>
      </c>
      <c r="O47" s="149" t="s">
        <v>2074</v>
      </c>
      <c r="P47" s="2" t="s">
        <v>323</v>
      </c>
      <c r="Q47" s="2" t="s">
        <v>323</v>
      </c>
      <c r="R47" s="2" t="s">
        <v>323</v>
      </c>
      <c r="S47" s="2" t="s">
        <v>34</v>
      </c>
      <c r="T47" s="125">
        <v>0</v>
      </c>
      <c r="U47" s="2" t="s">
        <v>2087</v>
      </c>
      <c r="V47" s="135">
        <v>0</v>
      </c>
      <c r="W47" s="135">
        <v>7.0999999999999994E-2</v>
      </c>
      <c r="X47" s="4" t="s">
        <v>292</v>
      </c>
      <c r="Y47" s="4" t="s">
        <v>287</v>
      </c>
      <c r="Z47" s="2" t="s">
        <v>2046</v>
      </c>
      <c r="AA47" s="2" t="s">
        <v>2047</v>
      </c>
      <c r="AB47" s="2" t="s">
        <v>2084</v>
      </c>
      <c r="AD47" s="125">
        <v>377.08</v>
      </c>
      <c r="AE47" s="132">
        <v>1</v>
      </c>
      <c r="AF47" s="146">
        <v>0</v>
      </c>
      <c r="AG47" s="125">
        <v>0</v>
      </c>
      <c r="AJ47" s="2" t="s">
        <v>36</v>
      </c>
      <c r="AK47" s="135">
        <v>1.2609093359851599E-13</v>
      </c>
      <c r="AL47" s="135">
        <v>1.9055167984424001E-15</v>
      </c>
    </row>
    <row r="48" spans="1:38" x14ac:dyDescent="0.2">
      <c r="A48" s="2">
        <v>559</v>
      </c>
      <c r="B48" s="2">
        <v>7205</v>
      </c>
      <c r="C48" s="2" t="s">
        <v>2088</v>
      </c>
      <c r="D48" s="2" t="s">
        <v>2089</v>
      </c>
      <c r="E48" s="4" t="s">
        <v>40</v>
      </c>
      <c r="F48" s="2" t="s">
        <v>2090</v>
      </c>
      <c r="G48" s="2" t="s">
        <v>2091</v>
      </c>
      <c r="H48" s="2" t="s">
        <v>285</v>
      </c>
      <c r="I48" s="2" t="s">
        <v>185</v>
      </c>
      <c r="J48" s="2" t="s">
        <v>30</v>
      </c>
      <c r="K48" s="2" t="s">
        <v>30</v>
      </c>
      <c r="L48" s="4" t="s">
        <v>2016</v>
      </c>
      <c r="M48" s="2" t="s">
        <v>306</v>
      </c>
      <c r="N48" s="2" t="s">
        <v>287</v>
      </c>
      <c r="O48" s="149" t="s">
        <v>2092</v>
      </c>
      <c r="P48" s="2" t="s">
        <v>1240</v>
      </c>
      <c r="Q48" s="2" t="s">
        <v>33</v>
      </c>
      <c r="R48" s="2" t="s">
        <v>289</v>
      </c>
      <c r="S48" s="2" t="s">
        <v>34</v>
      </c>
      <c r="T48" s="125">
        <v>0</v>
      </c>
      <c r="U48" s="2" t="s">
        <v>2093</v>
      </c>
      <c r="V48" s="135">
        <v>0</v>
      </c>
      <c r="W48" s="135">
        <v>8.8499999999999995E-2</v>
      </c>
      <c r="X48" s="4" t="s">
        <v>292</v>
      </c>
      <c r="Y48" s="4" t="s">
        <v>596</v>
      </c>
      <c r="Z48" s="2" t="s">
        <v>2046</v>
      </c>
      <c r="AA48" s="2" t="s">
        <v>2047</v>
      </c>
      <c r="AB48" s="2" t="s">
        <v>2094</v>
      </c>
      <c r="AD48" s="125">
        <v>822184.72</v>
      </c>
      <c r="AE48" s="132">
        <v>1</v>
      </c>
      <c r="AF48" s="146">
        <v>0</v>
      </c>
      <c r="AG48" s="125">
        <v>0</v>
      </c>
      <c r="AJ48" s="2" t="s">
        <v>36</v>
      </c>
      <c r="AK48" s="135">
        <v>2.7492850041167599E-10</v>
      </c>
      <c r="AL48" s="135">
        <v>4.1547862400090898E-12</v>
      </c>
    </row>
    <row r="49" spans="1:38" x14ac:dyDescent="0.2">
      <c r="A49" s="2">
        <v>559</v>
      </c>
      <c r="B49" s="2">
        <v>7205</v>
      </c>
      <c r="C49" s="2" t="s">
        <v>2018</v>
      </c>
      <c r="D49" s="2" t="s">
        <v>2019</v>
      </c>
      <c r="E49" s="4" t="s">
        <v>282</v>
      </c>
      <c r="F49" s="2" t="s">
        <v>2020</v>
      </c>
      <c r="G49" s="2" t="s">
        <v>2021</v>
      </c>
      <c r="H49" s="2" t="s">
        <v>285</v>
      </c>
      <c r="I49" s="2" t="s">
        <v>321</v>
      </c>
      <c r="J49" s="2" t="s">
        <v>30</v>
      </c>
      <c r="K49" s="2" t="s">
        <v>30</v>
      </c>
      <c r="L49" s="4" t="s">
        <v>2016</v>
      </c>
      <c r="M49" s="2" t="s">
        <v>322</v>
      </c>
      <c r="N49" s="2" t="s">
        <v>287</v>
      </c>
      <c r="O49" s="149" t="s">
        <v>2022</v>
      </c>
      <c r="P49" s="2" t="s">
        <v>315</v>
      </c>
      <c r="Q49" s="2" t="s">
        <v>33</v>
      </c>
      <c r="R49" s="2" t="s">
        <v>289</v>
      </c>
      <c r="S49" s="2" t="s">
        <v>34</v>
      </c>
      <c r="T49" s="125">
        <v>2.9</v>
      </c>
      <c r="U49" s="2" t="s">
        <v>413</v>
      </c>
      <c r="V49" s="135">
        <v>3.4799999999999998E-2</v>
      </c>
      <c r="W49" s="135">
        <v>3.8399999999999997E-2</v>
      </c>
      <c r="X49" s="4" t="s">
        <v>292</v>
      </c>
      <c r="Y49" s="4" t="s">
        <v>287</v>
      </c>
      <c r="Z49" s="2" t="s">
        <v>1995</v>
      </c>
      <c r="AA49" s="2" t="s">
        <v>1996</v>
      </c>
      <c r="AB49" s="2" t="s">
        <v>1998</v>
      </c>
      <c r="AD49" s="125">
        <v>1460000</v>
      </c>
      <c r="AE49" s="132">
        <v>1</v>
      </c>
      <c r="AF49" s="146">
        <v>106.65</v>
      </c>
      <c r="AG49" s="125">
        <v>1557.09</v>
      </c>
      <c r="AJ49" s="2" t="s">
        <v>36</v>
      </c>
      <c r="AK49" s="135">
        <v>5.2067182506872201E-2</v>
      </c>
      <c r="AL49" s="135">
        <v>7.8685190190055498E-4</v>
      </c>
    </row>
    <row r="50" spans="1:38" x14ac:dyDescent="0.2">
      <c r="A50" s="2">
        <v>559</v>
      </c>
      <c r="B50" s="2">
        <v>7205</v>
      </c>
      <c r="C50" s="2" t="s">
        <v>2095</v>
      </c>
      <c r="D50" s="2" t="s">
        <v>2096</v>
      </c>
      <c r="E50" s="4" t="s">
        <v>282</v>
      </c>
      <c r="F50" s="2" t="s">
        <v>2097</v>
      </c>
      <c r="G50" s="2" t="s">
        <v>2098</v>
      </c>
      <c r="H50" s="2" t="s">
        <v>285</v>
      </c>
      <c r="I50" s="2" t="s">
        <v>304</v>
      </c>
      <c r="J50" s="2" t="s">
        <v>30</v>
      </c>
      <c r="K50" s="2" t="s">
        <v>30</v>
      </c>
      <c r="L50" s="4" t="s">
        <v>2016</v>
      </c>
      <c r="M50" s="2" t="s">
        <v>660</v>
      </c>
      <c r="N50" s="2" t="s">
        <v>287</v>
      </c>
      <c r="O50" s="149" t="s">
        <v>2099</v>
      </c>
      <c r="P50" s="2" t="s">
        <v>336</v>
      </c>
      <c r="Q50" s="2" t="s">
        <v>1098</v>
      </c>
      <c r="R50" s="2" t="s">
        <v>289</v>
      </c>
      <c r="S50" s="2" t="s">
        <v>34</v>
      </c>
      <c r="T50" s="125">
        <v>0.66</v>
      </c>
      <c r="U50" s="2" t="s">
        <v>418</v>
      </c>
      <c r="V50" s="135">
        <v>5.3699999999999998E-2</v>
      </c>
      <c r="W50" s="135">
        <v>4.2999999999999997E-2</v>
      </c>
      <c r="X50" s="4" t="s">
        <v>292</v>
      </c>
      <c r="Y50" s="4" t="s">
        <v>287</v>
      </c>
      <c r="Z50" s="2" t="s">
        <v>1995</v>
      </c>
      <c r="AA50" s="2" t="s">
        <v>1996</v>
      </c>
      <c r="AB50" s="2" t="s">
        <v>1998</v>
      </c>
      <c r="AD50" s="125">
        <v>1500000</v>
      </c>
      <c r="AE50" s="132">
        <v>1</v>
      </c>
      <c r="AF50" s="146">
        <v>100.43</v>
      </c>
      <c r="AG50" s="125">
        <v>1506.45</v>
      </c>
      <c r="AJ50" s="2" t="s">
        <v>36</v>
      </c>
      <c r="AK50" s="135">
        <v>5.0373842929745602E-2</v>
      </c>
      <c r="AL50" s="135">
        <v>7.6126174313500899E-4</v>
      </c>
    </row>
    <row r="51" spans="1:38" x14ac:dyDescent="0.2">
      <c r="A51" s="2">
        <v>559</v>
      </c>
      <c r="B51" s="2">
        <v>7205</v>
      </c>
      <c r="C51" s="2" t="s">
        <v>2100</v>
      </c>
      <c r="D51" s="2" t="s">
        <v>2101</v>
      </c>
      <c r="E51" s="4" t="s">
        <v>282</v>
      </c>
      <c r="F51" s="2" t="s">
        <v>2102</v>
      </c>
      <c r="G51" s="2" t="s">
        <v>2103</v>
      </c>
      <c r="H51" s="2" t="s">
        <v>285</v>
      </c>
      <c r="I51" s="2" t="s">
        <v>321</v>
      </c>
      <c r="J51" s="2" t="s">
        <v>30</v>
      </c>
      <c r="K51" s="2" t="s">
        <v>30</v>
      </c>
      <c r="L51" s="4" t="s">
        <v>2016</v>
      </c>
      <c r="M51" s="2" t="s">
        <v>185</v>
      </c>
      <c r="N51" s="2" t="s">
        <v>287</v>
      </c>
      <c r="O51" s="149" t="s">
        <v>2044</v>
      </c>
      <c r="P51" s="2" t="s">
        <v>323</v>
      </c>
      <c r="Q51" s="2" t="s">
        <v>323</v>
      </c>
      <c r="R51" s="2" t="s">
        <v>323</v>
      </c>
      <c r="S51" s="2" t="s">
        <v>34</v>
      </c>
      <c r="T51" s="125">
        <v>0</v>
      </c>
      <c r="U51" s="2" t="s">
        <v>2032</v>
      </c>
      <c r="V51" s="135">
        <v>0</v>
      </c>
      <c r="W51" s="135">
        <v>4.4999999999999998E-2</v>
      </c>
      <c r="X51" s="4" t="s">
        <v>292</v>
      </c>
      <c r="Y51" s="4" t="s">
        <v>596</v>
      </c>
      <c r="Z51" s="2" t="s">
        <v>2046</v>
      </c>
      <c r="AA51" s="2" t="s">
        <v>2047</v>
      </c>
      <c r="AB51" s="2" t="s">
        <v>2048</v>
      </c>
      <c r="AD51" s="125">
        <v>936329.55</v>
      </c>
      <c r="AE51" s="132">
        <v>1</v>
      </c>
      <c r="AF51" s="146">
        <v>3.11</v>
      </c>
      <c r="AG51" s="125">
        <v>29.12</v>
      </c>
      <c r="AJ51" s="2" t="s">
        <v>36</v>
      </c>
      <c r="AK51" s="135">
        <v>9.7373208531035204E-4</v>
      </c>
      <c r="AL51" s="135">
        <v>1.4715275656924899E-5</v>
      </c>
    </row>
    <row r="52" spans="1:38" x14ac:dyDescent="0.2">
      <c r="A52" s="2">
        <v>559</v>
      </c>
      <c r="B52" s="2">
        <v>7205</v>
      </c>
      <c r="C52" s="2" t="s">
        <v>2104</v>
      </c>
      <c r="D52" s="2" t="s">
        <v>2105</v>
      </c>
      <c r="E52" s="4" t="s">
        <v>282</v>
      </c>
      <c r="F52" s="2" t="s">
        <v>2106</v>
      </c>
      <c r="G52" s="2" t="s">
        <v>2107</v>
      </c>
      <c r="H52" s="2" t="s">
        <v>285</v>
      </c>
      <c r="I52" s="2" t="s">
        <v>321</v>
      </c>
      <c r="J52" s="2" t="s">
        <v>30</v>
      </c>
      <c r="K52" s="2" t="s">
        <v>30</v>
      </c>
      <c r="L52" s="4" t="s">
        <v>2016</v>
      </c>
      <c r="M52" s="2" t="s">
        <v>185</v>
      </c>
      <c r="N52" s="2" t="s">
        <v>287</v>
      </c>
      <c r="O52" s="149" t="s">
        <v>2044</v>
      </c>
      <c r="P52" s="2" t="s">
        <v>323</v>
      </c>
      <c r="Q52" s="2" t="s">
        <v>323</v>
      </c>
      <c r="R52" s="2" t="s">
        <v>323</v>
      </c>
      <c r="S52" s="2" t="s">
        <v>34</v>
      </c>
      <c r="T52" s="125">
        <v>0</v>
      </c>
      <c r="U52" s="2" t="s">
        <v>2108</v>
      </c>
      <c r="V52" s="135">
        <v>0</v>
      </c>
      <c r="W52" s="135">
        <v>0.05</v>
      </c>
      <c r="X52" s="4" t="s">
        <v>292</v>
      </c>
      <c r="Y52" s="4" t="s">
        <v>596</v>
      </c>
      <c r="Z52" s="2" t="s">
        <v>2046</v>
      </c>
      <c r="AA52" s="2" t="s">
        <v>2047</v>
      </c>
      <c r="AB52" s="2" t="s">
        <v>2109</v>
      </c>
      <c r="AD52" s="125">
        <v>79027.45</v>
      </c>
      <c r="AE52" s="132">
        <v>1</v>
      </c>
      <c r="AF52" s="146">
        <v>1</v>
      </c>
      <c r="AG52" s="125">
        <v>0.79</v>
      </c>
      <c r="AJ52" s="2" t="s">
        <v>36</v>
      </c>
      <c r="AK52" s="135">
        <v>2.6425811367375801E-5</v>
      </c>
      <c r="AL52" s="135">
        <v>3.9935327652769598E-7</v>
      </c>
    </row>
    <row r="53" spans="1:38" x14ac:dyDescent="0.2">
      <c r="A53" s="2">
        <v>559</v>
      </c>
      <c r="B53" s="2">
        <v>7205</v>
      </c>
      <c r="C53" s="2" t="s">
        <v>2110</v>
      </c>
      <c r="D53" s="2" t="s">
        <v>2111</v>
      </c>
      <c r="E53" s="4" t="s">
        <v>681</v>
      </c>
      <c r="F53" s="2" t="s">
        <v>2112</v>
      </c>
      <c r="G53" s="2" t="s">
        <v>2113</v>
      </c>
      <c r="H53" s="2" t="s">
        <v>285</v>
      </c>
      <c r="I53" s="2" t="s">
        <v>304</v>
      </c>
      <c r="J53" s="2" t="s">
        <v>30</v>
      </c>
      <c r="K53" s="2" t="s">
        <v>30</v>
      </c>
      <c r="L53" s="4" t="s">
        <v>2016</v>
      </c>
      <c r="M53" s="2" t="s">
        <v>383</v>
      </c>
      <c r="N53" s="2" t="s">
        <v>287</v>
      </c>
      <c r="O53" s="149" t="s">
        <v>2114</v>
      </c>
      <c r="P53" s="2" t="s">
        <v>315</v>
      </c>
      <c r="Q53" s="2" t="s">
        <v>33</v>
      </c>
      <c r="R53" s="2" t="s">
        <v>289</v>
      </c>
      <c r="S53" s="2" t="s">
        <v>34</v>
      </c>
      <c r="T53" s="125">
        <v>1.66</v>
      </c>
      <c r="U53" s="2" t="s">
        <v>413</v>
      </c>
      <c r="V53" s="135">
        <v>5.1299999999999998E-2</v>
      </c>
      <c r="W53" s="135">
        <v>2.86E-2</v>
      </c>
      <c r="X53" s="4" t="s">
        <v>292</v>
      </c>
      <c r="Y53" s="4" t="s">
        <v>287</v>
      </c>
      <c r="Z53" s="2" t="s">
        <v>1995</v>
      </c>
      <c r="AA53" s="2" t="s">
        <v>1996</v>
      </c>
      <c r="AB53" s="2" t="s">
        <v>1998</v>
      </c>
      <c r="AD53" s="125">
        <v>1154285.98</v>
      </c>
      <c r="AE53" s="132">
        <v>1</v>
      </c>
      <c r="AF53" s="146">
        <v>98.48</v>
      </c>
      <c r="AG53" s="125">
        <v>1136.741</v>
      </c>
      <c r="AJ53" s="2" t="s">
        <v>36</v>
      </c>
      <c r="AK53" s="135">
        <v>3.8011221201240702E-2</v>
      </c>
      <c r="AL53" s="135">
        <v>5.7443480241726802E-4</v>
      </c>
    </row>
    <row r="54" spans="1:38" x14ac:dyDescent="0.2">
      <c r="A54" s="2">
        <v>559</v>
      </c>
      <c r="B54" s="2">
        <v>7205</v>
      </c>
      <c r="C54" s="2" t="s">
        <v>2115</v>
      </c>
      <c r="D54" s="2" t="s">
        <v>2116</v>
      </c>
      <c r="E54" s="4" t="s">
        <v>282</v>
      </c>
      <c r="F54" s="2" t="s">
        <v>2117</v>
      </c>
      <c r="G54" s="2" t="s">
        <v>2118</v>
      </c>
      <c r="H54" s="2" t="s">
        <v>285</v>
      </c>
      <c r="I54" s="2" t="s">
        <v>304</v>
      </c>
      <c r="J54" s="2" t="s">
        <v>30</v>
      </c>
      <c r="K54" s="2" t="s">
        <v>30</v>
      </c>
      <c r="L54" s="4" t="s">
        <v>2016</v>
      </c>
      <c r="M54" s="2" t="s">
        <v>383</v>
      </c>
      <c r="N54" s="2" t="s">
        <v>287</v>
      </c>
      <c r="O54" s="149" t="s">
        <v>2119</v>
      </c>
      <c r="P54" s="2" t="s">
        <v>459</v>
      </c>
      <c r="Q54" s="2" t="s">
        <v>1098</v>
      </c>
      <c r="R54" s="2" t="s">
        <v>289</v>
      </c>
      <c r="S54" s="2" t="s">
        <v>34</v>
      </c>
      <c r="T54" s="125">
        <v>1.46</v>
      </c>
      <c r="U54" s="2" t="s">
        <v>475</v>
      </c>
      <c r="V54" s="135">
        <v>5.2999999999999999E-2</v>
      </c>
      <c r="W54" s="135">
        <v>4.4699999999999997E-2</v>
      </c>
      <c r="X54" s="4" t="s">
        <v>292</v>
      </c>
      <c r="Y54" s="4" t="s">
        <v>287</v>
      </c>
      <c r="Z54" s="2" t="s">
        <v>1995</v>
      </c>
      <c r="AA54" s="2" t="s">
        <v>1996</v>
      </c>
      <c r="AB54" s="2" t="s">
        <v>1998</v>
      </c>
      <c r="AD54" s="125">
        <v>1647396.27</v>
      </c>
      <c r="AE54" s="132">
        <v>1</v>
      </c>
      <c r="AF54" s="146">
        <v>100.02</v>
      </c>
      <c r="AG54" s="125">
        <v>1647.7260000000001</v>
      </c>
      <c r="AJ54" s="2" t="s">
        <v>36</v>
      </c>
      <c r="AK54" s="135">
        <v>5.5097930953047498E-2</v>
      </c>
      <c r="AL54" s="135">
        <v>8.32653308165249E-4</v>
      </c>
    </row>
    <row r="55" spans="1:38" x14ac:dyDescent="0.2">
      <c r="A55" s="2">
        <v>559</v>
      </c>
      <c r="B55" s="2">
        <v>7205</v>
      </c>
      <c r="C55" s="2" t="s">
        <v>2120</v>
      </c>
      <c r="D55" s="2" t="s">
        <v>2121</v>
      </c>
      <c r="E55" s="4" t="s">
        <v>282</v>
      </c>
      <c r="F55" s="2" t="s">
        <v>2122</v>
      </c>
      <c r="G55" s="2" t="s">
        <v>2123</v>
      </c>
      <c r="H55" s="2" t="s">
        <v>285</v>
      </c>
      <c r="I55" s="2" t="s">
        <v>185</v>
      </c>
      <c r="J55" s="2" t="s">
        <v>30</v>
      </c>
      <c r="K55" s="2" t="s">
        <v>30</v>
      </c>
      <c r="L55" s="4" t="s">
        <v>2016</v>
      </c>
      <c r="M55" s="2" t="s">
        <v>335</v>
      </c>
      <c r="N55" s="2" t="s">
        <v>287</v>
      </c>
      <c r="O55" s="149" t="s">
        <v>2124</v>
      </c>
      <c r="P55" s="2" t="s">
        <v>323</v>
      </c>
      <c r="Q55" s="2" t="s">
        <v>323</v>
      </c>
      <c r="R55" s="2" t="s">
        <v>323</v>
      </c>
      <c r="S55" s="2" t="s">
        <v>34</v>
      </c>
      <c r="T55" s="125">
        <v>0.01</v>
      </c>
      <c r="U55" s="2" t="s">
        <v>2125</v>
      </c>
      <c r="V55" s="135">
        <v>1E-4</v>
      </c>
      <c r="W55" s="135">
        <v>7.3999999999999996E-2</v>
      </c>
      <c r="X55" s="4" t="s">
        <v>2126</v>
      </c>
      <c r="Y55" s="4" t="s">
        <v>596</v>
      </c>
      <c r="Z55" s="2" t="s">
        <v>2046</v>
      </c>
      <c r="AA55" s="2" t="s">
        <v>2047</v>
      </c>
      <c r="AB55" s="2" t="s">
        <v>2127</v>
      </c>
      <c r="AD55" s="125">
        <v>188463.71</v>
      </c>
      <c r="AE55" s="132">
        <v>1</v>
      </c>
      <c r="AF55" s="146">
        <v>0</v>
      </c>
      <c r="AG55" s="125">
        <v>0</v>
      </c>
      <c r="AJ55" s="2" t="s">
        <v>36</v>
      </c>
      <c r="AK55" s="135">
        <v>6.3019956357642996E-9</v>
      </c>
      <c r="AL55" s="135">
        <v>9.5237287923456387E-11</v>
      </c>
    </row>
    <row r="56" spans="1:38" x14ac:dyDescent="0.2">
      <c r="A56" s="2">
        <v>559</v>
      </c>
      <c r="B56" s="2">
        <v>7205</v>
      </c>
      <c r="C56" s="2" t="s">
        <v>2128</v>
      </c>
      <c r="D56" s="2" t="s">
        <v>2129</v>
      </c>
      <c r="E56" s="4" t="s">
        <v>282</v>
      </c>
      <c r="F56" s="2" t="s">
        <v>2130</v>
      </c>
      <c r="G56" s="2" t="s">
        <v>2131</v>
      </c>
      <c r="H56" s="2" t="s">
        <v>285</v>
      </c>
      <c r="I56" s="2" t="s">
        <v>2132</v>
      </c>
      <c r="J56" s="2" t="s">
        <v>30</v>
      </c>
      <c r="K56" s="2" t="s">
        <v>30</v>
      </c>
      <c r="L56" s="4" t="s">
        <v>2016</v>
      </c>
      <c r="M56" s="2" t="s">
        <v>2133</v>
      </c>
      <c r="N56" s="2" t="s">
        <v>287</v>
      </c>
      <c r="O56" s="149" t="s">
        <v>2134</v>
      </c>
      <c r="P56" s="2" t="s">
        <v>323</v>
      </c>
      <c r="Q56" s="2" t="s">
        <v>323</v>
      </c>
      <c r="R56" s="2" t="s">
        <v>323</v>
      </c>
      <c r="S56" s="2" t="s">
        <v>34</v>
      </c>
      <c r="T56" s="125">
        <v>0.01</v>
      </c>
      <c r="U56" s="2" t="s">
        <v>2135</v>
      </c>
      <c r="V56" s="135">
        <v>1E-4</v>
      </c>
      <c r="W56" s="135">
        <v>4.4999999999999998E-2</v>
      </c>
      <c r="X56" s="4" t="s">
        <v>292</v>
      </c>
      <c r="Y56" s="4" t="s">
        <v>596</v>
      </c>
      <c r="Z56" s="2" t="s">
        <v>2046</v>
      </c>
      <c r="AA56" s="2" t="s">
        <v>2047</v>
      </c>
      <c r="AB56" s="2" t="s">
        <v>2136</v>
      </c>
      <c r="AD56" s="125">
        <v>1014167.04</v>
      </c>
      <c r="AE56" s="132">
        <v>1</v>
      </c>
      <c r="AF56" s="146">
        <v>0</v>
      </c>
      <c r="AG56" s="125">
        <v>0</v>
      </c>
      <c r="AJ56" s="2" t="s">
        <v>36</v>
      </c>
      <c r="AK56" s="135">
        <v>3.39125036858077E-10</v>
      </c>
      <c r="AL56" s="135">
        <v>5.1249398831721794E-12</v>
      </c>
    </row>
    <row r="57" spans="1:38" x14ac:dyDescent="0.2">
      <c r="A57" s="2">
        <v>559</v>
      </c>
      <c r="B57" s="2">
        <v>7205</v>
      </c>
      <c r="C57" s="2" t="s">
        <v>841</v>
      </c>
      <c r="D57" s="2" t="s">
        <v>842</v>
      </c>
      <c r="E57" s="4" t="s">
        <v>282</v>
      </c>
      <c r="F57" s="2" t="s">
        <v>2023</v>
      </c>
      <c r="G57" s="2" t="s">
        <v>2024</v>
      </c>
      <c r="H57" s="2" t="s">
        <v>285</v>
      </c>
      <c r="I57" s="2" t="s">
        <v>321</v>
      </c>
      <c r="J57" s="2" t="s">
        <v>30</v>
      </c>
      <c r="K57" s="2" t="s">
        <v>30</v>
      </c>
      <c r="L57" s="4" t="s">
        <v>2016</v>
      </c>
      <c r="M57" s="2" t="s">
        <v>335</v>
      </c>
      <c r="N57" s="2" t="s">
        <v>287</v>
      </c>
      <c r="O57" s="149" t="s">
        <v>2137</v>
      </c>
      <c r="P57" s="2" t="s">
        <v>288</v>
      </c>
      <c r="Q57" s="2" t="s">
        <v>33</v>
      </c>
      <c r="R57" s="2" t="s">
        <v>289</v>
      </c>
      <c r="S57" s="2" t="s">
        <v>34</v>
      </c>
      <c r="T57" s="125">
        <v>9.4499999999999993</v>
      </c>
      <c r="U57" s="2" t="s">
        <v>2026</v>
      </c>
      <c r="V57" s="135">
        <v>2.7699999999999999E-2</v>
      </c>
      <c r="W57" s="135">
        <v>4.1000000000000002E-2</v>
      </c>
      <c r="X57" s="4" t="s">
        <v>292</v>
      </c>
      <c r="Y57" s="4" t="s">
        <v>287</v>
      </c>
      <c r="Z57" s="2" t="s">
        <v>1995</v>
      </c>
      <c r="AA57" s="2" t="s">
        <v>1996</v>
      </c>
      <c r="AB57" s="2" t="s">
        <v>1998</v>
      </c>
      <c r="AD57" s="125">
        <v>6410146.4000000004</v>
      </c>
      <c r="AE57" s="132">
        <v>1</v>
      </c>
      <c r="AF57" s="146">
        <v>139.55000000000001</v>
      </c>
      <c r="AG57" s="125">
        <v>8945.3590000000004</v>
      </c>
      <c r="AJ57" s="2" t="s">
        <v>36</v>
      </c>
      <c r="AK57" s="135">
        <v>0.29912185893244903</v>
      </c>
      <c r="AL57" s="135">
        <v>4.5204021471675002E-3</v>
      </c>
    </row>
    <row r="58" spans="1:38" x14ac:dyDescent="0.2">
      <c r="A58" s="2">
        <v>559</v>
      </c>
      <c r="B58" s="2">
        <v>7205</v>
      </c>
      <c r="C58" s="2" t="s">
        <v>887</v>
      </c>
      <c r="D58" s="2" t="s">
        <v>888</v>
      </c>
      <c r="E58" s="4" t="s">
        <v>282</v>
      </c>
      <c r="F58" s="2" t="s">
        <v>2138</v>
      </c>
      <c r="G58" s="2" t="s">
        <v>2139</v>
      </c>
      <c r="H58" s="2" t="s">
        <v>285</v>
      </c>
      <c r="I58" s="2" t="s">
        <v>321</v>
      </c>
      <c r="J58" s="2" t="s">
        <v>30</v>
      </c>
      <c r="K58" s="2" t="s">
        <v>30</v>
      </c>
      <c r="L58" s="4" t="s">
        <v>2016</v>
      </c>
      <c r="M58" s="2" t="s">
        <v>335</v>
      </c>
      <c r="N58" s="2" t="s">
        <v>287</v>
      </c>
      <c r="O58" s="149" t="s">
        <v>2140</v>
      </c>
      <c r="P58" s="2" t="s">
        <v>288</v>
      </c>
      <c r="Q58" s="2" t="s">
        <v>33</v>
      </c>
      <c r="R58" s="2" t="s">
        <v>289</v>
      </c>
      <c r="S58" s="2" t="s">
        <v>34</v>
      </c>
      <c r="T58" s="125">
        <v>0.57999999999999996</v>
      </c>
      <c r="U58" s="2" t="s">
        <v>2141</v>
      </c>
      <c r="V58" s="135">
        <v>2.8299999999999999E-2</v>
      </c>
      <c r="W58" s="135">
        <v>5.6000000000000001E-2</v>
      </c>
      <c r="X58" s="4" t="s">
        <v>292</v>
      </c>
      <c r="Y58" s="4" t="s">
        <v>287</v>
      </c>
      <c r="Z58" s="2" t="s">
        <v>1995</v>
      </c>
      <c r="AA58" s="2" t="s">
        <v>1996</v>
      </c>
      <c r="AB58" s="2" t="s">
        <v>1998</v>
      </c>
      <c r="AC58" s="2" t="s">
        <v>2142</v>
      </c>
      <c r="AD58" s="125">
        <v>416354.64</v>
      </c>
      <c r="AE58" s="132">
        <v>1</v>
      </c>
      <c r="AF58" s="146">
        <v>147.66999999999999</v>
      </c>
      <c r="AG58" s="125">
        <v>614.83100000000002</v>
      </c>
      <c r="AJ58" s="2" t="s">
        <v>36</v>
      </c>
      <c r="AK58" s="135">
        <v>2.0559192159175999E-2</v>
      </c>
      <c r="AL58" s="135">
        <v>3.1069550286980699E-4</v>
      </c>
    </row>
    <row r="59" spans="1:38" x14ac:dyDescent="0.2">
      <c r="A59" s="2">
        <v>559</v>
      </c>
      <c r="B59" s="2">
        <v>7205</v>
      </c>
      <c r="C59" s="2" t="s">
        <v>2143</v>
      </c>
      <c r="D59" s="2" t="s">
        <v>2144</v>
      </c>
      <c r="E59" s="4" t="s">
        <v>282</v>
      </c>
      <c r="F59" s="2" t="s">
        <v>2145</v>
      </c>
      <c r="G59" s="2" t="s">
        <v>2146</v>
      </c>
      <c r="H59" s="2" t="s">
        <v>285</v>
      </c>
      <c r="I59" s="2" t="s">
        <v>185</v>
      </c>
      <c r="J59" s="2" t="s">
        <v>30</v>
      </c>
      <c r="K59" s="2" t="s">
        <v>30</v>
      </c>
      <c r="L59" s="4" t="s">
        <v>2016</v>
      </c>
      <c r="M59" s="2" t="s">
        <v>1619</v>
      </c>
      <c r="N59" s="2" t="s">
        <v>287</v>
      </c>
      <c r="O59" s="149" t="s">
        <v>2147</v>
      </c>
      <c r="P59" s="2" t="s">
        <v>323</v>
      </c>
      <c r="Q59" s="2" t="s">
        <v>323</v>
      </c>
      <c r="R59" s="2" t="s">
        <v>323</v>
      </c>
      <c r="S59" s="2" t="s">
        <v>34</v>
      </c>
      <c r="T59" s="125">
        <v>0.01</v>
      </c>
      <c r="U59" s="2" t="s">
        <v>2148</v>
      </c>
      <c r="V59" s="135">
        <v>1E-4</v>
      </c>
      <c r="W59" s="135">
        <v>7.0000000000000007E-2</v>
      </c>
      <c r="X59" s="4" t="s">
        <v>292</v>
      </c>
      <c r="Y59" s="4" t="s">
        <v>596</v>
      </c>
      <c r="Z59" s="2" t="s">
        <v>2046</v>
      </c>
      <c r="AA59" s="2" t="s">
        <v>2047</v>
      </c>
      <c r="AB59" s="2" t="s">
        <v>2149</v>
      </c>
      <c r="AD59" s="125">
        <v>116243.8</v>
      </c>
      <c r="AE59" s="132">
        <v>1</v>
      </c>
      <c r="AF59" s="146">
        <v>0</v>
      </c>
      <c r="AG59" s="125">
        <v>0</v>
      </c>
      <c r="AJ59" s="2" t="s">
        <v>36</v>
      </c>
      <c r="AK59" s="135">
        <v>3.8870502988859696E-11</v>
      </c>
      <c r="AL59" s="135">
        <v>5.87420477391466E-13</v>
      </c>
    </row>
    <row r="60" spans="1:38" x14ac:dyDescent="0.2">
      <c r="A60" s="2">
        <v>559</v>
      </c>
      <c r="B60" s="2">
        <v>7205</v>
      </c>
      <c r="C60" s="2" t="s">
        <v>2027</v>
      </c>
      <c r="D60" s="2" t="s">
        <v>2028</v>
      </c>
      <c r="E60" s="4" t="s">
        <v>425</v>
      </c>
      <c r="F60" s="2" t="s">
        <v>2029</v>
      </c>
      <c r="G60" s="2" t="s">
        <v>2030</v>
      </c>
      <c r="H60" s="2" t="s">
        <v>285</v>
      </c>
      <c r="I60" s="2" t="s">
        <v>304</v>
      </c>
      <c r="J60" s="2" t="s">
        <v>30</v>
      </c>
      <c r="K60" s="2" t="s">
        <v>2031</v>
      </c>
      <c r="L60" s="4" t="s">
        <v>2016</v>
      </c>
      <c r="M60" s="2" t="s">
        <v>306</v>
      </c>
      <c r="N60" s="2" t="s">
        <v>287</v>
      </c>
      <c r="O60" s="149" t="s">
        <v>2032</v>
      </c>
      <c r="P60" s="2" t="s">
        <v>323</v>
      </c>
      <c r="Q60" s="2" t="s">
        <v>323</v>
      </c>
      <c r="R60" s="2" t="s">
        <v>323</v>
      </c>
      <c r="S60" s="2" t="s">
        <v>34</v>
      </c>
      <c r="T60" s="125">
        <v>3.01</v>
      </c>
      <c r="U60" s="2" t="s">
        <v>2033</v>
      </c>
      <c r="V60" s="135">
        <v>8.8900000000000007E-2</v>
      </c>
      <c r="W60" s="135">
        <v>9.5000000000000001E-2</v>
      </c>
      <c r="X60" s="4" t="s">
        <v>292</v>
      </c>
      <c r="Y60" s="4" t="s">
        <v>287</v>
      </c>
      <c r="Z60" s="2" t="s">
        <v>1995</v>
      </c>
      <c r="AA60" s="2" t="s">
        <v>1996</v>
      </c>
      <c r="AB60" s="2" t="s">
        <v>1998</v>
      </c>
      <c r="AD60" s="125">
        <v>1130000</v>
      </c>
      <c r="AE60" s="132">
        <v>1</v>
      </c>
      <c r="AF60" s="146">
        <v>106.35</v>
      </c>
      <c r="AG60" s="125">
        <v>1201.7550000000001</v>
      </c>
      <c r="AJ60" s="2" t="s">
        <v>36</v>
      </c>
      <c r="AK60" s="135">
        <v>4.0185215314173399E-2</v>
      </c>
      <c r="AL60" s="135">
        <v>6.0728872921186395E-4</v>
      </c>
    </row>
    <row r="61" spans="1:38" x14ac:dyDescent="0.2">
      <c r="A61" s="2">
        <v>559</v>
      </c>
      <c r="B61" s="2">
        <v>7205</v>
      </c>
      <c r="C61" s="2" t="s">
        <v>2120</v>
      </c>
      <c r="D61" s="2" t="s">
        <v>2121</v>
      </c>
      <c r="E61" s="4" t="s">
        <v>282</v>
      </c>
      <c r="F61" s="2" t="s">
        <v>2150</v>
      </c>
      <c r="G61" s="2" t="s">
        <v>2123</v>
      </c>
      <c r="H61" s="2" t="s">
        <v>285</v>
      </c>
      <c r="I61" s="2" t="s">
        <v>185</v>
      </c>
      <c r="J61" s="2" t="s">
        <v>30</v>
      </c>
      <c r="K61" s="2" t="s">
        <v>30</v>
      </c>
      <c r="L61" s="4" t="s">
        <v>2016</v>
      </c>
      <c r="M61" s="2" t="s">
        <v>335</v>
      </c>
      <c r="N61" s="2" t="s">
        <v>287</v>
      </c>
      <c r="O61" s="149" t="s">
        <v>2044</v>
      </c>
      <c r="P61" s="2" t="s">
        <v>2151</v>
      </c>
      <c r="Q61" s="2" t="s">
        <v>33</v>
      </c>
      <c r="R61" s="2" t="s">
        <v>289</v>
      </c>
      <c r="S61" s="2" t="s">
        <v>34</v>
      </c>
      <c r="T61" s="125">
        <v>0</v>
      </c>
      <c r="U61" s="2" t="s">
        <v>2125</v>
      </c>
      <c r="V61" s="135">
        <v>0</v>
      </c>
      <c r="W61" s="135">
        <v>7.3999999999999996E-2</v>
      </c>
      <c r="X61" s="4" t="s">
        <v>292</v>
      </c>
      <c r="Y61" s="4" t="s">
        <v>596</v>
      </c>
      <c r="Z61" s="2" t="s">
        <v>2046</v>
      </c>
      <c r="AA61" s="2" t="s">
        <v>2047</v>
      </c>
      <c r="AD61" s="125">
        <v>66209</v>
      </c>
      <c r="AE61" s="132">
        <v>1</v>
      </c>
      <c r="AF61" s="146">
        <v>0</v>
      </c>
      <c r="AG61" s="125">
        <v>0</v>
      </c>
      <c r="AJ61" s="2" t="s">
        <v>36</v>
      </c>
      <c r="AK61" s="135">
        <v>0</v>
      </c>
      <c r="AL61" s="135">
        <v>0</v>
      </c>
    </row>
    <row r="62" spans="1:38" x14ac:dyDescent="0.2">
      <c r="A62" s="2">
        <v>559</v>
      </c>
      <c r="B62" s="2">
        <v>7205</v>
      </c>
      <c r="C62" s="2" t="s">
        <v>2152</v>
      </c>
      <c r="D62" s="2" t="s">
        <v>2153</v>
      </c>
      <c r="E62" s="4" t="s">
        <v>282</v>
      </c>
      <c r="F62" s="2" t="s">
        <v>2154</v>
      </c>
      <c r="G62" s="2" t="s">
        <v>2155</v>
      </c>
      <c r="H62" s="2" t="s">
        <v>285</v>
      </c>
      <c r="I62" s="2" t="s">
        <v>321</v>
      </c>
      <c r="J62" s="2" t="s">
        <v>30</v>
      </c>
      <c r="K62" s="2" t="s">
        <v>30</v>
      </c>
      <c r="L62" s="4" t="s">
        <v>2016</v>
      </c>
      <c r="M62" s="2" t="s">
        <v>185</v>
      </c>
      <c r="N62" s="2" t="s">
        <v>287</v>
      </c>
      <c r="O62" s="149" t="s">
        <v>2092</v>
      </c>
      <c r="P62" s="2" t="s">
        <v>2151</v>
      </c>
      <c r="Q62" s="2" t="s">
        <v>33</v>
      </c>
      <c r="R62" s="2" t="s">
        <v>289</v>
      </c>
      <c r="S62" s="2" t="s">
        <v>34</v>
      </c>
      <c r="T62" s="125">
        <v>0</v>
      </c>
      <c r="U62" s="2" t="s">
        <v>2148</v>
      </c>
      <c r="V62" s="135">
        <v>0</v>
      </c>
      <c r="W62" s="135">
        <v>5.5E-2</v>
      </c>
      <c r="X62" s="4" t="s">
        <v>292</v>
      </c>
      <c r="Y62" s="4" t="s">
        <v>287</v>
      </c>
      <c r="Z62" s="2" t="s">
        <v>2046</v>
      </c>
      <c r="AA62" s="2" t="s">
        <v>2047</v>
      </c>
      <c r="AB62" s="2" t="s">
        <v>2094</v>
      </c>
      <c r="AD62" s="125">
        <v>3734.39</v>
      </c>
      <c r="AE62" s="132">
        <v>1</v>
      </c>
      <c r="AF62" s="146">
        <v>251.18</v>
      </c>
      <c r="AG62" s="125">
        <v>9.3800000000000008</v>
      </c>
      <c r="AJ62" s="2" t="s">
        <v>36</v>
      </c>
      <c r="AK62" s="135">
        <v>3.1365707592986999E-4</v>
      </c>
      <c r="AL62" s="135">
        <v>4.7400618750094796E-6</v>
      </c>
    </row>
    <row r="63" spans="1:38" x14ac:dyDescent="0.2">
      <c r="A63" s="2">
        <v>559</v>
      </c>
      <c r="B63" s="2">
        <v>7205</v>
      </c>
      <c r="C63" s="2" t="s">
        <v>2152</v>
      </c>
      <c r="D63" s="2" t="s">
        <v>2153</v>
      </c>
      <c r="E63" s="4" t="s">
        <v>282</v>
      </c>
      <c r="F63" s="2" t="s">
        <v>2176</v>
      </c>
      <c r="G63" s="2" t="s">
        <v>2177</v>
      </c>
      <c r="H63" s="2" t="s">
        <v>285</v>
      </c>
      <c r="I63" s="2" t="s">
        <v>185</v>
      </c>
      <c r="J63" s="2" t="s">
        <v>30</v>
      </c>
      <c r="K63" s="2" t="s">
        <v>30</v>
      </c>
      <c r="L63" s="4" t="s">
        <v>2016</v>
      </c>
      <c r="M63" s="2" t="s">
        <v>185</v>
      </c>
      <c r="N63" s="2" t="s">
        <v>287</v>
      </c>
      <c r="O63" s="149" t="s">
        <v>2044</v>
      </c>
      <c r="P63" s="2" t="s">
        <v>323</v>
      </c>
      <c r="Q63" s="2" t="s">
        <v>323</v>
      </c>
      <c r="R63" s="2" t="s">
        <v>323</v>
      </c>
      <c r="S63" s="2" t="s">
        <v>34</v>
      </c>
      <c r="T63" s="125">
        <v>0</v>
      </c>
      <c r="U63" s="2" t="s">
        <v>2083</v>
      </c>
      <c r="V63" s="135">
        <v>0</v>
      </c>
      <c r="W63" s="135">
        <v>8.5000000000000006E-2</v>
      </c>
      <c r="X63" s="4" t="s">
        <v>292</v>
      </c>
      <c r="Y63" s="4" t="s">
        <v>596</v>
      </c>
      <c r="Z63" s="2" t="s">
        <v>2046</v>
      </c>
      <c r="AA63" s="2" t="s">
        <v>2047</v>
      </c>
      <c r="AB63" s="2" t="s">
        <v>2094</v>
      </c>
      <c r="AD63" s="125">
        <v>899.92</v>
      </c>
      <c r="AE63" s="132">
        <v>1</v>
      </c>
      <c r="AF63" s="146">
        <v>219.86</v>
      </c>
      <c r="AG63" s="125">
        <v>1.9790000000000001</v>
      </c>
      <c r="AJ63" s="2" t="s">
        <v>36</v>
      </c>
      <c r="AK63" s="135">
        <v>6.6160760598970799E-5</v>
      </c>
      <c r="AL63" s="135">
        <v>9.9983747539280606E-7</v>
      </c>
    </row>
    <row r="64" spans="1:38" x14ac:dyDescent="0.2">
      <c r="A64" s="2">
        <v>559</v>
      </c>
      <c r="B64" s="2">
        <v>7205</v>
      </c>
      <c r="C64" s="2" t="s">
        <v>2152</v>
      </c>
      <c r="D64" s="2" t="s">
        <v>2153</v>
      </c>
      <c r="E64" s="4" t="s">
        <v>282</v>
      </c>
      <c r="F64" s="2" t="s">
        <v>2178</v>
      </c>
      <c r="G64" s="2" t="s">
        <v>2179</v>
      </c>
      <c r="H64" s="2" t="s">
        <v>40</v>
      </c>
      <c r="I64" s="2" t="s">
        <v>185</v>
      </c>
      <c r="J64" s="2" t="s">
        <v>30</v>
      </c>
      <c r="K64" s="2" t="s">
        <v>30</v>
      </c>
      <c r="L64" s="4" t="s">
        <v>2016</v>
      </c>
      <c r="M64" s="2" t="s">
        <v>383</v>
      </c>
      <c r="N64" s="2" t="s">
        <v>287</v>
      </c>
      <c r="O64" s="149" t="s">
        <v>2109</v>
      </c>
      <c r="P64" s="2" t="s">
        <v>323</v>
      </c>
      <c r="Q64" s="2" t="s">
        <v>323</v>
      </c>
      <c r="R64" s="2" t="s">
        <v>323</v>
      </c>
      <c r="S64" s="2" t="s">
        <v>34</v>
      </c>
      <c r="T64" s="125">
        <v>0</v>
      </c>
      <c r="U64" s="2" t="s">
        <v>2180</v>
      </c>
      <c r="V64" s="135">
        <v>0</v>
      </c>
      <c r="W64" s="135">
        <v>8.5000000000000006E-2</v>
      </c>
      <c r="X64" s="4" t="s">
        <v>292</v>
      </c>
      <c r="Y64" s="4" t="s">
        <v>596</v>
      </c>
      <c r="Z64" s="2" t="s">
        <v>2046</v>
      </c>
      <c r="AA64" s="2" t="s">
        <v>2047</v>
      </c>
      <c r="AB64" s="2" t="s">
        <v>2094</v>
      </c>
      <c r="AD64" s="125">
        <v>449.95</v>
      </c>
      <c r="AE64" s="132">
        <v>1</v>
      </c>
      <c r="AF64" s="146">
        <v>219.86</v>
      </c>
      <c r="AG64" s="125">
        <v>0.98899999999999999</v>
      </c>
      <c r="AJ64" s="2" t="s">
        <v>36</v>
      </c>
      <c r="AK64" s="135">
        <v>3.3079645114573401E-5</v>
      </c>
      <c r="AL64" s="135">
        <v>4.9990762740353899E-7</v>
      </c>
    </row>
    <row r="65" spans="1:38" x14ac:dyDescent="0.2">
      <c r="A65" s="2">
        <v>559</v>
      </c>
      <c r="B65" s="2">
        <v>7205</v>
      </c>
      <c r="C65" s="2" t="s">
        <v>2005</v>
      </c>
      <c r="D65" s="2" t="s">
        <v>2006</v>
      </c>
      <c r="E65" s="4" t="s">
        <v>282</v>
      </c>
      <c r="F65" s="2" t="s">
        <v>2156</v>
      </c>
      <c r="G65" s="2" t="s">
        <v>2157</v>
      </c>
      <c r="H65" s="2" t="s">
        <v>285</v>
      </c>
      <c r="I65" s="2" t="s">
        <v>304</v>
      </c>
      <c r="J65" s="2" t="s">
        <v>30</v>
      </c>
      <c r="K65" s="2" t="s">
        <v>30</v>
      </c>
      <c r="L65" s="4" t="s">
        <v>2016</v>
      </c>
      <c r="M65" s="2" t="s">
        <v>364</v>
      </c>
      <c r="N65" s="2" t="s">
        <v>287</v>
      </c>
      <c r="O65" s="149" t="s">
        <v>2158</v>
      </c>
      <c r="P65" s="2" t="s">
        <v>288</v>
      </c>
      <c r="Q65" s="2" t="s">
        <v>33</v>
      </c>
      <c r="R65" s="2" t="s">
        <v>289</v>
      </c>
      <c r="S65" s="2" t="s">
        <v>34</v>
      </c>
      <c r="T65" s="125">
        <v>0.45</v>
      </c>
      <c r="U65" s="2" t="s">
        <v>2159</v>
      </c>
      <c r="V65" s="135">
        <v>4.6899999999999997E-2</v>
      </c>
      <c r="W65" s="135">
        <v>2.5000000000000001E-2</v>
      </c>
      <c r="X65" s="4" t="s">
        <v>292</v>
      </c>
      <c r="Y65" s="4" t="s">
        <v>287</v>
      </c>
      <c r="Z65" s="2" t="s">
        <v>1995</v>
      </c>
      <c r="AA65" s="2" t="s">
        <v>1996</v>
      </c>
      <c r="AB65" s="2" t="s">
        <v>1998</v>
      </c>
      <c r="AD65" s="125">
        <v>473203.59</v>
      </c>
      <c r="AE65" s="132">
        <v>1</v>
      </c>
      <c r="AF65" s="146">
        <v>99.16</v>
      </c>
      <c r="AG65" s="125">
        <v>469.22899999999998</v>
      </c>
      <c r="AJ65" s="2" t="s">
        <v>36</v>
      </c>
      <c r="AK65" s="135">
        <v>1.5690432351948998E-2</v>
      </c>
      <c r="AL65" s="135">
        <v>2.3711762272029101E-4</v>
      </c>
    </row>
    <row r="66" spans="1:38" x14ac:dyDescent="0.2">
      <c r="A66" s="2">
        <v>559</v>
      </c>
      <c r="B66" s="2">
        <v>7205</v>
      </c>
      <c r="C66" s="2" t="s">
        <v>2005</v>
      </c>
      <c r="D66" s="2" t="s">
        <v>2006</v>
      </c>
      <c r="E66" s="4" t="s">
        <v>282</v>
      </c>
      <c r="F66" s="2" t="s">
        <v>2160</v>
      </c>
      <c r="G66" s="2" t="s">
        <v>2161</v>
      </c>
      <c r="H66" s="2" t="s">
        <v>285</v>
      </c>
      <c r="I66" s="2" t="s">
        <v>304</v>
      </c>
      <c r="J66" s="2" t="s">
        <v>30</v>
      </c>
      <c r="K66" s="2" t="s">
        <v>30</v>
      </c>
      <c r="L66" s="4" t="s">
        <v>2016</v>
      </c>
      <c r="M66" s="2" t="s">
        <v>364</v>
      </c>
      <c r="N66" s="2" t="s">
        <v>287</v>
      </c>
      <c r="O66" s="149" t="s">
        <v>2158</v>
      </c>
      <c r="P66" s="2" t="s">
        <v>288</v>
      </c>
      <c r="Q66" s="2" t="s">
        <v>33</v>
      </c>
      <c r="R66" s="2" t="s">
        <v>289</v>
      </c>
      <c r="S66" s="2" t="s">
        <v>34</v>
      </c>
      <c r="T66" s="125">
        <v>4.41</v>
      </c>
      <c r="U66" s="2" t="s">
        <v>2162</v>
      </c>
      <c r="V66" s="135">
        <v>4.65E-2</v>
      </c>
      <c r="W66" s="135">
        <v>3.7400000000000003E-2</v>
      </c>
      <c r="X66" s="4" t="s">
        <v>292</v>
      </c>
      <c r="Y66" s="4" t="s">
        <v>287</v>
      </c>
      <c r="Z66" s="2" t="s">
        <v>1995</v>
      </c>
      <c r="AA66" s="2" t="s">
        <v>1996</v>
      </c>
      <c r="AB66" s="2" t="s">
        <v>1998</v>
      </c>
      <c r="AD66" s="125">
        <v>1524478.25</v>
      </c>
      <c r="AE66" s="132">
        <v>1</v>
      </c>
      <c r="AF66" s="146">
        <v>96.46</v>
      </c>
      <c r="AG66" s="125">
        <v>1470.5119999999999</v>
      </c>
      <c r="AJ66" s="2" t="s">
        <v>36</v>
      </c>
      <c r="AK66" s="135">
        <v>4.9172110861370397E-2</v>
      </c>
      <c r="AL66" s="135">
        <v>7.4310087638461105E-4</v>
      </c>
    </row>
    <row r="67" spans="1:38" x14ac:dyDescent="0.2">
      <c r="A67" s="2">
        <v>559</v>
      </c>
      <c r="B67" s="2">
        <v>7205</v>
      </c>
      <c r="C67" s="2" t="s">
        <v>2163</v>
      </c>
      <c r="D67" s="2" t="s">
        <v>2164</v>
      </c>
      <c r="E67" s="4" t="s">
        <v>282</v>
      </c>
      <c r="F67" s="2" t="s">
        <v>2165</v>
      </c>
      <c r="G67" s="2" t="s">
        <v>2166</v>
      </c>
      <c r="H67" s="2" t="s">
        <v>285</v>
      </c>
      <c r="I67" s="2" t="s">
        <v>321</v>
      </c>
      <c r="J67" s="2" t="s">
        <v>30</v>
      </c>
      <c r="K67" s="2" t="s">
        <v>30</v>
      </c>
      <c r="L67" s="4" t="s">
        <v>2016</v>
      </c>
      <c r="M67" s="2" t="s">
        <v>335</v>
      </c>
      <c r="N67" s="2" t="s">
        <v>287</v>
      </c>
      <c r="O67" s="149" t="s">
        <v>2044</v>
      </c>
      <c r="P67" s="2" t="s">
        <v>718</v>
      </c>
      <c r="Q67" s="2" t="s">
        <v>308</v>
      </c>
      <c r="R67" s="2" t="s">
        <v>289</v>
      </c>
      <c r="S67" s="2" t="s">
        <v>34</v>
      </c>
      <c r="T67" s="125">
        <v>3.26</v>
      </c>
      <c r="U67" s="2" t="s">
        <v>881</v>
      </c>
      <c r="V67" s="135">
        <v>2.8500000000000001E-2</v>
      </c>
      <c r="W67" s="135">
        <v>1.55E-2</v>
      </c>
      <c r="X67" s="4" t="s">
        <v>292</v>
      </c>
      <c r="Y67" s="4" t="s">
        <v>287</v>
      </c>
      <c r="Z67" s="2" t="s">
        <v>1995</v>
      </c>
      <c r="AA67" s="2" t="s">
        <v>1996</v>
      </c>
      <c r="AB67" s="2" t="s">
        <v>1998</v>
      </c>
      <c r="AD67" s="125">
        <v>3372991.13</v>
      </c>
      <c r="AE67" s="132">
        <v>1</v>
      </c>
      <c r="AF67" s="146">
        <v>108.19</v>
      </c>
      <c r="AG67" s="125">
        <v>3649.239</v>
      </c>
      <c r="AJ67" s="2" t="s">
        <v>36</v>
      </c>
      <c r="AK67" s="135">
        <v>0.122026086106517</v>
      </c>
      <c r="AL67" s="135">
        <v>1.84408783635874E-3</v>
      </c>
    </row>
    <row r="68" spans="1:38" x14ac:dyDescent="0.2">
      <c r="A68" s="2">
        <v>559</v>
      </c>
      <c r="B68" s="2">
        <v>7205</v>
      </c>
      <c r="C68" s="2" t="s">
        <v>2163</v>
      </c>
      <c r="D68" s="2" t="s">
        <v>2164</v>
      </c>
      <c r="E68" s="4" t="s">
        <v>282</v>
      </c>
      <c r="F68" s="2" t="s">
        <v>2167</v>
      </c>
      <c r="G68" s="2" t="s">
        <v>2168</v>
      </c>
      <c r="H68" s="2" t="s">
        <v>285</v>
      </c>
      <c r="I68" s="2" t="s">
        <v>321</v>
      </c>
      <c r="J68" s="2" t="s">
        <v>30</v>
      </c>
      <c r="K68" s="2" t="s">
        <v>30</v>
      </c>
      <c r="L68" s="4" t="s">
        <v>2016</v>
      </c>
      <c r="M68" s="2" t="s">
        <v>335</v>
      </c>
      <c r="N68" s="2" t="s">
        <v>287</v>
      </c>
      <c r="O68" s="149" t="s">
        <v>2044</v>
      </c>
      <c r="P68" s="2" t="s">
        <v>718</v>
      </c>
      <c r="Q68" s="2" t="s">
        <v>308</v>
      </c>
      <c r="R68" s="2" t="s">
        <v>289</v>
      </c>
      <c r="S68" s="2" t="s">
        <v>34</v>
      </c>
      <c r="T68" s="125">
        <v>6.17</v>
      </c>
      <c r="U68" s="2" t="s">
        <v>2169</v>
      </c>
      <c r="V68" s="135">
        <v>2.8500000000000001E-2</v>
      </c>
      <c r="W68" s="135">
        <v>1.7500000000000002E-2</v>
      </c>
      <c r="X68" s="4" t="s">
        <v>292</v>
      </c>
      <c r="Y68" s="4" t="s">
        <v>287</v>
      </c>
      <c r="Z68" s="2" t="s">
        <v>1995</v>
      </c>
      <c r="AA68" s="2" t="s">
        <v>1996</v>
      </c>
      <c r="AB68" s="2" t="s">
        <v>1998</v>
      </c>
      <c r="AD68" s="125">
        <v>1062000</v>
      </c>
      <c r="AE68" s="132">
        <v>1</v>
      </c>
      <c r="AF68" s="146">
        <v>105.54</v>
      </c>
      <c r="AG68" s="125">
        <v>1120.835</v>
      </c>
      <c r="AJ68" s="2" t="s">
        <v>36</v>
      </c>
      <c r="AK68" s="135">
        <v>3.7479342935638697E-2</v>
      </c>
      <c r="AL68" s="135">
        <v>5.6639692894844198E-4</v>
      </c>
    </row>
    <row r="69" spans="1:38" x14ac:dyDescent="0.2">
      <c r="A69" s="2">
        <v>559</v>
      </c>
      <c r="B69" s="2">
        <v>7205</v>
      </c>
      <c r="C69" s="2" t="s">
        <v>2170</v>
      </c>
      <c r="D69" s="2" t="s">
        <v>2171</v>
      </c>
      <c r="E69" s="4" t="s">
        <v>282</v>
      </c>
      <c r="F69" s="2" t="s">
        <v>2172</v>
      </c>
      <c r="G69" s="2" t="s">
        <v>2173</v>
      </c>
      <c r="H69" s="2" t="s">
        <v>285</v>
      </c>
      <c r="I69" s="2" t="s">
        <v>321</v>
      </c>
      <c r="J69" s="2" t="s">
        <v>30</v>
      </c>
      <c r="K69" s="2" t="s">
        <v>30</v>
      </c>
      <c r="L69" s="4" t="s">
        <v>2016</v>
      </c>
      <c r="M69" s="2" t="s">
        <v>610</v>
      </c>
      <c r="N69" s="2" t="s">
        <v>287</v>
      </c>
      <c r="O69" s="149" t="s">
        <v>2174</v>
      </c>
      <c r="P69" s="2" t="s">
        <v>288</v>
      </c>
      <c r="Q69" s="2" t="s">
        <v>1098</v>
      </c>
      <c r="R69" s="2" t="s">
        <v>289</v>
      </c>
      <c r="S69" s="2" t="s">
        <v>34</v>
      </c>
      <c r="T69" s="125">
        <v>7.07</v>
      </c>
      <c r="U69" s="2" t="s">
        <v>2175</v>
      </c>
      <c r="V69" s="135">
        <v>2.6599999999999999E-2</v>
      </c>
      <c r="W69" s="135">
        <v>8.3000000000000001E-3</v>
      </c>
      <c r="X69" s="4" t="s">
        <v>292</v>
      </c>
      <c r="Y69" s="4" t="s">
        <v>287</v>
      </c>
      <c r="Z69" s="2" t="s">
        <v>1995</v>
      </c>
      <c r="AA69" s="2" t="s">
        <v>1996</v>
      </c>
      <c r="AB69" s="2" t="s">
        <v>1998</v>
      </c>
      <c r="AD69" s="125">
        <v>1302367.9099999999</v>
      </c>
      <c r="AE69" s="132">
        <v>1</v>
      </c>
      <c r="AF69" s="146">
        <v>104.54</v>
      </c>
      <c r="AG69" s="125">
        <v>1361.4949999999999</v>
      </c>
      <c r="AJ69" s="2" t="s">
        <v>36</v>
      </c>
      <c r="AK69" s="135">
        <v>4.5526739081797399E-2</v>
      </c>
      <c r="AL69" s="135">
        <v>6.8801113309932798E-4</v>
      </c>
    </row>
    <row r="70" spans="1:38" x14ac:dyDescent="0.2">
      <c r="A70" s="2">
        <v>559</v>
      </c>
      <c r="B70" s="2">
        <v>7205</v>
      </c>
      <c r="C70" s="2" t="s">
        <v>2034</v>
      </c>
      <c r="D70" s="2" t="s">
        <v>2035</v>
      </c>
      <c r="E70" s="4" t="s">
        <v>282</v>
      </c>
      <c r="F70" s="2" t="s">
        <v>2036</v>
      </c>
      <c r="G70" s="2" t="s">
        <v>2037</v>
      </c>
      <c r="H70" s="2" t="s">
        <v>285</v>
      </c>
      <c r="I70" s="2" t="s">
        <v>313</v>
      </c>
      <c r="J70" s="2" t="s">
        <v>30</v>
      </c>
      <c r="K70" s="2" t="s">
        <v>30</v>
      </c>
      <c r="L70" s="4" t="s">
        <v>2016</v>
      </c>
      <c r="M70" s="2" t="s">
        <v>1090</v>
      </c>
      <c r="N70" s="2" t="s">
        <v>287</v>
      </c>
      <c r="O70" s="149" t="s">
        <v>2038</v>
      </c>
      <c r="P70" s="2" t="s">
        <v>1156</v>
      </c>
      <c r="Q70" s="2" t="s">
        <v>1098</v>
      </c>
      <c r="R70" s="2" t="s">
        <v>289</v>
      </c>
      <c r="S70" s="2" t="s">
        <v>162</v>
      </c>
      <c r="T70" s="125">
        <v>4.1840000000000002</v>
      </c>
      <c r="U70" s="2" t="s">
        <v>2039</v>
      </c>
      <c r="V70" s="135">
        <v>7.5480000000000005E-2</v>
      </c>
      <c r="W70" s="135">
        <v>8.5000000000000006E-2</v>
      </c>
      <c r="X70" s="4" t="s">
        <v>292</v>
      </c>
      <c r="Y70" s="4" t="s">
        <v>287</v>
      </c>
      <c r="Z70" s="2" t="s">
        <v>1995</v>
      </c>
      <c r="AA70" s="2" t="s">
        <v>1996</v>
      </c>
      <c r="AB70" s="2" t="s">
        <v>1998</v>
      </c>
      <c r="AD70" s="125">
        <v>198000</v>
      </c>
      <c r="AE70" s="132">
        <v>3.306</v>
      </c>
      <c r="AF70" s="146">
        <v>111.24</v>
      </c>
      <c r="AG70" s="125">
        <v>728.16399999999999</v>
      </c>
      <c r="AJ70" s="2" t="s">
        <v>36</v>
      </c>
      <c r="AK70" s="135">
        <v>2.43489019931977E-2</v>
      </c>
      <c r="AL70" s="135">
        <v>3.679665178735E-4</v>
      </c>
    </row>
    <row r="71" spans="1:38" x14ac:dyDescent="0.2">
      <c r="A71" s="2">
        <v>559</v>
      </c>
      <c r="B71" s="2">
        <v>7206</v>
      </c>
      <c r="C71" s="2" t="s">
        <v>2012</v>
      </c>
      <c r="D71" s="2" t="s">
        <v>2013</v>
      </c>
      <c r="E71" s="4" t="s">
        <v>681</v>
      </c>
      <c r="F71" s="2" t="s">
        <v>2014</v>
      </c>
      <c r="G71" s="2" t="s">
        <v>2015</v>
      </c>
      <c r="H71" s="2" t="s">
        <v>285</v>
      </c>
      <c r="I71" s="2" t="s">
        <v>321</v>
      </c>
      <c r="J71" s="2" t="s">
        <v>30</v>
      </c>
      <c r="K71" s="2" t="s">
        <v>30</v>
      </c>
      <c r="L71" s="4" t="s">
        <v>2016</v>
      </c>
      <c r="M71" s="2" t="s">
        <v>335</v>
      </c>
      <c r="N71" s="2" t="s">
        <v>287</v>
      </c>
      <c r="O71" s="149" t="s">
        <v>2017</v>
      </c>
      <c r="P71" s="2" t="s">
        <v>400</v>
      </c>
      <c r="Q71" s="2" t="s">
        <v>33</v>
      </c>
      <c r="R71" s="2" t="s">
        <v>289</v>
      </c>
      <c r="S71" s="2" t="s">
        <v>34</v>
      </c>
      <c r="T71" s="125">
        <v>2.2999999999999998</v>
      </c>
      <c r="U71" s="2" t="s">
        <v>605</v>
      </c>
      <c r="V71" s="135">
        <v>3.3399999999999999E-2</v>
      </c>
      <c r="W71" s="135">
        <v>3.6400000000000002E-2</v>
      </c>
      <c r="X71" s="4" t="s">
        <v>292</v>
      </c>
      <c r="Y71" s="4" t="s">
        <v>287</v>
      </c>
      <c r="Z71" s="2" t="s">
        <v>1995</v>
      </c>
      <c r="AA71" s="2" t="s">
        <v>1996</v>
      </c>
      <c r="AB71" s="2" t="s">
        <v>1998</v>
      </c>
      <c r="AD71" s="125">
        <v>34000</v>
      </c>
      <c r="AE71" s="132">
        <v>1</v>
      </c>
      <c r="AF71" s="146">
        <v>108.84</v>
      </c>
      <c r="AG71" s="125">
        <v>37.006</v>
      </c>
      <c r="AJ71" s="2" t="s">
        <v>36</v>
      </c>
      <c r="AK71" s="135">
        <v>5.1773246848033402E-2</v>
      </c>
      <c r="AL71" s="135">
        <v>4.0030852813543501E-4</v>
      </c>
    </row>
    <row r="72" spans="1:38" x14ac:dyDescent="0.2">
      <c r="A72" s="2">
        <v>559</v>
      </c>
      <c r="B72" s="2">
        <v>7206</v>
      </c>
      <c r="C72" s="2" t="s">
        <v>2040</v>
      </c>
      <c r="D72" s="2" t="s">
        <v>2041</v>
      </c>
      <c r="E72" s="4" t="s">
        <v>40</v>
      </c>
      <c r="F72" s="2" t="s">
        <v>2042</v>
      </c>
      <c r="G72" s="2" t="s">
        <v>2043</v>
      </c>
      <c r="H72" s="2" t="s">
        <v>285</v>
      </c>
      <c r="I72" s="2" t="s">
        <v>185</v>
      </c>
      <c r="J72" s="2" t="s">
        <v>30</v>
      </c>
      <c r="K72" s="2" t="s">
        <v>2031</v>
      </c>
      <c r="L72" s="4" t="s">
        <v>2016</v>
      </c>
      <c r="M72" s="2" t="s">
        <v>185</v>
      </c>
      <c r="N72" s="2" t="s">
        <v>287</v>
      </c>
      <c r="O72" s="149" t="s">
        <v>2044</v>
      </c>
      <c r="P72" s="2" t="s">
        <v>1240</v>
      </c>
      <c r="Q72" s="2" t="s">
        <v>308</v>
      </c>
      <c r="R72" s="2" t="s">
        <v>289</v>
      </c>
      <c r="S72" s="2" t="s">
        <v>34</v>
      </c>
      <c r="T72" s="125">
        <v>0</v>
      </c>
      <c r="U72" s="2" t="s">
        <v>2045</v>
      </c>
      <c r="V72" s="135">
        <v>0</v>
      </c>
      <c r="W72" s="135">
        <v>8.1500000000000003E-2</v>
      </c>
      <c r="X72" s="4" t="s">
        <v>292</v>
      </c>
      <c r="Y72" s="4" t="s">
        <v>596</v>
      </c>
      <c r="Z72" s="2" t="s">
        <v>2046</v>
      </c>
      <c r="AA72" s="2" t="s">
        <v>2047</v>
      </c>
      <c r="AB72" s="2" t="s">
        <v>2048</v>
      </c>
      <c r="AD72" s="125">
        <v>210</v>
      </c>
      <c r="AE72" s="132">
        <v>1</v>
      </c>
      <c r="AF72" s="146">
        <v>119</v>
      </c>
      <c r="AG72" s="125">
        <v>0.25</v>
      </c>
      <c r="AJ72" s="2" t="s">
        <v>36</v>
      </c>
      <c r="AK72" s="135">
        <v>3.4962639133870403E-4</v>
      </c>
      <c r="AL72" s="135">
        <v>2.7032962897789899E-6</v>
      </c>
    </row>
    <row r="73" spans="1:38" x14ac:dyDescent="0.2">
      <c r="A73" s="2">
        <v>559</v>
      </c>
      <c r="B73" s="2">
        <v>7206</v>
      </c>
      <c r="C73" s="2" t="s">
        <v>1204</v>
      </c>
      <c r="D73" s="2" t="s">
        <v>1205</v>
      </c>
      <c r="E73" s="4" t="s">
        <v>1087</v>
      </c>
      <c r="F73" s="2" t="s">
        <v>2049</v>
      </c>
      <c r="G73" s="2" t="s">
        <v>2050</v>
      </c>
      <c r="H73" s="2" t="s">
        <v>285</v>
      </c>
      <c r="I73" s="2" t="s">
        <v>304</v>
      </c>
      <c r="J73" s="2" t="s">
        <v>30</v>
      </c>
      <c r="K73" s="2" t="s">
        <v>159</v>
      </c>
      <c r="L73" s="4" t="s">
        <v>2016</v>
      </c>
      <c r="M73" s="2" t="s">
        <v>389</v>
      </c>
      <c r="N73" s="2" t="s">
        <v>287</v>
      </c>
      <c r="O73" s="149" t="s">
        <v>2051</v>
      </c>
      <c r="P73" s="2" t="s">
        <v>400</v>
      </c>
      <c r="Q73" s="2" t="s">
        <v>33</v>
      </c>
      <c r="R73" s="2" t="s">
        <v>289</v>
      </c>
      <c r="S73" s="2" t="s">
        <v>34</v>
      </c>
      <c r="T73" s="125">
        <v>2.95</v>
      </c>
      <c r="U73" s="2" t="s">
        <v>2052</v>
      </c>
      <c r="V73" s="135">
        <v>5.1799999999999999E-2</v>
      </c>
      <c r="W73" s="135">
        <v>3.3500000000000002E-2</v>
      </c>
      <c r="X73" s="4" t="s">
        <v>292</v>
      </c>
      <c r="Y73" s="4" t="s">
        <v>287</v>
      </c>
      <c r="Z73" s="2" t="s">
        <v>1995</v>
      </c>
      <c r="AA73" s="2" t="s">
        <v>1996</v>
      </c>
      <c r="AB73" s="2" t="s">
        <v>1998</v>
      </c>
      <c r="AD73" s="125">
        <v>45000</v>
      </c>
      <c r="AE73" s="132">
        <v>1</v>
      </c>
      <c r="AF73" s="146">
        <v>95.91</v>
      </c>
      <c r="AG73" s="125">
        <v>43.16</v>
      </c>
      <c r="AJ73" s="2" t="s">
        <v>36</v>
      </c>
      <c r="AK73" s="135">
        <v>6.0382954129583E-2</v>
      </c>
      <c r="AL73" s="135">
        <v>4.6687841624136098E-4</v>
      </c>
    </row>
    <row r="74" spans="1:38" x14ac:dyDescent="0.2">
      <c r="A74" s="2">
        <v>559</v>
      </c>
      <c r="B74" s="2">
        <v>7206</v>
      </c>
      <c r="C74" s="2" t="s">
        <v>2058</v>
      </c>
      <c r="D74" s="2" t="s">
        <v>2059</v>
      </c>
      <c r="E74" s="4" t="s">
        <v>282</v>
      </c>
      <c r="F74" s="2" t="s">
        <v>2060</v>
      </c>
      <c r="G74" s="2" t="s">
        <v>2061</v>
      </c>
      <c r="H74" s="2" t="s">
        <v>285</v>
      </c>
      <c r="I74" s="2" t="s">
        <v>185</v>
      </c>
      <c r="J74" s="2" t="s">
        <v>30</v>
      </c>
      <c r="K74" s="2" t="s">
        <v>30</v>
      </c>
      <c r="L74" s="4" t="s">
        <v>2016</v>
      </c>
      <c r="M74" s="2" t="s">
        <v>2062</v>
      </c>
      <c r="N74" s="2" t="s">
        <v>287</v>
      </c>
      <c r="O74" s="149" t="s">
        <v>2044</v>
      </c>
      <c r="P74" s="2" t="s">
        <v>1240</v>
      </c>
      <c r="Q74" s="2" t="s">
        <v>308</v>
      </c>
      <c r="R74" s="2" t="s">
        <v>289</v>
      </c>
      <c r="S74" s="2" t="s">
        <v>34</v>
      </c>
      <c r="T74" s="125">
        <v>0</v>
      </c>
      <c r="U74" s="2" t="s">
        <v>2064</v>
      </c>
      <c r="V74" s="135">
        <v>0</v>
      </c>
      <c r="W74" s="135">
        <v>0.06</v>
      </c>
      <c r="X74" s="4" t="s">
        <v>292</v>
      </c>
      <c r="Y74" s="4" t="s">
        <v>596</v>
      </c>
      <c r="Z74" s="2" t="s">
        <v>2046</v>
      </c>
      <c r="AA74" s="2" t="s">
        <v>2047</v>
      </c>
      <c r="AD74" s="125">
        <v>68302.960000000006</v>
      </c>
      <c r="AE74" s="132">
        <v>1</v>
      </c>
      <c r="AF74" s="146">
        <v>0</v>
      </c>
      <c r="AG74" s="125">
        <v>0</v>
      </c>
      <c r="AJ74" s="2" t="s">
        <v>36</v>
      </c>
      <c r="AK74" s="135">
        <v>0</v>
      </c>
      <c r="AL74" s="135">
        <v>0</v>
      </c>
    </row>
    <row r="75" spans="1:38" x14ac:dyDescent="0.2">
      <c r="A75" s="2">
        <v>559</v>
      </c>
      <c r="B75" s="2">
        <v>7206</v>
      </c>
      <c r="C75" s="2" t="s">
        <v>2070</v>
      </c>
      <c r="D75" s="2" t="s">
        <v>2071</v>
      </c>
      <c r="E75" s="4" t="s">
        <v>282</v>
      </c>
      <c r="F75" s="2" t="s">
        <v>2072</v>
      </c>
      <c r="G75" s="2" t="s">
        <v>2073</v>
      </c>
      <c r="H75" s="2" t="s">
        <v>285</v>
      </c>
      <c r="I75" s="2" t="s">
        <v>185</v>
      </c>
      <c r="J75" s="2" t="s">
        <v>30</v>
      </c>
      <c r="K75" s="2" t="s">
        <v>30</v>
      </c>
      <c r="L75" s="4" t="s">
        <v>2016</v>
      </c>
      <c r="M75" s="2" t="s">
        <v>185</v>
      </c>
      <c r="N75" s="2" t="s">
        <v>287</v>
      </c>
      <c r="O75" s="149" t="s">
        <v>2074</v>
      </c>
      <c r="P75" s="2" t="s">
        <v>323</v>
      </c>
      <c r="Q75" s="2" t="s">
        <v>323</v>
      </c>
      <c r="R75" s="2" t="s">
        <v>323</v>
      </c>
      <c r="S75" s="2" t="s">
        <v>34</v>
      </c>
      <c r="T75" s="125">
        <v>0.01</v>
      </c>
      <c r="U75" s="2" t="s">
        <v>2075</v>
      </c>
      <c r="V75" s="135">
        <v>1E-4</v>
      </c>
      <c r="W75" s="135">
        <v>6.4500000000000002E-2</v>
      </c>
      <c r="X75" s="4" t="s">
        <v>292</v>
      </c>
      <c r="Y75" s="4" t="s">
        <v>596</v>
      </c>
      <c r="Z75" s="2" t="s">
        <v>2046</v>
      </c>
      <c r="AA75" s="2" t="s">
        <v>2047</v>
      </c>
      <c r="AB75" s="2" t="s">
        <v>2076</v>
      </c>
      <c r="AD75" s="125">
        <v>10392.48</v>
      </c>
      <c r="AE75" s="132">
        <v>1</v>
      </c>
      <c r="AF75" s="146">
        <v>0</v>
      </c>
      <c r="AG75" s="125">
        <v>0</v>
      </c>
      <c r="AJ75" s="2" t="s">
        <v>36</v>
      </c>
      <c r="AK75" s="135">
        <v>1.45397570206469E-10</v>
      </c>
      <c r="AL75" s="135">
        <v>1.1242077881393499E-12</v>
      </c>
    </row>
    <row r="76" spans="1:38" x14ac:dyDescent="0.2">
      <c r="A76" s="2">
        <v>559</v>
      </c>
      <c r="B76" s="2">
        <v>7206</v>
      </c>
      <c r="C76" s="2" t="s">
        <v>2070</v>
      </c>
      <c r="D76" s="2" t="s">
        <v>2071</v>
      </c>
      <c r="E76" s="4" t="s">
        <v>282</v>
      </c>
      <c r="F76" s="2" t="s">
        <v>2077</v>
      </c>
      <c r="G76" s="2" t="s">
        <v>2078</v>
      </c>
      <c r="H76" s="2" t="s">
        <v>285</v>
      </c>
      <c r="I76" s="2" t="s">
        <v>185</v>
      </c>
      <c r="J76" s="2" t="s">
        <v>30</v>
      </c>
      <c r="K76" s="2" t="s">
        <v>30</v>
      </c>
      <c r="L76" s="4" t="s">
        <v>2016</v>
      </c>
      <c r="M76" s="2" t="s">
        <v>185</v>
      </c>
      <c r="N76" s="2" t="s">
        <v>287</v>
      </c>
      <c r="O76" s="149" t="s">
        <v>2074</v>
      </c>
      <c r="P76" s="2" t="s">
        <v>323</v>
      </c>
      <c r="Q76" s="2" t="s">
        <v>323</v>
      </c>
      <c r="R76" s="2" t="s">
        <v>323</v>
      </c>
      <c r="S76" s="2" t="s">
        <v>34</v>
      </c>
      <c r="T76" s="125">
        <v>0.01</v>
      </c>
      <c r="U76" s="2" t="s">
        <v>2075</v>
      </c>
      <c r="V76" s="135">
        <v>1E-4</v>
      </c>
      <c r="W76" s="135">
        <v>5.7000000000000002E-2</v>
      </c>
      <c r="X76" s="4" t="s">
        <v>292</v>
      </c>
      <c r="Y76" s="4" t="s">
        <v>596</v>
      </c>
      <c r="Z76" s="2" t="s">
        <v>2046</v>
      </c>
      <c r="AA76" s="2" t="s">
        <v>2047</v>
      </c>
      <c r="AB76" s="2" t="s">
        <v>2076</v>
      </c>
      <c r="AD76" s="125">
        <v>7000</v>
      </c>
      <c r="AE76" s="132">
        <v>1</v>
      </c>
      <c r="AF76" s="146">
        <v>0</v>
      </c>
      <c r="AG76" s="125">
        <v>0</v>
      </c>
      <c r="AJ76" s="2" t="s">
        <v>36</v>
      </c>
      <c r="AK76" s="135">
        <v>9.7934563400197097E-11</v>
      </c>
      <c r="AL76" s="135">
        <v>7.5722585147870795E-13</v>
      </c>
    </row>
    <row r="77" spans="1:38" x14ac:dyDescent="0.2">
      <c r="A77" s="2">
        <v>559</v>
      </c>
      <c r="B77" s="2">
        <v>7206</v>
      </c>
      <c r="C77" s="2" t="s">
        <v>2088</v>
      </c>
      <c r="D77" s="2" t="s">
        <v>2089</v>
      </c>
      <c r="E77" s="4" t="s">
        <v>40</v>
      </c>
      <c r="F77" s="2" t="s">
        <v>2090</v>
      </c>
      <c r="G77" s="2" t="s">
        <v>2091</v>
      </c>
      <c r="H77" s="2" t="s">
        <v>285</v>
      </c>
      <c r="I77" s="2" t="s">
        <v>185</v>
      </c>
      <c r="J77" s="2" t="s">
        <v>30</v>
      </c>
      <c r="K77" s="2" t="s">
        <v>30</v>
      </c>
      <c r="L77" s="4" t="s">
        <v>2016</v>
      </c>
      <c r="M77" s="2" t="s">
        <v>306</v>
      </c>
      <c r="N77" s="2" t="s">
        <v>287</v>
      </c>
      <c r="O77" s="149" t="s">
        <v>2092</v>
      </c>
      <c r="P77" s="2" t="s">
        <v>1240</v>
      </c>
      <c r="Q77" s="2" t="s">
        <v>33</v>
      </c>
      <c r="R77" s="2" t="s">
        <v>289</v>
      </c>
      <c r="S77" s="2" t="s">
        <v>34</v>
      </c>
      <c r="T77" s="125">
        <v>0</v>
      </c>
      <c r="U77" s="2" t="s">
        <v>2093</v>
      </c>
      <c r="V77" s="135">
        <v>0</v>
      </c>
      <c r="W77" s="135">
        <v>8.8499999999999995E-2</v>
      </c>
      <c r="X77" s="4" t="s">
        <v>292</v>
      </c>
      <c r="Y77" s="4" t="s">
        <v>596</v>
      </c>
      <c r="Z77" s="2" t="s">
        <v>2046</v>
      </c>
      <c r="AA77" s="2" t="s">
        <v>2047</v>
      </c>
      <c r="AB77" s="2" t="s">
        <v>2094</v>
      </c>
      <c r="AD77" s="125">
        <v>26350</v>
      </c>
      <c r="AE77" s="132">
        <v>1</v>
      </c>
      <c r="AF77" s="146">
        <v>0</v>
      </c>
      <c r="AG77" s="125">
        <v>0</v>
      </c>
      <c r="AJ77" s="2" t="s">
        <v>36</v>
      </c>
      <c r="AK77" s="135">
        <v>3.6865367794217101E-10</v>
      </c>
      <c r="AL77" s="135">
        <v>2.8504144552091399E-12</v>
      </c>
    </row>
    <row r="78" spans="1:38" x14ac:dyDescent="0.2">
      <c r="A78" s="2">
        <v>559</v>
      </c>
      <c r="B78" s="2">
        <v>7206</v>
      </c>
      <c r="C78" s="2" t="s">
        <v>2018</v>
      </c>
      <c r="D78" s="2" t="s">
        <v>2019</v>
      </c>
      <c r="E78" s="4" t="s">
        <v>282</v>
      </c>
      <c r="F78" s="2" t="s">
        <v>2020</v>
      </c>
      <c r="G78" s="2" t="s">
        <v>2021</v>
      </c>
      <c r="H78" s="2" t="s">
        <v>285</v>
      </c>
      <c r="I78" s="2" t="s">
        <v>321</v>
      </c>
      <c r="J78" s="2" t="s">
        <v>30</v>
      </c>
      <c r="K78" s="2" t="s">
        <v>30</v>
      </c>
      <c r="L78" s="4" t="s">
        <v>2016</v>
      </c>
      <c r="M78" s="2" t="s">
        <v>322</v>
      </c>
      <c r="N78" s="2" t="s">
        <v>287</v>
      </c>
      <c r="O78" s="149" t="s">
        <v>2022</v>
      </c>
      <c r="P78" s="2" t="s">
        <v>315</v>
      </c>
      <c r="Q78" s="2" t="s">
        <v>33</v>
      </c>
      <c r="R78" s="2" t="s">
        <v>289</v>
      </c>
      <c r="S78" s="2" t="s">
        <v>34</v>
      </c>
      <c r="T78" s="125">
        <v>2.9</v>
      </c>
      <c r="U78" s="2" t="s">
        <v>413</v>
      </c>
      <c r="V78" s="135">
        <v>3.4799999999999998E-2</v>
      </c>
      <c r="W78" s="135">
        <v>3.8399999999999997E-2</v>
      </c>
      <c r="X78" s="4" t="s">
        <v>292</v>
      </c>
      <c r="Y78" s="4" t="s">
        <v>287</v>
      </c>
      <c r="Z78" s="2" t="s">
        <v>1995</v>
      </c>
      <c r="AA78" s="2" t="s">
        <v>1996</v>
      </c>
      <c r="AB78" s="2" t="s">
        <v>1998</v>
      </c>
      <c r="AD78" s="125">
        <v>90000</v>
      </c>
      <c r="AE78" s="132">
        <v>1</v>
      </c>
      <c r="AF78" s="146">
        <v>106.65</v>
      </c>
      <c r="AG78" s="125">
        <v>95.984999999999999</v>
      </c>
      <c r="AJ78" s="2" t="s">
        <v>36</v>
      </c>
      <c r="AK78" s="135">
        <v>0.134289272399542</v>
      </c>
      <c r="AL78" s="135">
        <v>1.0383189050597701E-3</v>
      </c>
    </row>
    <row r="79" spans="1:38" x14ac:dyDescent="0.2">
      <c r="A79" s="2">
        <v>559</v>
      </c>
      <c r="B79" s="2">
        <v>7206</v>
      </c>
      <c r="C79" s="2" t="s">
        <v>2095</v>
      </c>
      <c r="D79" s="2" t="s">
        <v>2096</v>
      </c>
      <c r="E79" s="4" t="s">
        <v>282</v>
      </c>
      <c r="F79" s="2" t="s">
        <v>2097</v>
      </c>
      <c r="G79" s="2" t="s">
        <v>2098</v>
      </c>
      <c r="H79" s="2" t="s">
        <v>285</v>
      </c>
      <c r="I79" s="2" t="s">
        <v>304</v>
      </c>
      <c r="J79" s="2" t="s">
        <v>30</v>
      </c>
      <c r="K79" s="2" t="s">
        <v>30</v>
      </c>
      <c r="L79" s="4" t="s">
        <v>2016</v>
      </c>
      <c r="M79" s="2" t="s">
        <v>660</v>
      </c>
      <c r="N79" s="2" t="s">
        <v>287</v>
      </c>
      <c r="O79" s="149" t="s">
        <v>2099</v>
      </c>
      <c r="P79" s="2" t="s">
        <v>336</v>
      </c>
      <c r="Q79" s="2" t="s">
        <v>1098</v>
      </c>
      <c r="R79" s="2" t="s">
        <v>289</v>
      </c>
      <c r="S79" s="2" t="s">
        <v>34</v>
      </c>
      <c r="T79" s="125">
        <v>0.66</v>
      </c>
      <c r="U79" s="2" t="s">
        <v>418</v>
      </c>
      <c r="V79" s="135">
        <v>5.3699999999999998E-2</v>
      </c>
      <c r="W79" s="135">
        <v>4.2999999999999997E-2</v>
      </c>
      <c r="X79" s="4" t="s">
        <v>292</v>
      </c>
      <c r="Y79" s="4" t="s">
        <v>287</v>
      </c>
      <c r="Z79" s="2" t="s">
        <v>1995</v>
      </c>
      <c r="AA79" s="2" t="s">
        <v>1996</v>
      </c>
      <c r="AB79" s="2" t="s">
        <v>1998</v>
      </c>
      <c r="AD79" s="125">
        <v>30000</v>
      </c>
      <c r="AE79" s="132">
        <v>1</v>
      </c>
      <c r="AF79" s="146">
        <v>100.43</v>
      </c>
      <c r="AG79" s="125">
        <v>30.129000000000001</v>
      </c>
      <c r="AJ79" s="2" t="s">
        <v>36</v>
      </c>
      <c r="AK79" s="135">
        <v>4.2152435152636301E-2</v>
      </c>
      <c r="AL79" s="135">
        <v>3.259208239886E-4</v>
      </c>
    </row>
    <row r="80" spans="1:38" x14ac:dyDescent="0.2">
      <c r="A80" s="2">
        <v>559</v>
      </c>
      <c r="B80" s="2">
        <v>7206</v>
      </c>
      <c r="C80" s="2" t="s">
        <v>2110</v>
      </c>
      <c r="D80" s="2" t="s">
        <v>2111</v>
      </c>
      <c r="E80" s="4" t="s">
        <v>681</v>
      </c>
      <c r="F80" s="2" t="s">
        <v>2112</v>
      </c>
      <c r="G80" s="2" t="s">
        <v>2113</v>
      </c>
      <c r="H80" s="2" t="s">
        <v>285</v>
      </c>
      <c r="I80" s="2" t="s">
        <v>304</v>
      </c>
      <c r="J80" s="2" t="s">
        <v>30</v>
      </c>
      <c r="K80" s="2" t="s">
        <v>30</v>
      </c>
      <c r="L80" s="4" t="s">
        <v>2016</v>
      </c>
      <c r="M80" s="2" t="s">
        <v>383</v>
      </c>
      <c r="N80" s="2" t="s">
        <v>287</v>
      </c>
      <c r="O80" s="149" t="s">
        <v>2114</v>
      </c>
      <c r="P80" s="2" t="s">
        <v>315</v>
      </c>
      <c r="Q80" s="2" t="s">
        <v>33</v>
      </c>
      <c r="R80" s="2" t="s">
        <v>289</v>
      </c>
      <c r="S80" s="2" t="s">
        <v>34</v>
      </c>
      <c r="T80" s="125">
        <v>1.66</v>
      </c>
      <c r="U80" s="2" t="s">
        <v>413</v>
      </c>
      <c r="V80" s="135">
        <v>5.1299999999999998E-2</v>
      </c>
      <c r="W80" s="135">
        <v>2.86E-2</v>
      </c>
      <c r="X80" s="4" t="s">
        <v>292</v>
      </c>
      <c r="Y80" s="4" t="s">
        <v>287</v>
      </c>
      <c r="Z80" s="2" t="s">
        <v>1995</v>
      </c>
      <c r="AA80" s="2" t="s">
        <v>1996</v>
      </c>
      <c r="AB80" s="2" t="s">
        <v>1998</v>
      </c>
      <c r="AD80" s="125">
        <v>22857.15</v>
      </c>
      <c r="AE80" s="132">
        <v>1</v>
      </c>
      <c r="AF80" s="146">
        <v>98.48</v>
      </c>
      <c r="AG80" s="125">
        <v>22.51</v>
      </c>
      <c r="AJ80" s="2" t="s">
        <v>36</v>
      </c>
      <c r="AK80" s="135">
        <v>3.1492567567633002E-2</v>
      </c>
      <c r="AL80" s="135">
        <v>2.4349918418693501E-4</v>
      </c>
    </row>
    <row r="81" spans="1:38" x14ac:dyDescent="0.2">
      <c r="A81" s="2">
        <v>559</v>
      </c>
      <c r="B81" s="2">
        <v>7206</v>
      </c>
      <c r="C81" s="2" t="s">
        <v>2115</v>
      </c>
      <c r="D81" s="2" t="s">
        <v>2116</v>
      </c>
      <c r="E81" s="4" t="s">
        <v>282</v>
      </c>
      <c r="F81" s="2" t="s">
        <v>2117</v>
      </c>
      <c r="G81" s="2" t="s">
        <v>2118</v>
      </c>
      <c r="H81" s="2" t="s">
        <v>285</v>
      </c>
      <c r="I81" s="2" t="s">
        <v>304</v>
      </c>
      <c r="J81" s="2" t="s">
        <v>30</v>
      </c>
      <c r="K81" s="2" t="s">
        <v>30</v>
      </c>
      <c r="L81" s="4" t="s">
        <v>2016</v>
      </c>
      <c r="M81" s="2" t="s">
        <v>383</v>
      </c>
      <c r="N81" s="2" t="s">
        <v>287</v>
      </c>
      <c r="O81" s="149" t="s">
        <v>2119</v>
      </c>
      <c r="P81" s="2" t="s">
        <v>459</v>
      </c>
      <c r="Q81" s="2" t="s">
        <v>1098</v>
      </c>
      <c r="R81" s="2" t="s">
        <v>289</v>
      </c>
      <c r="S81" s="2" t="s">
        <v>34</v>
      </c>
      <c r="T81" s="125">
        <v>1.46</v>
      </c>
      <c r="U81" s="2" t="s">
        <v>475</v>
      </c>
      <c r="V81" s="135">
        <v>5.2999999999999999E-2</v>
      </c>
      <c r="W81" s="135">
        <v>4.4699999999999997E-2</v>
      </c>
      <c r="X81" s="4" t="s">
        <v>292</v>
      </c>
      <c r="Y81" s="4" t="s">
        <v>287</v>
      </c>
      <c r="Z81" s="2" t="s">
        <v>1995</v>
      </c>
      <c r="AA81" s="2" t="s">
        <v>1996</v>
      </c>
      <c r="AB81" s="2" t="s">
        <v>1998</v>
      </c>
      <c r="AD81" s="125">
        <v>25326.03</v>
      </c>
      <c r="AE81" s="132">
        <v>1</v>
      </c>
      <c r="AF81" s="146">
        <v>100.02</v>
      </c>
      <c r="AG81" s="125">
        <v>25.331</v>
      </c>
      <c r="AJ81" s="2" t="s">
        <v>36</v>
      </c>
      <c r="AK81" s="135">
        <v>3.5439853563549097E-2</v>
      </c>
      <c r="AL81" s="135">
        <v>2.7401943051787999E-4</v>
      </c>
    </row>
    <row r="82" spans="1:38" x14ac:dyDescent="0.2">
      <c r="A82" s="2">
        <v>559</v>
      </c>
      <c r="B82" s="2">
        <v>7206</v>
      </c>
      <c r="C82" s="2" t="s">
        <v>841</v>
      </c>
      <c r="D82" s="2" t="s">
        <v>842</v>
      </c>
      <c r="E82" s="4" t="s">
        <v>282</v>
      </c>
      <c r="F82" s="2" t="s">
        <v>2023</v>
      </c>
      <c r="G82" s="2" t="s">
        <v>2024</v>
      </c>
      <c r="H82" s="2" t="s">
        <v>285</v>
      </c>
      <c r="I82" s="2" t="s">
        <v>321</v>
      </c>
      <c r="J82" s="2" t="s">
        <v>30</v>
      </c>
      <c r="K82" s="2" t="s">
        <v>30</v>
      </c>
      <c r="L82" s="4" t="s">
        <v>2016</v>
      </c>
      <c r="M82" s="2" t="s">
        <v>335</v>
      </c>
      <c r="N82" s="2" t="s">
        <v>287</v>
      </c>
      <c r="O82" s="149" t="s">
        <v>2137</v>
      </c>
      <c r="P82" s="2" t="s">
        <v>288</v>
      </c>
      <c r="Q82" s="2" t="s">
        <v>33</v>
      </c>
      <c r="R82" s="2" t="s">
        <v>289</v>
      </c>
      <c r="S82" s="2" t="s">
        <v>34</v>
      </c>
      <c r="T82" s="125">
        <v>9.4499999999999993</v>
      </c>
      <c r="U82" s="2" t="s">
        <v>2026</v>
      </c>
      <c r="V82" s="135">
        <v>2.7699999999999999E-2</v>
      </c>
      <c r="W82" s="135">
        <v>4.1000000000000002E-2</v>
      </c>
      <c r="X82" s="4" t="s">
        <v>292</v>
      </c>
      <c r="Y82" s="4" t="s">
        <v>287</v>
      </c>
      <c r="Z82" s="2" t="s">
        <v>1995</v>
      </c>
      <c r="AA82" s="2" t="s">
        <v>1996</v>
      </c>
      <c r="AB82" s="2" t="s">
        <v>1998</v>
      </c>
      <c r="AD82" s="125">
        <v>78141.06</v>
      </c>
      <c r="AE82" s="132">
        <v>1</v>
      </c>
      <c r="AF82" s="146">
        <v>139.55000000000001</v>
      </c>
      <c r="AG82" s="125">
        <v>109.04600000000001</v>
      </c>
      <c r="AJ82" s="2" t="s">
        <v>36</v>
      </c>
      <c r="AK82" s="135">
        <v>0.15256225192776801</v>
      </c>
      <c r="AL82" s="135">
        <v>1.17960480047722E-3</v>
      </c>
    </row>
    <row r="83" spans="1:38" x14ac:dyDescent="0.2">
      <c r="A83" s="2">
        <v>559</v>
      </c>
      <c r="B83" s="2">
        <v>7206</v>
      </c>
      <c r="C83" s="2" t="s">
        <v>2027</v>
      </c>
      <c r="D83" s="2" t="s">
        <v>2028</v>
      </c>
      <c r="E83" s="4" t="s">
        <v>425</v>
      </c>
      <c r="F83" s="2" t="s">
        <v>2029</v>
      </c>
      <c r="G83" s="2" t="s">
        <v>2030</v>
      </c>
      <c r="H83" s="2" t="s">
        <v>285</v>
      </c>
      <c r="I83" s="2" t="s">
        <v>304</v>
      </c>
      <c r="J83" s="2" t="s">
        <v>30</v>
      </c>
      <c r="K83" s="2" t="s">
        <v>2031</v>
      </c>
      <c r="L83" s="4" t="s">
        <v>2016</v>
      </c>
      <c r="M83" s="2" t="s">
        <v>306</v>
      </c>
      <c r="N83" s="2" t="s">
        <v>287</v>
      </c>
      <c r="O83" s="149" t="s">
        <v>2032</v>
      </c>
      <c r="P83" s="2" t="s">
        <v>323</v>
      </c>
      <c r="Q83" s="2" t="s">
        <v>323</v>
      </c>
      <c r="R83" s="2" t="s">
        <v>323</v>
      </c>
      <c r="S83" s="2" t="s">
        <v>34</v>
      </c>
      <c r="T83" s="125">
        <v>3.01</v>
      </c>
      <c r="U83" s="2" t="s">
        <v>2033</v>
      </c>
      <c r="V83" s="135">
        <v>8.8900000000000007E-2</v>
      </c>
      <c r="W83" s="135">
        <v>9.5000000000000001E-2</v>
      </c>
      <c r="X83" s="4" t="s">
        <v>292</v>
      </c>
      <c r="Y83" s="4" t="s">
        <v>287</v>
      </c>
      <c r="Z83" s="2" t="s">
        <v>1995</v>
      </c>
      <c r="AA83" s="2" t="s">
        <v>1996</v>
      </c>
      <c r="AB83" s="2" t="s">
        <v>1998</v>
      </c>
      <c r="AD83" s="125">
        <v>50000</v>
      </c>
      <c r="AE83" s="132">
        <v>1</v>
      </c>
      <c r="AF83" s="146">
        <v>106.35</v>
      </c>
      <c r="AG83" s="125">
        <v>53.174999999999997</v>
      </c>
      <c r="AJ83" s="2" t="s">
        <v>36</v>
      </c>
      <c r="AK83" s="135">
        <v>7.4395291554364001E-2</v>
      </c>
      <c r="AL83" s="135">
        <v>5.7522120931971803E-4</v>
      </c>
    </row>
    <row r="84" spans="1:38" x14ac:dyDescent="0.2">
      <c r="A84" s="2">
        <v>559</v>
      </c>
      <c r="B84" s="2">
        <v>7206</v>
      </c>
      <c r="C84" s="2" t="s">
        <v>2005</v>
      </c>
      <c r="D84" s="2" t="s">
        <v>2006</v>
      </c>
      <c r="E84" s="4" t="s">
        <v>282</v>
      </c>
      <c r="F84" s="2" t="s">
        <v>2156</v>
      </c>
      <c r="G84" s="2" t="s">
        <v>2157</v>
      </c>
      <c r="H84" s="2" t="s">
        <v>285</v>
      </c>
      <c r="I84" s="2" t="s">
        <v>304</v>
      </c>
      <c r="J84" s="2" t="s">
        <v>30</v>
      </c>
      <c r="K84" s="2" t="s">
        <v>30</v>
      </c>
      <c r="L84" s="4" t="s">
        <v>2016</v>
      </c>
      <c r="M84" s="2" t="s">
        <v>364</v>
      </c>
      <c r="N84" s="2" t="s">
        <v>287</v>
      </c>
      <c r="O84" s="149" t="s">
        <v>2158</v>
      </c>
      <c r="P84" s="2" t="s">
        <v>288</v>
      </c>
      <c r="Q84" s="2" t="s">
        <v>33</v>
      </c>
      <c r="R84" s="2" t="s">
        <v>289</v>
      </c>
      <c r="S84" s="2" t="s">
        <v>34</v>
      </c>
      <c r="T84" s="125">
        <v>0.45</v>
      </c>
      <c r="U84" s="2" t="s">
        <v>2159</v>
      </c>
      <c r="V84" s="135">
        <v>4.6899999999999997E-2</v>
      </c>
      <c r="W84" s="135">
        <v>2.5000000000000001E-2</v>
      </c>
      <c r="X84" s="4" t="s">
        <v>292</v>
      </c>
      <c r="Y84" s="4" t="s">
        <v>287</v>
      </c>
      <c r="Z84" s="2" t="s">
        <v>1995</v>
      </c>
      <c r="AA84" s="2" t="s">
        <v>1996</v>
      </c>
      <c r="AB84" s="2" t="s">
        <v>1998</v>
      </c>
      <c r="AD84" s="125">
        <v>11979.84</v>
      </c>
      <c r="AE84" s="132">
        <v>1</v>
      </c>
      <c r="AF84" s="146">
        <v>99.16</v>
      </c>
      <c r="AG84" s="125">
        <v>11.879</v>
      </c>
      <c r="AJ84" s="2" t="s">
        <v>36</v>
      </c>
      <c r="AK84" s="135">
        <v>1.66197882949169E-2</v>
      </c>
      <c r="AL84" s="135">
        <v>1.2850349157720299E-4</v>
      </c>
    </row>
    <row r="85" spans="1:38" x14ac:dyDescent="0.2">
      <c r="A85" s="2">
        <v>559</v>
      </c>
      <c r="B85" s="2">
        <v>7206</v>
      </c>
      <c r="C85" s="2" t="s">
        <v>2005</v>
      </c>
      <c r="D85" s="2" t="s">
        <v>2006</v>
      </c>
      <c r="E85" s="4" t="s">
        <v>282</v>
      </c>
      <c r="F85" s="2" t="s">
        <v>2160</v>
      </c>
      <c r="G85" s="2" t="s">
        <v>2161</v>
      </c>
      <c r="H85" s="2" t="s">
        <v>285</v>
      </c>
      <c r="I85" s="2" t="s">
        <v>304</v>
      </c>
      <c r="J85" s="2" t="s">
        <v>30</v>
      </c>
      <c r="K85" s="2" t="s">
        <v>30</v>
      </c>
      <c r="L85" s="4" t="s">
        <v>2016</v>
      </c>
      <c r="M85" s="2" t="s">
        <v>364</v>
      </c>
      <c r="N85" s="2" t="s">
        <v>287</v>
      </c>
      <c r="O85" s="149" t="s">
        <v>2158</v>
      </c>
      <c r="P85" s="2" t="s">
        <v>288</v>
      </c>
      <c r="Q85" s="2" t="s">
        <v>33</v>
      </c>
      <c r="R85" s="2" t="s">
        <v>289</v>
      </c>
      <c r="S85" s="2" t="s">
        <v>34</v>
      </c>
      <c r="T85" s="125">
        <v>4.41</v>
      </c>
      <c r="U85" s="2" t="s">
        <v>2162</v>
      </c>
      <c r="V85" s="135">
        <v>4.65E-2</v>
      </c>
      <c r="W85" s="135">
        <v>3.7400000000000003E-2</v>
      </c>
      <c r="X85" s="4" t="s">
        <v>292</v>
      </c>
      <c r="Y85" s="4" t="s">
        <v>287</v>
      </c>
      <c r="Z85" s="2" t="s">
        <v>1995</v>
      </c>
      <c r="AA85" s="2" t="s">
        <v>1996</v>
      </c>
      <c r="AB85" s="2" t="s">
        <v>1998</v>
      </c>
      <c r="AD85" s="125">
        <v>38594.400000000001</v>
      </c>
      <c r="AE85" s="132">
        <v>1</v>
      </c>
      <c r="AF85" s="146">
        <v>96.46</v>
      </c>
      <c r="AG85" s="125">
        <v>37.228000000000002</v>
      </c>
      <c r="AJ85" s="2" t="s">
        <v>36</v>
      </c>
      <c r="AK85" s="135">
        <v>5.2084620334683598E-2</v>
      </c>
      <c r="AL85" s="135">
        <v>4.0271605460382999E-4</v>
      </c>
    </row>
    <row r="86" spans="1:38" x14ac:dyDescent="0.2">
      <c r="A86" s="2">
        <v>559</v>
      </c>
      <c r="B86" s="2">
        <v>7206</v>
      </c>
      <c r="C86" s="2" t="s">
        <v>2163</v>
      </c>
      <c r="D86" s="2" t="s">
        <v>2164</v>
      </c>
      <c r="E86" s="4" t="s">
        <v>282</v>
      </c>
      <c r="F86" s="2" t="s">
        <v>2165</v>
      </c>
      <c r="G86" s="2" t="s">
        <v>2166</v>
      </c>
      <c r="H86" s="2" t="s">
        <v>285</v>
      </c>
      <c r="I86" s="2" t="s">
        <v>321</v>
      </c>
      <c r="J86" s="2" t="s">
        <v>30</v>
      </c>
      <c r="K86" s="2" t="s">
        <v>30</v>
      </c>
      <c r="L86" s="4" t="s">
        <v>2016</v>
      </c>
      <c r="M86" s="2" t="s">
        <v>335</v>
      </c>
      <c r="N86" s="2" t="s">
        <v>287</v>
      </c>
      <c r="O86" s="149" t="s">
        <v>2044</v>
      </c>
      <c r="P86" s="2" t="s">
        <v>718</v>
      </c>
      <c r="Q86" s="2" t="s">
        <v>308</v>
      </c>
      <c r="R86" s="2" t="s">
        <v>289</v>
      </c>
      <c r="S86" s="2" t="s">
        <v>34</v>
      </c>
      <c r="T86" s="125">
        <v>3.26</v>
      </c>
      <c r="U86" s="2" t="s">
        <v>881</v>
      </c>
      <c r="V86" s="135">
        <v>2.8500000000000001E-2</v>
      </c>
      <c r="W86" s="135">
        <v>1.55E-2</v>
      </c>
      <c r="X86" s="4" t="s">
        <v>292</v>
      </c>
      <c r="Y86" s="4" t="s">
        <v>287</v>
      </c>
      <c r="Z86" s="2" t="s">
        <v>1995</v>
      </c>
      <c r="AA86" s="2" t="s">
        <v>1996</v>
      </c>
      <c r="AB86" s="2" t="s">
        <v>1998</v>
      </c>
      <c r="AD86" s="125">
        <v>112961.63</v>
      </c>
      <c r="AE86" s="132">
        <v>1</v>
      </c>
      <c r="AF86" s="146">
        <v>108.19</v>
      </c>
      <c r="AG86" s="125">
        <v>122.21299999999999</v>
      </c>
      <c r="AJ86" s="2" t="s">
        <v>36</v>
      </c>
      <c r="AK86" s="135">
        <v>0.17098421656092999</v>
      </c>
      <c r="AL86" s="135">
        <v>1.3220426423477499E-3</v>
      </c>
    </row>
    <row r="87" spans="1:38" x14ac:dyDescent="0.2">
      <c r="A87" s="2">
        <v>559</v>
      </c>
      <c r="B87" s="2">
        <v>7206</v>
      </c>
      <c r="C87" s="2" t="s">
        <v>2163</v>
      </c>
      <c r="D87" s="2" t="s">
        <v>2164</v>
      </c>
      <c r="E87" s="4" t="s">
        <v>282</v>
      </c>
      <c r="F87" s="2" t="s">
        <v>2167</v>
      </c>
      <c r="G87" s="2" t="s">
        <v>2168</v>
      </c>
      <c r="H87" s="2" t="s">
        <v>285</v>
      </c>
      <c r="I87" s="2" t="s">
        <v>321</v>
      </c>
      <c r="J87" s="2" t="s">
        <v>30</v>
      </c>
      <c r="K87" s="2" t="s">
        <v>30</v>
      </c>
      <c r="L87" s="4" t="s">
        <v>2016</v>
      </c>
      <c r="M87" s="2" t="s">
        <v>335</v>
      </c>
      <c r="N87" s="2" t="s">
        <v>287</v>
      </c>
      <c r="O87" s="149" t="s">
        <v>2044</v>
      </c>
      <c r="P87" s="2" t="s">
        <v>718</v>
      </c>
      <c r="Q87" s="2" t="s">
        <v>308</v>
      </c>
      <c r="R87" s="2" t="s">
        <v>289</v>
      </c>
      <c r="S87" s="2" t="s">
        <v>34</v>
      </c>
      <c r="T87" s="125">
        <v>6.17</v>
      </c>
      <c r="U87" s="2" t="s">
        <v>2169</v>
      </c>
      <c r="V87" s="135">
        <v>2.8500000000000001E-2</v>
      </c>
      <c r="W87" s="135">
        <v>1.7500000000000002E-2</v>
      </c>
      <c r="X87" s="4" t="s">
        <v>292</v>
      </c>
      <c r="Y87" s="4" t="s">
        <v>287</v>
      </c>
      <c r="Z87" s="2" t="s">
        <v>1995</v>
      </c>
      <c r="AA87" s="2" t="s">
        <v>1996</v>
      </c>
      <c r="AB87" s="2" t="s">
        <v>1998</v>
      </c>
      <c r="AD87" s="125">
        <v>27000</v>
      </c>
      <c r="AE87" s="132">
        <v>1</v>
      </c>
      <c r="AF87" s="146">
        <v>105.54</v>
      </c>
      <c r="AG87" s="125">
        <v>28.495999999999999</v>
      </c>
      <c r="AJ87" s="2" t="s">
        <v>36</v>
      </c>
      <c r="AK87" s="135">
        <v>3.9867481881990498E-2</v>
      </c>
      <c r="AL87" s="135">
        <v>3.08253663122385E-4</v>
      </c>
    </row>
    <row r="88" spans="1:38" x14ac:dyDescent="0.2">
      <c r="A88" s="2">
        <v>559</v>
      </c>
      <c r="B88" s="2">
        <v>7206</v>
      </c>
      <c r="C88" s="2" t="s">
        <v>2170</v>
      </c>
      <c r="D88" s="2" t="s">
        <v>2171</v>
      </c>
      <c r="E88" s="4" t="s">
        <v>282</v>
      </c>
      <c r="F88" s="2" t="s">
        <v>2172</v>
      </c>
      <c r="G88" s="2" t="s">
        <v>2173</v>
      </c>
      <c r="H88" s="2" t="s">
        <v>285</v>
      </c>
      <c r="I88" s="2" t="s">
        <v>321</v>
      </c>
      <c r="J88" s="2" t="s">
        <v>30</v>
      </c>
      <c r="K88" s="2" t="s">
        <v>30</v>
      </c>
      <c r="L88" s="4" t="s">
        <v>2016</v>
      </c>
      <c r="M88" s="2" t="s">
        <v>610</v>
      </c>
      <c r="N88" s="2" t="s">
        <v>287</v>
      </c>
      <c r="O88" s="149" t="s">
        <v>2174</v>
      </c>
      <c r="P88" s="2" t="s">
        <v>288</v>
      </c>
      <c r="Q88" s="2" t="s">
        <v>1098</v>
      </c>
      <c r="R88" s="2" t="s">
        <v>289</v>
      </c>
      <c r="S88" s="2" t="s">
        <v>34</v>
      </c>
      <c r="T88" s="125">
        <v>7.07</v>
      </c>
      <c r="U88" s="2" t="s">
        <v>2175</v>
      </c>
      <c r="V88" s="135">
        <v>2.6599999999999999E-2</v>
      </c>
      <c r="W88" s="135">
        <v>8.3000000000000001E-3</v>
      </c>
      <c r="X88" s="4" t="s">
        <v>292</v>
      </c>
      <c r="Y88" s="4" t="s">
        <v>287</v>
      </c>
      <c r="Z88" s="2" t="s">
        <v>1995</v>
      </c>
      <c r="AA88" s="2" t="s">
        <v>1996</v>
      </c>
      <c r="AB88" s="2" t="s">
        <v>1998</v>
      </c>
      <c r="AD88" s="125">
        <v>69459.34</v>
      </c>
      <c r="AE88" s="132">
        <v>1</v>
      </c>
      <c r="AF88" s="146">
        <v>104.54</v>
      </c>
      <c r="AG88" s="125">
        <v>72.613</v>
      </c>
      <c r="AJ88" s="2" t="s">
        <v>36</v>
      </c>
      <c r="AK88" s="135">
        <v>0.101590032588344</v>
      </c>
      <c r="AL88" s="135">
        <v>7.8548978274511601E-4</v>
      </c>
    </row>
    <row r="89" spans="1:38" x14ac:dyDescent="0.2">
      <c r="A89" s="2">
        <v>559</v>
      </c>
      <c r="B89" s="2">
        <v>7206</v>
      </c>
      <c r="C89" s="2" t="s">
        <v>2034</v>
      </c>
      <c r="D89" s="2" t="s">
        <v>2035</v>
      </c>
      <c r="E89" s="4" t="s">
        <v>282</v>
      </c>
      <c r="F89" s="2" t="s">
        <v>2036</v>
      </c>
      <c r="G89" s="2" t="s">
        <v>2037</v>
      </c>
      <c r="H89" s="2" t="s">
        <v>285</v>
      </c>
      <c r="I89" s="2" t="s">
        <v>313</v>
      </c>
      <c r="J89" s="2" t="s">
        <v>30</v>
      </c>
      <c r="K89" s="2" t="s">
        <v>30</v>
      </c>
      <c r="L89" s="4" t="s">
        <v>2016</v>
      </c>
      <c r="M89" s="2" t="s">
        <v>1090</v>
      </c>
      <c r="N89" s="2" t="s">
        <v>287</v>
      </c>
      <c r="O89" s="149" t="s">
        <v>2038</v>
      </c>
      <c r="P89" s="2" t="s">
        <v>1156</v>
      </c>
      <c r="Q89" s="2" t="s">
        <v>1098</v>
      </c>
      <c r="R89" s="2" t="s">
        <v>289</v>
      </c>
      <c r="S89" s="2" t="s">
        <v>162</v>
      </c>
      <c r="T89" s="125">
        <v>4.1840000000000002</v>
      </c>
      <c r="U89" s="2" t="s">
        <v>2039</v>
      </c>
      <c r="V89" s="135">
        <v>7.5480000000000005E-2</v>
      </c>
      <c r="W89" s="135">
        <v>8.5000000000000006E-2</v>
      </c>
      <c r="X89" s="4" t="s">
        <v>292</v>
      </c>
      <c r="Y89" s="4" t="s">
        <v>287</v>
      </c>
      <c r="Z89" s="2" t="s">
        <v>1995</v>
      </c>
      <c r="AA89" s="2" t="s">
        <v>1996</v>
      </c>
      <c r="AB89" s="2" t="s">
        <v>1998</v>
      </c>
      <c r="AD89" s="125">
        <v>7000</v>
      </c>
      <c r="AE89" s="132">
        <v>3.306</v>
      </c>
      <c r="AF89" s="146">
        <v>111.24</v>
      </c>
      <c r="AG89" s="125">
        <v>25.742999999999999</v>
      </c>
      <c r="AJ89" s="2" t="s">
        <v>36</v>
      </c>
      <c r="AK89" s="135">
        <v>3.6016360192700998E-2</v>
      </c>
      <c r="AL89" s="135">
        <v>2.7847695509333298E-4</v>
      </c>
    </row>
    <row r="90" spans="1:38" x14ac:dyDescent="0.2">
      <c r="A90" s="2">
        <v>559</v>
      </c>
      <c r="B90" s="2">
        <v>7207</v>
      </c>
      <c r="C90" s="2" t="s">
        <v>2012</v>
      </c>
      <c r="D90" s="2" t="s">
        <v>2013</v>
      </c>
      <c r="E90" s="4" t="s">
        <v>681</v>
      </c>
      <c r="F90" s="2" t="s">
        <v>2014</v>
      </c>
      <c r="G90" s="2" t="s">
        <v>2015</v>
      </c>
      <c r="H90" s="2" t="s">
        <v>285</v>
      </c>
      <c r="I90" s="2" t="s">
        <v>321</v>
      </c>
      <c r="J90" s="2" t="s">
        <v>30</v>
      </c>
      <c r="K90" s="2" t="s">
        <v>30</v>
      </c>
      <c r="L90" s="4" t="s">
        <v>2016</v>
      </c>
      <c r="M90" s="2" t="s">
        <v>335</v>
      </c>
      <c r="N90" s="2" t="s">
        <v>287</v>
      </c>
      <c r="O90" s="149" t="s">
        <v>2017</v>
      </c>
      <c r="P90" s="2" t="s">
        <v>400</v>
      </c>
      <c r="Q90" s="2" t="s">
        <v>33</v>
      </c>
      <c r="R90" s="2" t="s">
        <v>289</v>
      </c>
      <c r="S90" s="2" t="s">
        <v>34</v>
      </c>
      <c r="T90" s="125">
        <v>2.2999999999999998</v>
      </c>
      <c r="U90" s="2" t="s">
        <v>605</v>
      </c>
      <c r="V90" s="135">
        <v>3.3399999999999999E-2</v>
      </c>
      <c r="W90" s="135">
        <v>3.6400000000000002E-2</v>
      </c>
      <c r="X90" s="4" t="s">
        <v>292</v>
      </c>
      <c r="Y90" s="4" t="s">
        <v>287</v>
      </c>
      <c r="Z90" s="2" t="s">
        <v>1995</v>
      </c>
      <c r="AA90" s="2" t="s">
        <v>1996</v>
      </c>
      <c r="AB90" s="2" t="s">
        <v>1998</v>
      </c>
      <c r="AD90" s="125">
        <v>51000</v>
      </c>
      <c r="AE90" s="132">
        <v>1</v>
      </c>
      <c r="AF90" s="146">
        <v>108.84</v>
      </c>
      <c r="AG90" s="125">
        <v>55.508000000000003</v>
      </c>
      <c r="AJ90" s="2" t="s">
        <v>36</v>
      </c>
      <c r="AK90" s="135">
        <v>4.3062376493452202E-2</v>
      </c>
      <c r="AL90" s="135">
        <v>4.6663526616331201E-4</v>
      </c>
    </row>
    <row r="91" spans="1:38" x14ac:dyDescent="0.2">
      <c r="A91" s="2">
        <v>559</v>
      </c>
      <c r="B91" s="2">
        <v>7207</v>
      </c>
      <c r="C91" s="2" t="s">
        <v>1204</v>
      </c>
      <c r="D91" s="2" t="s">
        <v>1205</v>
      </c>
      <c r="E91" s="4" t="s">
        <v>1087</v>
      </c>
      <c r="F91" s="2" t="s">
        <v>2049</v>
      </c>
      <c r="G91" s="2" t="s">
        <v>2050</v>
      </c>
      <c r="H91" s="2" t="s">
        <v>285</v>
      </c>
      <c r="I91" s="2" t="s">
        <v>304</v>
      </c>
      <c r="J91" s="2" t="s">
        <v>30</v>
      </c>
      <c r="K91" s="2" t="s">
        <v>159</v>
      </c>
      <c r="L91" s="4" t="s">
        <v>2016</v>
      </c>
      <c r="M91" s="2" t="s">
        <v>389</v>
      </c>
      <c r="N91" s="2" t="s">
        <v>287</v>
      </c>
      <c r="O91" s="149" t="s">
        <v>2051</v>
      </c>
      <c r="P91" s="2" t="s">
        <v>400</v>
      </c>
      <c r="Q91" s="2" t="s">
        <v>33</v>
      </c>
      <c r="R91" s="2" t="s">
        <v>289</v>
      </c>
      <c r="S91" s="2" t="s">
        <v>34</v>
      </c>
      <c r="T91" s="125">
        <v>2.95</v>
      </c>
      <c r="U91" s="2" t="s">
        <v>2052</v>
      </c>
      <c r="V91" s="135">
        <v>5.1799999999999999E-2</v>
      </c>
      <c r="W91" s="135">
        <v>3.3500000000000002E-2</v>
      </c>
      <c r="X91" s="4" t="s">
        <v>292</v>
      </c>
      <c r="Y91" s="4" t="s">
        <v>287</v>
      </c>
      <c r="Z91" s="2" t="s">
        <v>1995</v>
      </c>
      <c r="AA91" s="2" t="s">
        <v>1996</v>
      </c>
      <c r="AB91" s="2" t="s">
        <v>1998</v>
      </c>
      <c r="AD91" s="125">
        <v>90000</v>
      </c>
      <c r="AE91" s="132">
        <v>1</v>
      </c>
      <c r="AF91" s="146">
        <v>95.91</v>
      </c>
      <c r="AG91" s="125">
        <v>86.319000000000003</v>
      </c>
      <c r="AJ91" s="2" t="s">
        <v>36</v>
      </c>
      <c r="AK91" s="135">
        <v>6.6964662583289994E-2</v>
      </c>
      <c r="AL91" s="135">
        <v>7.2564674067260001E-4</v>
      </c>
    </row>
    <row r="92" spans="1:38" x14ac:dyDescent="0.2">
      <c r="A92" s="2">
        <v>559</v>
      </c>
      <c r="B92" s="2">
        <v>7207</v>
      </c>
      <c r="C92" s="2" t="s">
        <v>2058</v>
      </c>
      <c r="D92" s="2" t="s">
        <v>2059</v>
      </c>
      <c r="E92" s="4" t="s">
        <v>282</v>
      </c>
      <c r="F92" s="2" t="s">
        <v>2060</v>
      </c>
      <c r="G92" s="2" t="s">
        <v>2061</v>
      </c>
      <c r="H92" s="2" t="s">
        <v>285</v>
      </c>
      <c r="I92" s="2" t="s">
        <v>185</v>
      </c>
      <c r="J92" s="2" t="s">
        <v>30</v>
      </c>
      <c r="K92" s="2" t="s">
        <v>30</v>
      </c>
      <c r="L92" s="4" t="s">
        <v>2016</v>
      </c>
      <c r="M92" s="2" t="s">
        <v>2062</v>
      </c>
      <c r="N92" s="2" t="s">
        <v>287</v>
      </c>
      <c r="O92" s="149" t="s">
        <v>2044</v>
      </c>
      <c r="P92" s="2" t="s">
        <v>1240</v>
      </c>
      <c r="Q92" s="2" t="s">
        <v>308</v>
      </c>
      <c r="R92" s="2" t="s">
        <v>289</v>
      </c>
      <c r="S92" s="2" t="s">
        <v>34</v>
      </c>
      <c r="T92" s="125">
        <v>0</v>
      </c>
      <c r="U92" s="2" t="s">
        <v>2064</v>
      </c>
      <c r="V92" s="135">
        <v>0</v>
      </c>
      <c r="W92" s="135">
        <v>0.06</v>
      </c>
      <c r="X92" s="4" t="s">
        <v>292</v>
      </c>
      <c r="Y92" s="4" t="s">
        <v>596</v>
      </c>
      <c r="Z92" s="2" t="s">
        <v>2046</v>
      </c>
      <c r="AA92" s="2" t="s">
        <v>2047</v>
      </c>
      <c r="AD92" s="125">
        <v>115385.59</v>
      </c>
      <c r="AE92" s="132">
        <v>1</v>
      </c>
      <c r="AF92" s="146">
        <v>0</v>
      </c>
      <c r="AG92" s="125">
        <v>0</v>
      </c>
      <c r="AJ92" s="2" t="s">
        <v>36</v>
      </c>
      <c r="AK92" s="135">
        <v>0</v>
      </c>
      <c r="AL92" s="135">
        <v>0</v>
      </c>
    </row>
    <row r="93" spans="1:38" x14ac:dyDescent="0.2">
      <c r="A93" s="2">
        <v>559</v>
      </c>
      <c r="B93" s="2">
        <v>7207</v>
      </c>
      <c r="C93" s="2" t="s">
        <v>2070</v>
      </c>
      <c r="D93" s="2" t="s">
        <v>2071</v>
      </c>
      <c r="E93" s="4" t="s">
        <v>282</v>
      </c>
      <c r="F93" s="2" t="s">
        <v>2072</v>
      </c>
      <c r="G93" s="2" t="s">
        <v>2073</v>
      </c>
      <c r="H93" s="2" t="s">
        <v>285</v>
      </c>
      <c r="I93" s="2" t="s">
        <v>185</v>
      </c>
      <c r="J93" s="2" t="s">
        <v>30</v>
      </c>
      <c r="K93" s="2" t="s">
        <v>30</v>
      </c>
      <c r="L93" s="4" t="s">
        <v>2016</v>
      </c>
      <c r="M93" s="2" t="s">
        <v>185</v>
      </c>
      <c r="N93" s="2" t="s">
        <v>287</v>
      </c>
      <c r="O93" s="149" t="s">
        <v>2074</v>
      </c>
      <c r="P93" s="2" t="s">
        <v>323</v>
      </c>
      <c r="Q93" s="2" t="s">
        <v>323</v>
      </c>
      <c r="R93" s="2" t="s">
        <v>323</v>
      </c>
      <c r="S93" s="2" t="s">
        <v>34</v>
      </c>
      <c r="T93" s="125">
        <v>0.01</v>
      </c>
      <c r="U93" s="2" t="s">
        <v>2075</v>
      </c>
      <c r="V93" s="135">
        <v>1E-4</v>
      </c>
      <c r="W93" s="135">
        <v>6.4500000000000002E-2</v>
      </c>
      <c r="X93" s="4" t="s">
        <v>292</v>
      </c>
      <c r="Y93" s="4" t="s">
        <v>596</v>
      </c>
      <c r="Z93" s="2" t="s">
        <v>2046</v>
      </c>
      <c r="AA93" s="2" t="s">
        <v>2047</v>
      </c>
      <c r="AB93" s="2" t="s">
        <v>2076</v>
      </c>
      <c r="AD93" s="125">
        <v>42515.040000000001</v>
      </c>
      <c r="AE93" s="132">
        <v>1</v>
      </c>
      <c r="AF93" s="146">
        <v>0</v>
      </c>
      <c r="AG93" s="125">
        <v>0</v>
      </c>
      <c r="AJ93" s="2" t="s">
        <v>36</v>
      </c>
      <c r="AK93" s="135">
        <v>3.2982371300815302E-10</v>
      </c>
      <c r="AL93" s="135">
        <v>3.5740567204862498E-12</v>
      </c>
    </row>
    <row r="94" spans="1:38" x14ac:dyDescent="0.2">
      <c r="A94" s="2">
        <v>559</v>
      </c>
      <c r="B94" s="2">
        <v>7207</v>
      </c>
      <c r="C94" s="2" t="s">
        <v>2070</v>
      </c>
      <c r="D94" s="2" t="s">
        <v>2071</v>
      </c>
      <c r="E94" s="4" t="s">
        <v>282</v>
      </c>
      <c r="F94" s="2" t="s">
        <v>2077</v>
      </c>
      <c r="G94" s="2" t="s">
        <v>2078</v>
      </c>
      <c r="H94" s="2" t="s">
        <v>285</v>
      </c>
      <c r="I94" s="2" t="s">
        <v>185</v>
      </c>
      <c r="J94" s="2" t="s">
        <v>30</v>
      </c>
      <c r="K94" s="2" t="s">
        <v>30</v>
      </c>
      <c r="L94" s="4" t="s">
        <v>2016</v>
      </c>
      <c r="M94" s="2" t="s">
        <v>185</v>
      </c>
      <c r="N94" s="2" t="s">
        <v>287</v>
      </c>
      <c r="O94" s="149" t="s">
        <v>2074</v>
      </c>
      <c r="P94" s="2" t="s">
        <v>323</v>
      </c>
      <c r="Q94" s="2" t="s">
        <v>323</v>
      </c>
      <c r="R94" s="2" t="s">
        <v>323</v>
      </c>
      <c r="S94" s="2" t="s">
        <v>34</v>
      </c>
      <c r="T94" s="125">
        <v>0.01</v>
      </c>
      <c r="U94" s="2" t="s">
        <v>2075</v>
      </c>
      <c r="V94" s="135">
        <v>1E-4</v>
      </c>
      <c r="W94" s="135">
        <v>5.7000000000000002E-2</v>
      </c>
      <c r="X94" s="4" t="s">
        <v>292</v>
      </c>
      <c r="Y94" s="4" t="s">
        <v>596</v>
      </c>
      <c r="Z94" s="2" t="s">
        <v>2046</v>
      </c>
      <c r="AA94" s="2" t="s">
        <v>2047</v>
      </c>
      <c r="AB94" s="2" t="s">
        <v>2076</v>
      </c>
      <c r="AD94" s="125">
        <v>9000</v>
      </c>
      <c r="AE94" s="132">
        <v>1</v>
      </c>
      <c r="AF94" s="146">
        <v>0</v>
      </c>
      <c r="AG94" s="125">
        <v>0</v>
      </c>
      <c r="AJ94" s="2" t="s">
        <v>36</v>
      </c>
      <c r="AK94" s="135">
        <v>6.9820313401407594E-11</v>
      </c>
      <c r="AL94" s="135">
        <v>7.5659132590199196E-13</v>
      </c>
    </row>
    <row r="95" spans="1:38" x14ac:dyDescent="0.2">
      <c r="A95" s="2">
        <v>559</v>
      </c>
      <c r="B95" s="2">
        <v>7207</v>
      </c>
      <c r="C95" s="2" t="s">
        <v>2088</v>
      </c>
      <c r="D95" s="2" t="s">
        <v>2089</v>
      </c>
      <c r="E95" s="4" t="s">
        <v>40</v>
      </c>
      <c r="F95" s="2" t="s">
        <v>2090</v>
      </c>
      <c r="G95" s="2" t="s">
        <v>2091</v>
      </c>
      <c r="H95" s="2" t="s">
        <v>285</v>
      </c>
      <c r="I95" s="2" t="s">
        <v>185</v>
      </c>
      <c r="J95" s="2" t="s">
        <v>30</v>
      </c>
      <c r="K95" s="2" t="s">
        <v>30</v>
      </c>
      <c r="L95" s="4" t="s">
        <v>2016</v>
      </c>
      <c r="M95" s="2" t="s">
        <v>306</v>
      </c>
      <c r="N95" s="2" t="s">
        <v>287</v>
      </c>
      <c r="O95" s="149" t="s">
        <v>2092</v>
      </c>
      <c r="P95" s="2" t="s">
        <v>1240</v>
      </c>
      <c r="Q95" s="2" t="s">
        <v>33</v>
      </c>
      <c r="R95" s="2" t="s">
        <v>289</v>
      </c>
      <c r="S95" s="2" t="s">
        <v>34</v>
      </c>
      <c r="T95" s="125">
        <v>0</v>
      </c>
      <c r="U95" s="2" t="s">
        <v>2093</v>
      </c>
      <c r="V95" s="135">
        <v>0</v>
      </c>
      <c r="W95" s="135">
        <v>8.8499999999999995E-2</v>
      </c>
      <c r="X95" s="4" t="s">
        <v>292</v>
      </c>
      <c r="Y95" s="4" t="s">
        <v>596</v>
      </c>
      <c r="Z95" s="2" t="s">
        <v>2046</v>
      </c>
      <c r="AA95" s="2" t="s">
        <v>2047</v>
      </c>
      <c r="AB95" s="2" t="s">
        <v>2094</v>
      </c>
      <c r="AD95" s="125">
        <v>40300</v>
      </c>
      <c r="AE95" s="132">
        <v>1</v>
      </c>
      <c r="AF95" s="146">
        <v>0</v>
      </c>
      <c r="AG95" s="125">
        <v>0</v>
      </c>
      <c r="AJ95" s="2" t="s">
        <v>36</v>
      </c>
      <c r="AK95" s="135">
        <v>3.1263984778630299E-10</v>
      </c>
      <c r="AL95" s="135">
        <v>3.3878478259833597E-12</v>
      </c>
    </row>
    <row r="96" spans="1:38" x14ac:dyDescent="0.2">
      <c r="A96" s="2">
        <v>559</v>
      </c>
      <c r="B96" s="2">
        <v>7207</v>
      </c>
      <c r="C96" s="2" t="s">
        <v>2018</v>
      </c>
      <c r="D96" s="2" t="s">
        <v>2019</v>
      </c>
      <c r="E96" s="4" t="s">
        <v>282</v>
      </c>
      <c r="F96" s="2" t="s">
        <v>2020</v>
      </c>
      <c r="G96" s="2" t="s">
        <v>2021</v>
      </c>
      <c r="H96" s="2" t="s">
        <v>285</v>
      </c>
      <c r="I96" s="2" t="s">
        <v>321</v>
      </c>
      <c r="J96" s="2" t="s">
        <v>30</v>
      </c>
      <c r="K96" s="2" t="s">
        <v>30</v>
      </c>
      <c r="L96" s="4" t="s">
        <v>2016</v>
      </c>
      <c r="M96" s="2" t="s">
        <v>322</v>
      </c>
      <c r="N96" s="2" t="s">
        <v>287</v>
      </c>
      <c r="O96" s="149" t="s">
        <v>2022</v>
      </c>
      <c r="P96" s="2" t="s">
        <v>315</v>
      </c>
      <c r="Q96" s="2" t="s">
        <v>33</v>
      </c>
      <c r="R96" s="2" t="s">
        <v>289</v>
      </c>
      <c r="S96" s="2" t="s">
        <v>34</v>
      </c>
      <c r="T96" s="125">
        <v>2.9</v>
      </c>
      <c r="U96" s="2" t="s">
        <v>413</v>
      </c>
      <c r="V96" s="135">
        <v>3.4799999999999998E-2</v>
      </c>
      <c r="W96" s="135">
        <v>3.8399999999999997E-2</v>
      </c>
      <c r="X96" s="4" t="s">
        <v>292</v>
      </c>
      <c r="Y96" s="4" t="s">
        <v>287</v>
      </c>
      <c r="Z96" s="2" t="s">
        <v>1995</v>
      </c>
      <c r="AA96" s="2" t="s">
        <v>1996</v>
      </c>
      <c r="AB96" s="2" t="s">
        <v>1998</v>
      </c>
      <c r="AD96" s="125">
        <v>130000</v>
      </c>
      <c r="AE96" s="132">
        <v>1</v>
      </c>
      <c r="AF96" s="146">
        <v>106.65</v>
      </c>
      <c r="AG96" s="125">
        <v>138.64500000000001</v>
      </c>
      <c r="AJ96" s="2" t="s">
        <v>36</v>
      </c>
      <c r="AK96" s="135">
        <v>0.107558192794868</v>
      </c>
      <c r="AL96" s="135">
        <v>1.1655289375520201E-3</v>
      </c>
    </row>
    <row r="97" spans="1:38" x14ac:dyDescent="0.2">
      <c r="A97" s="2">
        <v>559</v>
      </c>
      <c r="B97" s="2">
        <v>7207</v>
      </c>
      <c r="C97" s="2" t="s">
        <v>2095</v>
      </c>
      <c r="D97" s="2" t="s">
        <v>2096</v>
      </c>
      <c r="E97" s="4" t="s">
        <v>282</v>
      </c>
      <c r="F97" s="2" t="s">
        <v>2097</v>
      </c>
      <c r="G97" s="2" t="s">
        <v>2098</v>
      </c>
      <c r="H97" s="2" t="s">
        <v>285</v>
      </c>
      <c r="I97" s="2" t="s">
        <v>304</v>
      </c>
      <c r="J97" s="2" t="s">
        <v>30</v>
      </c>
      <c r="K97" s="2" t="s">
        <v>30</v>
      </c>
      <c r="L97" s="4" t="s">
        <v>2016</v>
      </c>
      <c r="M97" s="2" t="s">
        <v>660</v>
      </c>
      <c r="N97" s="2" t="s">
        <v>287</v>
      </c>
      <c r="O97" s="149" t="s">
        <v>2099</v>
      </c>
      <c r="P97" s="2" t="s">
        <v>336</v>
      </c>
      <c r="Q97" s="2" t="s">
        <v>1098</v>
      </c>
      <c r="R97" s="2" t="s">
        <v>289</v>
      </c>
      <c r="S97" s="2" t="s">
        <v>34</v>
      </c>
      <c r="T97" s="125">
        <v>0.66</v>
      </c>
      <c r="U97" s="2" t="s">
        <v>418</v>
      </c>
      <c r="V97" s="135">
        <v>5.3699999999999998E-2</v>
      </c>
      <c r="W97" s="135">
        <v>4.2999999999999997E-2</v>
      </c>
      <c r="X97" s="4" t="s">
        <v>292</v>
      </c>
      <c r="Y97" s="4" t="s">
        <v>287</v>
      </c>
      <c r="Z97" s="2" t="s">
        <v>1995</v>
      </c>
      <c r="AA97" s="2" t="s">
        <v>1996</v>
      </c>
      <c r="AB97" s="2" t="s">
        <v>1998</v>
      </c>
      <c r="AD97" s="125">
        <v>60000</v>
      </c>
      <c r="AE97" s="132">
        <v>1</v>
      </c>
      <c r="AF97" s="146">
        <v>100.43</v>
      </c>
      <c r="AG97" s="125">
        <v>60.258000000000003</v>
      </c>
      <c r="AJ97" s="2" t="s">
        <v>36</v>
      </c>
      <c r="AK97" s="135">
        <v>4.6747027166022401E-2</v>
      </c>
      <c r="AL97" s="135">
        <v>5.0656311240224704E-4</v>
      </c>
    </row>
    <row r="98" spans="1:38" x14ac:dyDescent="0.2">
      <c r="A98" s="2">
        <v>559</v>
      </c>
      <c r="B98" s="2">
        <v>7207</v>
      </c>
      <c r="C98" s="2" t="s">
        <v>2110</v>
      </c>
      <c r="D98" s="2" t="s">
        <v>2111</v>
      </c>
      <c r="E98" s="4" t="s">
        <v>681</v>
      </c>
      <c r="F98" s="2" t="s">
        <v>2112</v>
      </c>
      <c r="G98" s="2" t="s">
        <v>2113</v>
      </c>
      <c r="H98" s="2" t="s">
        <v>285</v>
      </c>
      <c r="I98" s="2" t="s">
        <v>304</v>
      </c>
      <c r="J98" s="2" t="s">
        <v>30</v>
      </c>
      <c r="K98" s="2" t="s">
        <v>30</v>
      </c>
      <c r="L98" s="4" t="s">
        <v>2016</v>
      </c>
      <c r="M98" s="2" t="s">
        <v>383</v>
      </c>
      <c r="N98" s="2" t="s">
        <v>287</v>
      </c>
      <c r="O98" s="149" t="s">
        <v>2114</v>
      </c>
      <c r="P98" s="2" t="s">
        <v>315</v>
      </c>
      <c r="Q98" s="2" t="s">
        <v>33</v>
      </c>
      <c r="R98" s="2" t="s">
        <v>289</v>
      </c>
      <c r="S98" s="2" t="s">
        <v>34</v>
      </c>
      <c r="T98" s="125">
        <v>1.66</v>
      </c>
      <c r="U98" s="2" t="s">
        <v>413</v>
      </c>
      <c r="V98" s="135">
        <v>5.1299999999999998E-2</v>
      </c>
      <c r="W98" s="135">
        <v>2.86E-2</v>
      </c>
      <c r="X98" s="4" t="s">
        <v>292</v>
      </c>
      <c r="Y98" s="4" t="s">
        <v>287</v>
      </c>
      <c r="Z98" s="2" t="s">
        <v>1995</v>
      </c>
      <c r="AA98" s="2" t="s">
        <v>1996</v>
      </c>
      <c r="AB98" s="2" t="s">
        <v>1998</v>
      </c>
      <c r="AD98" s="125">
        <v>34285.72</v>
      </c>
      <c r="AE98" s="132">
        <v>1</v>
      </c>
      <c r="AF98" s="146">
        <v>98.48</v>
      </c>
      <c r="AG98" s="125">
        <v>33.765000000000001</v>
      </c>
      <c r="AJ98" s="2" t="s">
        <v>36</v>
      </c>
      <c r="AK98" s="135">
        <v>2.61939261323989E-2</v>
      </c>
      <c r="AL98" s="135">
        <v>2.8384429025910001E-4</v>
      </c>
    </row>
    <row r="99" spans="1:38" x14ac:dyDescent="0.2">
      <c r="A99" s="2">
        <v>559</v>
      </c>
      <c r="B99" s="2">
        <v>7207</v>
      </c>
      <c r="C99" s="2" t="s">
        <v>2115</v>
      </c>
      <c r="D99" s="2" t="s">
        <v>2116</v>
      </c>
      <c r="E99" s="4" t="s">
        <v>282</v>
      </c>
      <c r="F99" s="2" t="s">
        <v>2117</v>
      </c>
      <c r="G99" s="2" t="s">
        <v>2118</v>
      </c>
      <c r="H99" s="2" t="s">
        <v>285</v>
      </c>
      <c r="I99" s="2" t="s">
        <v>304</v>
      </c>
      <c r="J99" s="2" t="s">
        <v>30</v>
      </c>
      <c r="K99" s="2" t="s">
        <v>30</v>
      </c>
      <c r="L99" s="4" t="s">
        <v>2016</v>
      </c>
      <c r="M99" s="2" t="s">
        <v>383</v>
      </c>
      <c r="N99" s="2" t="s">
        <v>287</v>
      </c>
      <c r="O99" s="149" t="s">
        <v>2119</v>
      </c>
      <c r="P99" s="2" t="s">
        <v>459</v>
      </c>
      <c r="Q99" s="2" t="s">
        <v>1098</v>
      </c>
      <c r="R99" s="2" t="s">
        <v>289</v>
      </c>
      <c r="S99" s="2" t="s">
        <v>34</v>
      </c>
      <c r="T99" s="125">
        <v>1.46</v>
      </c>
      <c r="U99" s="2" t="s">
        <v>475</v>
      </c>
      <c r="V99" s="135">
        <v>5.2999999999999999E-2</v>
      </c>
      <c r="W99" s="135">
        <v>4.4699999999999997E-2</v>
      </c>
      <c r="X99" s="4" t="s">
        <v>292</v>
      </c>
      <c r="Y99" s="4" t="s">
        <v>287</v>
      </c>
      <c r="Z99" s="2" t="s">
        <v>1995</v>
      </c>
      <c r="AA99" s="2" t="s">
        <v>1996</v>
      </c>
      <c r="AB99" s="2" t="s">
        <v>1998</v>
      </c>
      <c r="AD99" s="125">
        <v>50651.99</v>
      </c>
      <c r="AE99" s="132">
        <v>1</v>
      </c>
      <c r="AF99" s="146">
        <v>100.02</v>
      </c>
      <c r="AG99" s="125">
        <v>50.661999999999999</v>
      </c>
      <c r="AJ99" s="2" t="s">
        <v>36</v>
      </c>
      <c r="AK99" s="135">
        <v>3.9302723597424503E-2</v>
      </c>
      <c r="AL99" s="135">
        <v>4.2589467605476801E-4</v>
      </c>
    </row>
    <row r="100" spans="1:38" x14ac:dyDescent="0.2">
      <c r="A100" s="2">
        <v>559</v>
      </c>
      <c r="B100" s="2">
        <v>7207</v>
      </c>
      <c r="C100" s="2" t="s">
        <v>841</v>
      </c>
      <c r="D100" s="2" t="s">
        <v>842</v>
      </c>
      <c r="E100" s="4" t="s">
        <v>282</v>
      </c>
      <c r="F100" s="2" t="s">
        <v>2023</v>
      </c>
      <c r="G100" s="2" t="s">
        <v>2024</v>
      </c>
      <c r="H100" s="2" t="s">
        <v>285</v>
      </c>
      <c r="I100" s="2" t="s">
        <v>321</v>
      </c>
      <c r="J100" s="2" t="s">
        <v>30</v>
      </c>
      <c r="K100" s="2" t="s">
        <v>30</v>
      </c>
      <c r="L100" s="4" t="s">
        <v>2016</v>
      </c>
      <c r="M100" s="2" t="s">
        <v>335</v>
      </c>
      <c r="N100" s="2" t="s">
        <v>287</v>
      </c>
      <c r="O100" s="149" t="s">
        <v>2137</v>
      </c>
      <c r="P100" s="2" t="s">
        <v>288</v>
      </c>
      <c r="Q100" s="2" t="s">
        <v>33</v>
      </c>
      <c r="R100" s="2" t="s">
        <v>289</v>
      </c>
      <c r="S100" s="2" t="s">
        <v>34</v>
      </c>
      <c r="T100" s="125">
        <v>9.4499999999999993</v>
      </c>
      <c r="U100" s="2" t="s">
        <v>2026</v>
      </c>
      <c r="V100" s="135">
        <v>2.7699999999999999E-2</v>
      </c>
      <c r="W100" s="135">
        <v>4.1000000000000002E-2</v>
      </c>
      <c r="X100" s="4" t="s">
        <v>292</v>
      </c>
      <c r="Y100" s="4" t="s">
        <v>287</v>
      </c>
      <c r="Z100" s="2" t="s">
        <v>1995</v>
      </c>
      <c r="AA100" s="2" t="s">
        <v>1996</v>
      </c>
      <c r="AB100" s="2" t="s">
        <v>1998</v>
      </c>
      <c r="AD100" s="125">
        <v>182820.55</v>
      </c>
      <c r="AE100" s="132">
        <v>1</v>
      </c>
      <c r="AF100" s="146">
        <v>139.55000000000001</v>
      </c>
      <c r="AG100" s="125">
        <v>255.126</v>
      </c>
      <c r="AJ100" s="2" t="s">
        <v>36</v>
      </c>
      <c r="AK100" s="135">
        <v>0.197922029885192</v>
      </c>
      <c r="AL100" s="135">
        <v>2.1447353029646001E-3</v>
      </c>
    </row>
    <row r="101" spans="1:38" x14ac:dyDescent="0.2">
      <c r="A101" s="2">
        <v>559</v>
      </c>
      <c r="B101" s="2">
        <v>7207</v>
      </c>
      <c r="C101" s="2" t="s">
        <v>2027</v>
      </c>
      <c r="D101" s="2" t="s">
        <v>2028</v>
      </c>
      <c r="E101" s="4" t="s">
        <v>425</v>
      </c>
      <c r="F101" s="2" t="s">
        <v>2029</v>
      </c>
      <c r="G101" s="2" t="s">
        <v>2030</v>
      </c>
      <c r="H101" s="2" t="s">
        <v>285</v>
      </c>
      <c r="I101" s="2" t="s">
        <v>304</v>
      </c>
      <c r="J101" s="2" t="s">
        <v>30</v>
      </c>
      <c r="K101" s="2" t="s">
        <v>2031</v>
      </c>
      <c r="L101" s="4" t="s">
        <v>2016</v>
      </c>
      <c r="M101" s="2" t="s">
        <v>306</v>
      </c>
      <c r="N101" s="2" t="s">
        <v>287</v>
      </c>
      <c r="O101" s="149" t="s">
        <v>2032</v>
      </c>
      <c r="P101" s="2" t="s">
        <v>323</v>
      </c>
      <c r="Q101" s="2" t="s">
        <v>323</v>
      </c>
      <c r="R101" s="2" t="s">
        <v>323</v>
      </c>
      <c r="S101" s="2" t="s">
        <v>34</v>
      </c>
      <c r="T101" s="125">
        <v>3.01</v>
      </c>
      <c r="U101" s="2" t="s">
        <v>2033</v>
      </c>
      <c r="V101" s="135">
        <v>8.8900000000000007E-2</v>
      </c>
      <c r="W101" s="135">
        <v>9.5000000000000001E-2</v>
      </c>
      <c r="X101" s="4" t="s">
        <v>292</v>
      </c>
      <c r="Y101" s="4" t="s">
        <v>287</v>
      </c>
      <c r="Z101" s="2" t="s">
        <v>1995</v>
      </c>
      <c r="AA101" s="2" t="s">
        <v>1996</v>
      </c>
      <c r="AB101" s="2" t="s">
        <v>1998</v>
      </c>
      <c r="AD101" s="125">
        <v>70000</v>
      </c>
      <c r="AE101" s="132">
        <v>1</v>
      </c>
      <c r="AF101" s="146">
        <v>106.35</v>
      </c>
      <c r="AG101" s="125">
        <v>74.444999999999993</v>
      </c>
      <c r="AJ101" s="2" t="s">
        <v>36</v>
      </c>
      <c r="AK101" s="135">
        <v>5.77530359018643E-2</v>
      </c>
      <c r="AL101" s="135">
        <v>6.2582712507526397E-4</v>
      </c>
    </row>
    <row r="102" spans="1:38" x14ac:dyDescent="0.2">
      <c r="A102" s="2">
        <v>559</v>
      </c>
      <c r="B102" s="2">
        <v>7207</v>
      </c>
      <c r="C102" s="2" t="s">
        <v>2005</v>
      </c>
      <c r="D102" s="2" t="s">
        <v>2006</v>
      </c>
      <c r="E102" s="4" t="s">
        <v>282</v>
      </c>
      <c r="F102" s="2" t="s">
        <v>2156</v>
      </c>
      <c r="G102" s="2" t="s">
        <v>2157</v>
      </c>
      <c r="H102" s="2" t="s">
        <v>285</v>
      </c>
      <c r="I102" s="2" t="s">
        <v>304</v>
      </c>
      <c r="J102" s="2" t="s">
        <v>30</v>
      </c>
      <c r="K102" s="2" t="s">
        <v>30</v>
      </c>
      <c r="L102" s="4" t="s">
        <v>2016</v>
      </c>
      <c r="M102" s="2" t="s">
        <v>364</v>
      </c>
      <c r="N102" s="2" t="s">
        <v>287</v>
      </c>
      <c r="O102" s="149" t="s">
        <v>2158</v>
      </c>
      <c r="P102" s="2" t="s">
        <v>288</v>
      </c>
      <c r="Q102" s="2" t="s">
        <v>33</v>
      </c>
      <c r="R102" s="2" t="s">
        <v>289</v>
      </c>
      <c r="S102" s="2" t="s">
        <v>34</v>
      </c>
      <c r="T102" s="125">
        <v>0.45</v>
      </c>
      <c r="U102" s="2" t="s">
        <v>2159</v>
      </c>
      <c r="V102" s="135">
        <v>4.6899999999999997E-2</v>
      </c>
      <c r="W102" s="135">
        <v>2.5000000000000001E-2</v>
      </c>
      <c r="X102" s="4" t="s">
        <v>292</v>
      </c>
      <c r="Y102" s="4" t="s">
        <v>287</v>
      </c>
      <c r="Z102" s="2" t="s">
        <v>1995</v>
      </c>
      <c r="AA102" s="2" t="s">
        <v>1996</v>
      </c>
      <c r="AB102" s="2" t="s">
        <v>1998</v>
      </c>
      <c r="AD102" s="125">
        <v>23959.68</v>
      </c>
      <c r="AE102" s="132">
        <v>1</v>
      </c>
      <c r="AF102" s="146">
        <v>99.16</v>
      </c>
      <c r="AG102" s="125">
        <v>23.757999999999999</v>
      </c>
      <c r="AJ102" s="2" t="s">
        <v>36</v>
      </c>
      <c r="AK102" s="135">
        <v>1.84313359857558E-2</v>
      </c>
      <c r="AL102" s="135">
        <v>1.99726816627651E-4</v>
      </c>
    </row>
    <row r="103" spans="1:38" x14ac:dyDescent="0.2">
      <c r="A103" s="2">
        <v>559</v>
      </c>
      <c r="B103" s="2">
        <v>7207</v>
      </c>
      <c r="C103" s="2" t="s">
        <v>2005</v>
      </c>
      <c r="D103" s="2" t="s">
        <v>2006</v>
      </c>
      <c r="E103" s="4" t="s">
        <v>282</v>
      </c>
      <c r="F103" s="2" t="s">
        <v>2160</v>
      </c>
      <c r="G103" s="2" t="s">
        <v>2161</v>
      </c>
      <c r="H103" s="2" t="s">
        <v>285</v>
      </c>
      <c r="I103" s="2" t="s">
        <v>304</v>
      </c>
      <c r="J103" s="2" t="s">
        <v>30</v>
      </c>
      <c r="K103" s="2" t="s">
        <v>30</v>
      </c>
      <c r="L103" s="4" t="s">
        <v>2016</v>
      </c>
      <c r="M103" s="2" t="s">
        <v>364</v>
      </c>
      <c r="N103" s="2" t="s">
        <v>287</v>
      </c>
      <c r="O103" s="149" t="s">
        <v>2158</v>
      </c>
      <c r="P103" s="2" t="s">
        <v>288</v>
      </c>
      <c r="Q103" s="2" t="s">
        <v>33</v>
      </c>
      <c r="R103" s="2" t="s">
        <v>289</v>
      </c>
      <c r="S103" s="2" t="s">
        <v>34</v>
      </c>
      <c r="T103" s="125">
        <v>4.41</v>
      </c>
      <c r="U103" s="2" t="s">
        <v>2162</v>
      </c>
      <c r="V103" s="135">
        <v>4.65E-2</v>
      </c>
      <c r="W103" s="135">
        <v>3.7400000000000003E-2</v>
      </c>
      <c r="X103" s="4" t="s">
        <v>292</v>
      </c>
      <c r="Y103" s="4" t="s">
        <v>287</v>
      </c>
      <c r="Z103" s="2" t="s">
        <v>1995</v>
      </c>
      <c r="AA103" s="2" t="s">
        <v>1996</v>
      </c>
      <c r="AB103" s="2" t="s">
        <v>1998</v>
      </c>
      <c r="AD103" s="125">
        <v>77188.77</v>
      </c>
      <c r="AE103" s="132">
        <v>1</v>
      </c>
      <c r="AF103" s="146">
        <v>96.46</v>
      </c>
      <c r="AG103" s="125">
        <v>74.456000000000003</v>
      </c>
      <c r="AJ103" s="2" t="s">
        <v>36</v>
      </c>
      <c r="AK103" s="135">
        <v>5.7761792565419599E-2</v>
      </c>
      <c r="AL103" s="135">
        <v>6.2592201459046404E-4</v>
      </c>
    </row>
    <row r="104" spans="1:38" x14ac:dyDescent="0.2">
      <c r="A104" s="2">
        <v>559</v>
      </c>
      <c r="B104" s="2">
        <v>7207</v>
      </c>
      <c r="C104" s="2" t="s">
        <v>2163</v>
      </c>
      <c r="D104" s="2" t="s">
        <v>2164</v>
      </c>
      <c r="E104" s="4" t="s">
        <v>282</v>
      </c>
      <c r="F104" s="2" t="s">
        <v>2165</v>
      </c>
      <c r="G104" s="2" t="s">
        <v>2166</v>
      </c>
      <c r="H104" s="2" t="s">
        <v>285</v>
      </c>
      <c r="I104" s="2" t="s">
        <v>321</v>
      </c>
      <c r="J104" s="2" t="s">
        <v>30</v>
      </c>
      <c r="K104" s="2" t="s">
        <v>30</v>
      </c>
      <c r="L104" s="4" t="s">
        <v>2016</v>
      </c>
      <c r="M104" s="2" t="s">
        <v>335</v>
      </c>
      <c r="N104" s="2" t="s">
        <v>287</v>
      </c>
      <c r="O104" s="149" t="s">
        <v>2044</v>
      </c>
      <c r="P104" s="2" t="s">
        <v>718</v>
      </c>
      <c r="Q104" s="2" t="s">
        <v>308</v>
      </c>
      <c r="R104" s="2" t="s">
        <v>289</v>
      </c>
      <c r="S104" s="2" t="s">
        <v>34</v>
      </c>
      <c r="T104" s="125">
        <v>3.26</v>
      </c>
      <c r="U104" s="2" t="s">
        <v>881</v>
      </c>
      <c r="V104" s="135">
        <v>2.8500000000000001E-2</v>
      </c>
      <c r="W104" s="135">
        <v>1.55E-2</v>
      </c>
      <c r="X104" s="4" t="s">
        <v>292</v>
      </c>
      <c r="Y104" s="4" t="s">
        <v>287</v>
      </c>
      <c r="Z104" s="2" t="s">
        <v>1995</v>
      </c>
      <c r="AA104" s="2" t="s">
        <v>1996</v>
      </c>
      <c r="AB104" s="2" t="s">
        <v>1998</v>
      </c>
      <c r="AD104" s="125">
        <v>225922.38</v>
      </c>
      <c r="AE104" s="132">
        <v>1</v>
      </c>
      <c r="AF104" s="146">
        <v>108.19</v>
      </c>
      <c r="AG104" s="125">
        <v>244.42500000000001</v>
      </c>
      <c r="AJ104" s="2" t="s">
        <v>36</v>
      </c>
      <c r="AK104" s="135">
        <v>0.189620662574285</v>
      </c>
      <c r="AL104" s="135">
        <v>2.0547794979190099E-3</v>
      </c>
    </row>
    <row r="105" spans="1:38" x14ac:dyDescent="0.2">
      <c r="A105" s="2">
        <v>559</v>
      </c>
      <c r="B105" s="2">
        <v>7207</v>
      </c>
      <c r="C105" s="2" t="s">
        <v>2163</v>
      </c>
      <c r="D105" s="2" t="s">
        <v>2164</v>
      </c>
      <c r="E105" s="4" t="s">
        <v>282</v>
      </c>
      <c r="F105" s="2" t="s">
        <v>2167</v>
      </c>
      <c r="G105" s="2" t="s">
        <v>2168</v>
      </c>
      <c r="H105" s="2" t="s">
        <v>285</v>
      </c>
      <c r="I105" s="2" t="s">
        <v>321</v>
      </c>
      <c r="J105" s="2" t="s">
        <v>30</v>
      </c>
      <c r="K105" s="2" t="s">
        <v>30</v>
      </c>
      <c r="L105" s="4" t="s">
        <v>2016</v>
      </c>
      <c r="M105" s="2" t="s">
        <v>335</v>
      </c>
      <c r="N105" s="2" t="s">
        <v>287</v>
      </c>
      <c r="O105" s="149" t="s">
        <v>2044</v>
      </c>
      <c r="P105" s="2" t="s">
        <v>718</v>
      </c>
      <c r="Q105" s="2" t="s">
        <v>308</v>
      </c>
      <c r="R105" s="2" t="s">
        <v>289</v>
      </c>
      <c r="S105" s="2" t="s">
        <v>34</v>
      </c>
      <c r="T105" s="125">
        <v>6.17</v>
      </c>
      <c r="U105" s="2" t="s">
        <v>2169</v>
      </c>
      <c r="V105" s="135">
        <v>2.8500000000000001E-2</v>
      </c>
      <c r="W105" s="135">
        <v>1.7500000000000002E-2</v>
      </c>
      <c r="X105" s="4" t="s">
        <v>292</v>
      </c>
      <c r="Y105" s="4" t="s">
        <v>287</v>
      </c>
      <c r="Z105" s="2" t="s">
        <v>1995</v>
      </c>
      <c r="AA105" s="2" t="s">
        <v>1996</v>
      </c>
      <c r="AB105" s="2" t="s">
        <v>1998</v>
      </c>
      <c r="AD105" s="125">
        <v>54000</v>
      </c>
      <c r="AE105" s="132">
        <v>1</v>
      </c>
      <c r="AF105" s="146">
        <v>105.54</v>
      </c>
      <c r="AG105" s="125">
        <v>56.991999999999997</v>
      </c>
      <c r="AJ105" s="2" t="s">
        <v>36</v>
      </c>
      <c r="AK105" s="135">
        <v>4.4213015258307398E-2</v>
      </c>
      <c r="AL105" s="135">
        <v>4.7910389121417698E-4</v>
      </c>
    </row>
    <row r="106" spans="1:38" x14ac:dyDescent="0.2">
      <c r="A106" s="2">
        <v>559</v>
      </c>
      <c r="B106" s="2">
        <v>7207</v>
      </c>
      <c r="C106" s="2" t="s">
        <v>2170</v>
      </c>
      <c r="D106" s="2" t="s">
        <v>2171</v>
      </c>
      <c r="E106" s="4" t="s">
        <v>282</v>
      </c>
      <c r="F106" s="2" t="s">
        <v>2172</v>
      </c>
      <c r="G106" s="2" t="s">
        <v>2173</v>
      </c>
      <c r="H106" s="2" t="s">
        <v>285</v>
      </c>
      <c r="I106" s="2" t="s">
        <v>321</v>
      </c>
      <c r="J106" s="2" t="s">
        <v>30</v>
      </c>
      <c r="K106" s="2" t="s">
        <v>30</v>
      </c>
      <c r="L106" s="4" t="s">
        <v>2016</v>
      </c>
      <c r="M106" s="2" t="s">
        <v>610</v>
      </c>
      <c r="N106" s="2" t="s">
        <v>287</v>
      </c>
      <c r="O106" s="149" t="s">
        <v>2174</v>
      </c>
      <c r="P106" s="2" t="s">
        <v>288</v>
      </c>
      <c r="Q106" s="2" t="s">
        <v>1098</v>
      </c>
      <c r="R106" s="2" t="s">
        <v>289</v>
      </c>
      <c r="S106" s="2" t="s">
        <v>34</v>
      </c>
      <c r="T106" s="125">
        <v>7.07</v>
      </c>
      <c r="U106" s="2" t="s">
        <v>2175</v>
      </c>
      <c r="V106" s="135">
        <v>2.6599999999999999E-2</v>
      </c>
      <c r="W106" s="135">
        <v>8.3000000000000001E-3</v>
      </c>
      <c r="X106" s="4" t="s">
        <v>292</v>
      </c>
      <c r="Y106" s="4" t="s">
        <v>287</v>
      </c>
      <c r="Z106" s="2" t="s">
        <v>1995</v>
      </c>
      <c r="AA106" s="2" t="s">
        <v>1996</v>
      </c>
      <c r="AB106" s="2" t="s">
        <v>1998</v>
      </c>
      <c r="AD106" s="125">
        <v>104189.86</v>
      </c>
      <c r="AE106" s="132">
        <v>1</v>
      </c>
      <c r="AF106" s="146">
        <v>104.54</v>
      </c>
      <c r="AG106" s="125">
        <v>108.92</v>
      </c>
      <c r="AJ106" s="2" t="s">
        <v>36</v>
      </c>
      <c r="AK106" s="135">
        <v>8.4498156627226206E-2</v>
      </c>
      <c r="AL106" s="135">
        <v>9.1564430528005001E-4</v>
      </c>
    </row>
    <row r="107" spans="1:38" x14ac:dyDescent="0.2">
      <c r="A107" s="2">
        <v>559</v>
      </c>
      <c r="B107" s="2">
        <v>7207</v>
      </c>
      <c r="C107" s="2" t="s">
        <v>2034</v>
      </c>
      <c r="D107" s="2" t="s">
        <v>2035</v>
      </c>
      <c r="E107" s="4" t="s">
        <v>282</v>
      </c>
      <c r="F107" s="2" t="s">
        <v>2036</v>
      </c>
      <c r="G107" s="2" t="s">
        <v>2037</v>
      </c>
      <c r="H107" s="2" t="s">
        <v>285</v>
      </c>
      <c r="I107" s="2" t="s">
        <v>313</v>
      </c>
      <c r="J107" s="2" t="s">
        <v>30</v>
      </c>
      <c r="K107" s="2" t="s">
        <v>30</v>
      </c>
      <c r="L107" s="4" t="s">
        <v>2016</v>
      </c>
      <c r="M107" s="2" t="s">
        <v>1090</v>
      </c>
      <c r="N107" s="2" t="s">
        <v>287</v>
      </c>
      <c r="O107" s="149" t="s">
        <v>2038</v>
      </c>
      <c r="P107" s="2" t="s">
        <v>1156</v>
      </c>
      <c r="Q107" s="2" t="s">
        <v>1098</v>
      </c>
      <c r="R107" s="2" t="s">
        <v>289</v>
      </c>
      <c r="S107" s="2" t="s">
        <v>162</v>
      </c>
      <c r="T107" s="125">
        <v>4.1840000000000002</v>
      </c>
      <c r="U107" s="2" t="s">
        <v>2039</v>
      </c>
      <c r="V107" s="135">
        <v>7.5480000000000005E-2</v>
      </c>
      <c r="W107" s="135">
        <v>8.5000000000000006E-2</v>
      </c>
      <c r="X107" s="4" t="s">
        <v>292</v>
      </c>
      <c r="Y107" s="4" t="s">
        <v>287</v>
      </c>
      <c r="Z107" s="2" t="s">
        <v>1995</v>
      </c>
      <c r="AA107" s="2" t="s">
        <v>1996</v>
      </c>
      <c r="AB107" s="2" t="s">
        <v>1998</v>
      </c>
      <c r="AD107" s="125">
        <v>7000</v>
      </c>
      <c r="AE107" s="132">
        <v>3.306</v>
      </c>
      <c r="AF107" s="146">
        <v>111.24</v>
      </c>
      <c r="AG107" s="125">
        <v>25.742999999999999</v>
      </c>
      <c r="AJ107" s="2" t="s">
        <v>36</v>
      </c>
      <c r="AK107" s="135">
        <v>1.99710617222092E-2</v>
      </c>
      <c r="AL107" s="135">
        <v>2.16411690695335E-4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299</v>
      </c>
      <c r="M1" s="14" t="s">
        <v>273</v>
      </c>
      <c r="N1" s="14" t="s">
        <v>274</v>
      </c>
      <c r="O1" s="14" t="s">
        <v>1978</v>
      </c>
      <c r="P1" s="14" t="s">
        <v>11</v>
      </c>
      <c r="Q1" s="14" t="s">
        <v>1984</v>
      </c>
      <c r="R1" s="14" t="s">
        <v>1985</v>
      </c>
      <c r="S1" s="14" t="s">
        <v>1987</v>
      </c>
      <c r="T1" s="14" t="s">
        <v>1988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24</v>
      </c>
      <c r="Z1" s="14" t="s">
        <v>25</v>
      </c>
    </row>
    <row r="2" spans="1:26" x14ac:dyDescent="0.2">
      <c r="A2" s="15"/>
      <c r="B2" s="15"/>
      <c r="C2" s="15"/>
      <c r="D2" s="15"/>
      <c r="E2" s="13"/>
      <c r="F2" s="15"/>
      <c r="G2" s="15"/>
      <c r="H2" s="13"/>
      <c r="I2" s="15"/>
      <c r="J2" s="13"/>
      <c r="K2" s="13"/>
      <c r="L2" s="15"/>
      <c r="M2" s="15"/>
      <c r="N2" s="15"/>
      <c r="O2" s="15"/>
      <c r="P2" s="13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A3" s="15"/>
      <c r="B3" s="15"/>
      <c r="C3" s="15"/>
      <c r="D3" s="15"/>
      <c r="E3" s="13"/>
      <c r="F3" s="15"/>
      <c r="G3" s="15"/>
      <c r="H3" s="13"/>
      <c r="I3" s="15"/>
      <c r="J3" s="13"/>
      <c r="K3" s="13"/>
      <c r="L3" s="15"/>
      <c r="M3" s="15"/>
      <c r="N3" s="15"/>
      <c r="O3" s="15"/>
      <c r="P3" s="1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A4" s="15"/>
      <c r="B4" s="15"/>
      <c r="C4" s="15"/>
      <c r="D4" s="15"/>
      <c r="E4" s="13"/>
      <c r="F4" s="15"/>
      <c r="G4" s="15"/>
      <c r="H4" s="13"/>
      <c r="I4" s="15"/>
      <c r="J4" s="13"/>
      <c r="K4" s="13"/>
      <c r="L4" s="15"/>
      <c r="M4" s="15"/>
      <c r="N4" s="15"/>
      <c r="P4" s="13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5"/>
      <c r="B5" s="15"/>
      <c r="C5" s="15"/>
      <c r="D5" s="15"/>
      <c r="E5" s="13"/>
      <c r="F5" s="15"/>
      <c r="G5" s="15"/>
      <c r="H5" s="13"/>
      <c r="I5" s="15"/>
      <c r="J5" s="13"/>
      <c r="K5" s="13"/>
      <c r="L5" s="15"/>
      <c r="M5" s="15"/>
      <c r="N5" s="15"/>
      <c r="O5" s="15"/>
      <c r="P5" s="13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x14ac:dyDescent="0.2">
      <c r="A6" s="15"/>
      <c r="B6" s="15"/>
      <c r="C6" s="15"/>
      <c r="D6" s="15"/>
      <c r="E6" s="13"/>
      <c r="F6" s="15"/>
      <c r="G6" s="15"/>
      <c r="H6" s="13"/>
      <c r="I6" s="15"/>
      <c r="J6" s="13"/>
      <c r="K6" s="13"/>
      <c r="L6" s="15"/>
      <c r="M6" s="15"/>
      <c r="N6" s="15"/>
      <c r="O6" s="15"/>
      <c r="P6" s="13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x14ac:dyDescent="0.2">
      <c r="A7" s="15"/>
      <c r="B7" s="15"/>
      <c r="C7" s="15"/>
      <c r="D7" s="15"/>
      <c r="E7" s="13"/>
      <c r="F7" s="15"/>
      <c r="G7" s="15"/>
      <c r="H7" s="13"/>
      <c r="I7" s="15"/>
      <c r="J7" s="13"/>
      <c r="K7" s="13"/>
      <c r="L7" s="15"/>
      <c r="M7" s="15"/>
      <c r="N7" s="15"/>
      <c r="O7" s="15"/>
      <c r="P7" s="13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">
      <c r="A8" s="15"/>
      <c r="B8" s="15"/>
      <c r="C8" s="15"/>
      <c r="D8" s="15"/>
      <c r="E8" s="13"/>
      <c r="F8" s="15"/>
      <c r="G8" s="15"/>
      <c r="H8" s="13"/>
      <c r="I8" s="15"/>
      <c r="J8" s="13"/>
      <c r="K8" s="13"/>
      <c r="L8" s="15"/>
      <c r="M8" s="15"/>
      <c r="N8" s="15"/>
      <c r="O8" s="15"/>
      <c r="P8" s="13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">
      <c r="A9" s="15"/>
      <c r="B9" s="15"/>
      <c r="C9" s="15"/>
      <c r="D9" s="15"/>
      <c r="E9" s="13"/>
      <c r="F9" s="15"/>
      <c r="G9" s="15"/>
      <c r="H9" s="13"/>
      <c r="I9" s="15"/>
      <c r="J9" s="13"/>
      <c r="K9" s="13"/>
      <c r="L9" s="15"/>
      <c r="M9" s="15"/>
      <c r="N9" s="15"/>
      <c r="O9" s="15"/>
      <c r="P9" s="13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">
      <c r="A10" s="15"/>
      <c r="B10" s="15"/>
      <c r="C10" s="15"/>
      <c r="D10" s="15"/>
      <c r="E10" s="13"/>
      <c r="F10" s="15"/>
      <c r="G10" s="15"/>
      <c r="H10" s="13"/>
      <c r="I10" s="15"/>
      <c r="J10" s="13"/>
      <c r="K10" s="13"/>
      <c r="L10" s="15"/>
      <c r="M10" s="15"/>
      <c r="N10" s="15"/>
      <c r="O10" s="15"/>
      <c r="P10" s="13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15"/>
      <c r="B11" s="15"/>
      <c r="C11" s="15"/>
      <c r="D11" s="15"/>
      <c r="E11" s="13"/>
      <c r="F11" s="15"/>
      <c r="G11" s="15"/>
      <c r="H11" s="13"/>
      <c r="I11" s="15"/>
      <c r="J11" s="13"/>
      <c r="K11" s="13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">
      <c r="A12" s="15"/>
      <c r="B12" s="15"/>
      <c r="C12" s="15"/>
      <c r="D12" s="15"/>
      <c r="E12" s="13"/>
      <c r="F12" s="15"/>
      <c r="G12" s="15"/>
      <c r="H12" s="13"/>
      <c r="I12" s="15"/>
      <c r="J12" s="13"/>
      <c r="K12" s="13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">
      <c r="A13" s="15"/>
      <c r="B13" s="15"/>
      <c r="C13" s="15"/>
      <c r="D13" s="15"/>
      <c r="E13" s="13"/>
      <c r="F13" s="15"/>
      <c r="G13" s="15"/>
      <c r="H13" s="13"/>
      <c r="I13" s="15"/>
      <c r="J13" s="13"/>
      <c r="K13" s="13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">
      <c r="A14" s="15"/>
      <c r="B14" s="15"/>
      <c r="C14" s="15"/>
      <c r="D14" s="15"/>
      <c r="E14" s="13"/>
      <c r="F14" s="15"/>
      <c r="G14" s="15"/>
      <c r="H14" s="13"/>
      <c r="I14" s="15"/>
      <c r="J14" s="13"/>
      <c r="K14" s="13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">
      <c r="A15" s="15"/>
      <c r="B15" s="15"/>
      <c r="C15" s="15"/>
      <c r="D15" s="15"/>
      <c r="E15" s="13"/>
      <c r="F15" s="15"/>
      <c r="G15" s="15"/>
      <c r="H15" s="13"/>
      <c r="I15" s="15"/>
      <c r="J15" s="13"/>
      <c r="K15" s="13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">
      <c r="A16" s="15"/>
      <c r="B16" s="15"/>
      <c r="C16" s="15"/>
      <c r="D16" s="15"/>
      <c r="E16" s="13"/>
      <c r="F16" s="15"/>
      <c r="G16" s="15"/>
      <c r="H16" s="13"/>
      <c r="I16" s="15"/>
      <c r="J16" s="13"/>
      <c r="K16" s="13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">
      <c r="A17" s="15"/>
      <c r="B17" s="15"/>
      <c r="C17" s="15"/>
      <c r="D17" s="15"/>
      <c r="E17" s="13"/>
      <c r="F17" s="15"/>
      <c r="G17" s="15"/>
      <c r="H17" s="13"/>
      <c r="I17" s="15"/>
      <c r="J17" s="13"/>
      <c r="K17" s="13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">
      <c r="A19" s="4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">
      <c r="E20" s="13"/>
      <c r="H20" s="4"/>
      <c r="I20" s="15"/>
      <c r="J20" s="13"/>
      <c r="K20" s="13"/>
      <c r="L20" s="15"/>
      <c r="M20" s="15"/>
      <c r="N20" s="15"/>
      <c r="R20" s="1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E24" sqref="E24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 x14ac:dyDescent="0.2">
      <c r="A1" s="33"/>
      <c r="B1" s="34"/>
      <c r="C1" s="93" t="s">
        <v>3478</v>
      </c>
      <c r="D1" s="92"/>
      <c r="E1" s="34"/>
    </row>
    <row r="2" spans="1:5" ht="25.5" x14ac:dyDescent="0.2">
      <c r="A2" s="33"/>
      <c r="B2" s="34" t="s">
        <v>36</v>
      </c>
      <c r="C2" s="34" t="s">
        <v>3147</v>
      </c>
      <c r="D2" s="34" t="s">
        <v>22</v>
      </c>
      <c r="E2" s="34" t="s">
        <v>3479</v>
      </c>
    </row>
    <row r="3" spans="1:5" x14ac:dyDescent="0.2">
      <c r="A3" s="36" t="s">
        <v>3182</v>
      </c>
      <c r="B3" s="158">
        <f>SUM('מזומנים ושווי מזומנים'!O:O)</f>
        <v>151088.32799999998</v>
      </c>
      <c r="C3" s="37"/>
      <c r="D3" s="37"/>
      <c r="E3" s="161">
        <f>SUM('מזומנים ושווי מזומנים'!O:O)/B30</f>
        <v>5.7156046745550471E-2</v>
      </c>
    </row>
    <row r="4" spans="1:5" x14ac:dyDescent="0.2">
      <c r="A4" s="36" t="s">
        <v>3192</v>
      </c>
      <c r="B4" s="158">
        <f>SUM('איגרות חוב ממשלתיות'!U:U)</f>
        <v>1066096.3420000006</v>
      </c>
      <c r="C4" s="37"/>
      <c r="D4" s="37"/>
      <c r="E4" s="161">
        <f>SUM('איגרות חוב ממשלתיות'!U:U)/B30</f>
        <v>0.403299534551818</v>
      </c>
    </row>
    <row r="5" spans="1:5" x14ac:dyDescent="0.2">
      <c r="A5" s="36" t="s">
        <v>3195</v>
      </c>
      <c r="B5" s="158">
        <f>SUM('ניירות ערך מסחריים'!AD:AD)</f>
        <v>3713.06</v>
      </c>
      <c r="C5" s="37"/>
      <c r="D5" s="37"/>
      <c r="E5" s="161">
        <f>SUM('ניירות ערך מסחריים'!AD:AD)/B30</f>
        <v>1.4046341880825743E-3</v>
      </c>
    </row>
    <row r="6" spans="1:5" x14ac:dyDescent="0.2">
      <c r="A6" s="36" t="s">
        <v>3196</v>
      </c>
      <c r="B6" s="158">
        <f>SUM('איגרות חוב'!AD:AD)</f>
        <v>446725.93800000113</v>
      </c>
      <c r="C6" s="37"/>
      <c r="D6" s="37"/>
      <c r="E6" s="161">
        <f>SUM('איגרות חוב'!AD:AD)/B30</f>
        <v>0.16899444803425154</v>
      </c>
    </row>
    <row r="7" spans="1:5" x14ac:dyDescent="0.2">
      <c r="A7" s="36" t="s">
        <v>3199</v>
      </c>
      <c r="B7" s="158">
        <f>SUM('מניות מבכ ויהש'!U:U)</f>
        <v>522043.86000000028</v>
      </c>
      <c r="C7" s="37"/>
      <c r="D7" s="37"/>
      <c r="E7" s="161">
        <f>SUM('מניות מבכ ויהש'!U:U)/B30</f>
        <v>0.19748688505830594</v>
      </c>
    </row>
    <row r="8" spans="1:5" x14ac:dyDescent="0.2">
      <c r="A8" s="36" t="s">
        <v>2785</v>
      </c>
      <c r="B8" s="158">
        <f>SUM('קרנות סל'!T:T)</f>
        <v>123147.09500000002</v>
      </c>
      <c r="C8" s="37"/>
      <c r="D8" s="37"/>
      <c r="E8" s="161">
        <f>SUM('קרנות סל'!T:T)/B30</f>
        <v>4.6586001788296624E-2</v>
      </c>
    </row>
    <row r="9" spans="1:5" x14ac:dyDescent="0.2">
      <c r="A9" s="36" t="s">
        <v>3211</v>
      </c>
      <c r="B9" s="158">
        <f>SUM('קרנות נאמנות'!T:T)</f>
        <v>0</v>
      </c>
      <c r="C9" s="37"/>
      <c r="D9" s="37"/>
      <c r="E9" s="161">
        <f>SUM('קרנות נאמנות'!T:T)/B30</f>
        <v>0</v>
      </c>
    </row>
    <row r="10" spans="1:5" x14ac:dyDescent="0.2">
      <c r="A10" s="36" t="s">
        <v>3466</v>
      </c>
      <c r="B10" s="158">
        <f>SUM('כתבי אופציה'!W:W)</f>
        <v>1081.4160000000004</v>
      </c>
      <c r="C10" s="37"/>
      <c r="D10" s="37"/>
      <c r="E10" s="161">
        <f>SUM('כתבי אופציה'!W:W)/B30</f>
        <v>4.0909489346778818E-4</v>
      </c>
    </row>
    <row r="11" spans="1:5" x14ac:dyDescent="0.2">
      <c r="A11" s="36" t="s">
        <v>3214</v>
      </c>
      <c r="B11" s="158">
        <f>SUM(אופציות!V:V)</f>
        <v>0</v>
      </c>
      <c r="C11" s="37"/>
      <c r="D11" s="37"/>
      <c r="E11" s="161">
        <f>SUM(אופציות!V:V)/B30</f>
        <v>0</v>
      </c>
    </row>
    <row r="12" spans="1:5" x14ac:dyDescent="0.2">
      <c r="A12" s="36" t="s">
        <v>3467</v>
      </c>
      <c r="B12" s="158">
        <f>SUM('חוזים עתידיים'!R:R)</f>
        <v>3424.3940000000002</v>
      </c>
      <c r="C12" s="37"/>
      <c r="D12" s="37"/>
      <c r="E12" s="161">
        <f>SUM('חוזים עתידיים'!R:R)/B30</f>
        <v>1.2954331160457517E-3</v>
      </c>
    </row>
    <row r="13" spans="1:5" x14ac:dyDescent="0.2">
      <c r="A13" s="36" t="s">
        <v>3219</v>
      </c>
      <c r="B13" s="158">
        <f>SUM('מוצרים מובנים'!Z:Z)</f>
        <v>17177.988999999998</v>
      </c>
      <c r="C13" s="37"/>
      <c r="D13" s="37"/>
      <c r="E13" s="161">
        <f>SUM('מוצרים מובנים'!Z:Z)/B30</f>
        <v>6.4983573203520519E-3</v>
      </c>
    </row>
    <row r="14" spans="1:5" x14ac:dyDescent="0.2">
      <c r="A14" s="36" t="s">
        <v>3224</v>
      </c>
      <c r="B14" s="158">
        <f>SUM('לא סחיר איגרות חוב ממשלתיות'!U:U)</f>
        <v>0</v>
      </c>
      <c r="C14" s="37"/>
      <c r="D14" s="37"/>
      <c r="E14" s="161">
        <f>SUM('לא סחיר איגרות חוב ממשלתיות'!U:U)/B30</f>
        <v>0</v>
      </c>
    </row>
    <row r="15" spans="1:5" x14ac:dyDescent="0.2">
      <c r="A15" s="36" t="s">
        <v>3225</v>
      </c>
      <c r="B15" s="158">
        <f>SUM('לא סחיר איגרות חוב מיועדות'!N:N)</f>
        <v>0</v>
      </c>
      <c r="C15" s="37"/>
      <c r="D15" s="37"/>
      <c r="E15" s="161">
        <f>SUM('לא סחיר איגרות חוב מיועדות'!N:N)/B30</f>
        <v>0</v>
      </c>
    </row>
    <row r="16" spans="1:5" x14ac:dyDescent="0.2">
      <c r="A16" s="36" t="s">
        <v>3231</v>
      </c>
      <c r="B16" s="158">
        <f>SUM('אפיק השקעה מובטח תשואה'!F:F)</f>
        <v>0</v>
      </c>
      <c r="C16" s="37"/>
      <c r="D16" s="37"/>
      <c r="E16" s="161">
        <f>SUM('אפיק השקעה מובטח תשואה'!F:F)/B30</f>
        <v>0</v>
      </c>
    </row>
    <row r="17" spans="1:5" x14ac:dyDescent="0.2">
      <c r="A17" s="36" t="s">
        <v>3235</v>
      </c>
      <c r="B17" s="158">
        <f>SUM('לא סחיר ניירות ערך מסחריים'!AI:AI)</f>
        <v>10208.223999999998</v>
      </c>
      <c r="C17" s="37"/>
      <c r="D17" s="37"/>
      <c r="E17" s="161">
        <f>SUM('לא סחיר ניירות ערך מסחריים'!AI:AI)/B30</f>
        <v>3.8617260238199883E-3</v>
      </c>
    </row>
    <row r="18" spans="1:5" x14ac:dyDescent="0.2">
      <c r="A18" s="36" t="s">
        <v>3237</v>
      </c>
      <c r="B18" s="158">
        <f>SUM('לא סחיר איגרות חוב'!AG:AG)</f>
        <v>37711.730000000018</v>
      </c>
      <c r="C18" s="37"/>
      <c r="D18" s="37"/>
      <c r="E18" s="161">
        <f>SUM('לא סחיר איגרות חוב'!AG:AG)/B30</f>
        <v>1.4266180791514083E-2</v>
      </c>
    </row>
    <row r="19" spans="1:5" x14ac:dyDescent="0.2">
      <c r="A19" s="36" t="s">
        <v>3240</v>
      </c>
      <c r="B19" s="158">
        <f>SUM('לא סחיר מניות מבכ ויהש'!X:X)</f>
        <v>0</v>
      </c>
      <c r="C19" s="37"/>
      <c r="D19" s="37"/>
      <c r="E19" s="161">
        <f>SUM('לא סחיר מניות מבכ ויהש'!X:X)/B30</f>
        <v>0</v>
      </c>
    </row>
    <row r="20" spans="1:5" x14ac:dyDescent="0.2">
      <c r="A20" s="36" t="s">
        <v>3040</v>
      </c>
      <c r="B20" s="158">
        <f>SUM('קרנות השקעה'!W:W)</f>
        <v>136042.21899999998</v>
      </c>
      <c r="C20" s="37"/>
      <c r="D20" s="37"/>
      <c r="E20" s="161">
        <f>SUM('קרנות השקעה'!W:W)/B30</f>
        <v>5.146417020732677E-2</v>
      </c>
    </row>
    <row r="21" spans="1:5" x14ac:dyDescent="0.2">
      <c r="A21" s="36" t="s">
        <v>3470</v>
      </c>
      <c r="B21" s="158">
        <f>SUM('לא סחיר כתבי אופציה'!Z:Z)</f>
        <v>241.47199999999998</v>
      </c>
      <c r="C21" s="37"/>
      <c r="D21" s="37"/>
      <c r="E21" s="161">
        <f>SUM('לא סחיר כתבי אופציה'!Z:Z)/B30</f>
        <v>9.1347790411325249E-5</v>
      </c>
    </row>
    <row r="22" spans="1:5" x14ac:dyDescent="0.2">
      <c r="A22" s="36" t="s">
        <v>3252</v>
      </c>
      <c r="B22" s="158">
        <f>SUM('לא סחיר אופציות'!Z:Z)</f>
        <v>0</v>
      </c>
      <c r="C22" s="37"/>
      <c r="D22" s="37"/>
      <c r="E22" s="161">
        <f>SUM('לא סחיר אופציות'!Z:Z)/B30</f>
        <v>0</v>
      </c>
    </row>
    <row r="23" spans="1:5" x14ac:dyDescent="0.2">
      <c r="A23" s="36" t="s">
        <v>3260</v>
      </c>
      <c r="B23" s="158">
        <f>SUM('לא סחיר נגזרים אחרים'!R:R)</f>
        <v>25453.335359999997</v>
      </c>
      <c r="C23" s="37"/>
      <c r="D23" s="37"/>
      <c r="E23" s="161">
        <f>SUM('לא סחיר נגזרים אחרים'!R:R)/B30</f>
        <v>9.6288842753381506E-3</v>
      </c>
    </row>
    <row r="24" spans="1:5" x14ac:dyDescent="0.2">
      <c r="A24" s="36" t="s">
        <v>3254</v>
      </c>
      <c r="B24" s="158">
        <f>SUM(הלוואות!AT:AT)</f>
        <v>4598.0559999999996</v>
      </c>
      <c r="C24" s="37"/>
      <c r="D24" s="37"/>
      <c r="E24" s="161">
        <f>SUM(הלוואות!AT:AT)/B30</f>
        <v>1.7394242636311313E-3</v>
      </c>
    </row>
    <row r="25" spans="1:5" x14ac:dyDescent="0.2">
      <c r="A25" s="36" t="s">
        <v>3271</v>
      </c>
      <c r="B25" s="158">
        <f>SUM('לא סחיר מוצרים מובנים'!AB:AB)</f>
        <v>5306.05</v>
      </c>
      <c r="C25" s="37"/>
      <c r="D25" s="37"/>
      <c r="E25" s="161">
        <f>SUM('לא סחיר מוצרים מובנים'!AB:AB)/B30</f>
        <v>2.0072552648423519E-3</v>
      </c>
    </row>
    <row r="26" spans="1:5" x14ac:dyDescent="0.2">
      <c r="A26" s="36" t="s">
        <v>3276</v>
      </c>
      <c r="B26" s="158">
        <f>SUM('פיקדונות מעל 3 חודשים'!T:T)</f>
        <v>88245.503999999986</v>
      </c>
      <c r="C26" s="37"/>
      <c r="D26" s="37"/>
      <c r="E26" s="161">
        <f>SUM('פיקדונות מעל 3 חודשים'!T:T)/B30</f>
        <v>3.3382884161036325E-2</v>
      </c>
    </row>
    <row r="27" spans="1:5" x14ac:dyDescent="0.2">
      <c r="A27" s="36" t="s">
        <v>3279</v>
      </c>
      <c r="B27" s="158">
        <f>SUM('זכויות מקרקעין'!S:S)</f>
        <v>1480</v>
      </c>
      <c r="C27" s="37"/>
      <c r="D27" s="37"/>
      <c r="E27" s="161">
        <f>SUM('זכויות מקרקעין'!S:S)/B30</f>
        <v>5.5987745912056629E-4</v>
      </c>
    </row>
    <row r="28" spans="1:5" x14ac:dyDescent="0.2">
      <c r="A28" s="36" t="s">
        <v>3313</v>
      </c>
      <c r="B28" s="158">
        <f>SUM('השקעה בחברות מוחזקות'!U:U)</f>
        <v>0</v>
      </c>
      <c r="C28" s="37"/>
      <c r="D28" s="37"/>
      <c r="E28" s="161">
        <f>SUM('השקעה בחברות מוחזקות'!U:U)/B30</f>
        <v>0</v>
      </c>
    </row>
    <row r="29" spans="1:5" x14ac:dyDescent="0.2">
      <c r="A29" s="36" t="s">
        <v>3281</v>
      </c>
      <c r="B29" s="159">
        <f>SUM('נכסים אחרים'!N:N)</f>
        <v>-349.42500000000007</v>
      </c>
      <c r="C29" s="120"/>
      <c r="D29" s="120"/>
      <c r="E29" s="162">
        <f>SUM('נכסים אחרים'!N:N)/B30</f>
        <v>-1.3218593321162426E-4</v>
      </c>
    </row>
    <row r="30" spans="1:5" ht="15" x14ac:dyDescent="0.2">
      <c r="A30" s="35" t="s">
        <v>3480</v>
      </c>
      <c r="B30" s="160">
        <f>IF(SUM(B3:B29)=0,0.0001,SUM(B3:B29))</f>
        <v>2643435.5873600026</v>
      </c>
      <c r="C30" s="121">
        <f t="shared" ref="C30:D30" si="0">SUM(C3:C29)</f>
        <v>0</v>
      </c>
      <c r="D30" s="121">
        <f t="shared" si="0"/>
        <v>0</v>
      </c>
      <c r="E30" s="163">
        <f>SUM(E3:E29)</f>
        <v>0.99999999999999967</v>
      </c>
    </row>
    <row r="31" spans="1:5" x14ac:dyDescent="0.2">
      <c r="A31" s="36" t="s">
        <v>3477</v>
      </c>
      <c r="B31" s="158"/>
      <c r="C31" s="37"/>
      <c r="D31" s="37"/>
      <c r="E31" s="37"/>
    </row>
    <row r="32" spans="1:5" x14ac:dyDescent="0.2">
      <c r="A32" s="36" t="s">
        <v>3481</v>
      </c>
      <c r="B32" s="158">
        <f>SUM('יתרות התחייבות להשקעה'!O:O)</f>
        <v>84101.012501479956</v>
      </c>
      <c r="C32" s="37"/>
      <c r="D32" s="37"/>
      <c r="E32" s="161">
        <v>3.1814892862205589E-2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89"/>
  <sheetViews>
    <sheetView rightToLeft="1" workbookViewId="0"/>
  </sheetViews>
  <sheetFormatPr defaultColWidth="0" defaultRowHeight="14.25" x14ac:dyDescent="0.2"/>
  <cols>
    <col min="1" max="15" width="11.625" style="2" customWidth="1"/>
    <col min="16" max="16" width="11.625" customWidth="1"/>
    <col min="17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4" t="s">
        <v>0</v>
      </c>
      <c r="B1" s="14" t="s">
        <v>1</v>
      </c>
      <c r="C1" s="14" t="s">
        <v>2181</v>
      </c>
      <c r="D1" s="14" t="s">
        <v>2182</v>
      </c>
      <c r="E1" s="14" t="s">
        <v>2183</v>
      </c>
      <c r="F1" s="14" t="s">
        <v>2184</v>
      </c>
      <c r="G1" s="14" t="s">
        <v>2185</v>
      </c>
      <c r="H1" s="14" t="s">
        <v>2186</v>
      </c>
      <c r="I1" s="14" t="s">
        <v>5</v>
      </c>
      <c r="J1" s="14" t="s">
        <v>2187</v>
      </c>
      <c r="K1" s="14" t="s">
        <v>6</v>
      </c>
      <c r="L1" s="14" t="s">
        <v>2188</v>
      </c>
      <c r="M1" s="14" t="s">
        <v>2189</v>
      </c>
      <c r="N1" s="14" t="s">
        <v>7</v>
      </c>
      <c r="O1" s="14" t="s">
        <v>274</v>
      </c>
      <c r="P1" s="152" t="s">
        <v>1978</v>
      </c>
      <c r="Q1" s="14" t="s">
        <v>11</v>
      </c>
      <c r="R1" s="14" t="s">
        <v>1984</v>
      </c>
      <c r="S1" s="14" t="s">
        <v>1985</v>
      </c>
      <c r="T1" s="147" t="s">
        <v>1987</v>
      </c>
      <c r="U1" s="131" t="s">
        <v>18</v>
      </c>
      <c r="V1" s="94" t="s">
        <v>2190</v>
      </c>
      <c r="W1" s="14" t="s">
        <v>20</v>
      </c>
      <c r="X1" s="133" t="s">
        <v>2191</v>
      </c>
      <c r="Y1" s="133" t="s">
        <v>24</v>
      </c>
      <c r="Z1" s="133" t="s">
        <v>25</v>
      </c>
    </row>
    <row r="2" spans="1:26" x14ac:dyDescent="0.2">
      <c r="A2" s="15">
        <v>559</v>
      </c>
      <c r="B2" s="15">
        <v>556</v>
      </c>
      <c r="C2" s="15" t="s">
        <v>2192</v>
      </c>
      <c r="D2" s="15" t="s">
        <v>2193</v>
      </c>
      <c r="E2" s="15" t="s">
        <v>282</v>
      </c>
      <c r="F2" s="15" t="s">
        <v>2194</v>
      </c>
      <c r="G2" s="15">
        <v>666105929</v>
      </c>
      <c r="H2" s="15" t="s">
        <v>40</v>
      </c>
      <c r="I2" s="2" t="s">
        <v>2195</v>
      </c>
      <c r="J2" s="15" t="s">
        <v>2196</v>
      </c>
      <c r="K2" s="13" t="s">
        <v>30</v>
      </c>
      <c r="L2" s="15" t="s">
        <v>30</v>
      </c>
      <c r="M2" s="15" t="s">
        <v>30</v>
      </c>
      <c r="N2" s="13" t="s">
        <v>30</v>
      </c>
      <c r="O2" s="15" t="s">
        <v>287</v>
      </c>
      <c r="P2" s="150" t="s">
        <v>2197</v>
      </c>
      <c r="Q2" s="13" t="s">
        <v>34</v>
      </c>
      <c r="R2" s="15" t="s">
        <v>2198</v>
      </c>
      <c r="S2" s="15" t="s">
        <v>1996</v>
      </c>
      <c r="T2" s="148" t="s">
        <v>2199</v>
      </c>
      <c r="U2" s="145">
        <v>1</v>
      </c>
      <c r="V2" s="128">
        <v>2132.2620000000002</v>
      </c>
      <c r="W2" s="128">
        <v>2132.2620000000002</v>
      </c>
      <c r="X2" s="144">
        <v>0</v>
      </c>
      <c r="Y2" s="144">
        <v>0.11484782802626201</v>
      </c>
      <c r="Z2" s="144">
        <v>6.2085381963531997E-3</v>
      </c>
    </row>
    <row r="3" spans="1:26" x14ac:dyDescent="0.2">
      <c r="A3" s="15">
        <v>559</v>
      </c>
      <c r="B3" s="15">
        <v>556</v>
      </c>
      <c r="C3" s="15" t="s">
        <v>2200</v>
      </c>
      <c r="D3" s="2" t="s">
        <v>2201</v>
      </c>
      <c r="E3" s="15" t="s">
        <v>425</v>
      </c>
      <c r="F3" s="15" t="s">
        <v>2202</v>
      </c>
      <c r="G3" s="15">
        <v>666107420</v>
      </c>
      <c r="H3" s="15" t="s">
        <v>40</v>
      </c>
      <c r="I3" s="2" t="s">
        <v>2195</v>
      </c>
      <c r="J3" s="15" t="s">
        <v>2203</v>
      </c>
      <c r="K3" s="13" t="s">
        <v>30</v>
      </c>
      <c r="L3" s="15" t="s">
        <v>30</v>
      </c>
      <c r="M3" s="15" t="s">
        <v>30</v>
      </c>
      <c r="N3" s="13" t="s">
        <v>159</v>
      </c>
      <c r="O3" s="15" t="s">
        <v>287</v>
      </c>
      <c r="P3" s="150" t="s">
        <v>2204</v>
      </c>
      <c r="Q3" s="13" t="s">
        <v>162</v>
      </c>
      <c r="R3" s="15" t="s">
        <v>2198</v>
      </c>
      <c r="S3" s="15" t="s">
        <v>1996</v>
      </c>
      <c r="T3" s="153" t="s">
        <v>2199</v>
      </c>
      <c r="U3" s="145">
        <v>3.306</v>
      </c>
      <c r="V3" s="128">
        <v>245.66</v>
      </c>
      <c r="W3" s="128">
        <v>812.15200000000004</v>
      </c>
      <c r="X3" s="154">
        <v>0</v>
      </c>
      <c r="Y3" s="144">
        <v>4.3744090158785498E-2</v>
      </c>
      <c r="Z3" s="144">
        <v>2.3647539468785901E-3</v>
      </c>
    </row>
    <row r="4" spans="1:26" x14ac:dyDescent="0.2">
      <c r="A4" s="15">
        <v>559</v>
      </c>
      <c r="B4" s="15">
        <v>556</v>
      </c>
      <c r="C4" s="15" t="s">
        <v>2205</v>
      </c>
      <c r="D4" s="2" t="s">
        <v>2206</v>
      </c>
      <c r="E4" s="15" t="s">
        <v>681</v>
      </c>
      <c r="F4" s="15" t="s">
        <v>2207</v>
      </c>
      <c r="G4" s="15">
        <v>666103635</v>
      </c>
      <c r="H4" s="15" t="s">
        <v>40</v>
      </c>
      <c r="I4" s="2" t="s">
        <v>2208</v>
      </c>
      <c r="J4" s="15" t="s">
        <v>2209</v>
      </c>
      <c r="K4" s="13" t="s">
        <v>30</v>
      </c>
      <c r="L4" s="15" t="s">
        <v>30</v>
      </c>
      <c r="M4" s="15" t="s">
        <v>30</v>
      </c>
      <c r="N4" s="13" t="s">
        <v>30</v>
      </c>
      <c r="O4" s="15" t="s">
        <v>287</v>
      </c>
      <c r="P4" s="150" t="s">
        <v>2210</v>
      </c>
      <c r="Q4" s="13" t="s">
        <v>34</v>
      </c>
      <c r="R4" s="15" t="s">
        <v>2198</v>
      </c>
      <c r="S4" s="15" t="s">
        <v>1996</v>
      </c>
      <c r="T4" s="148" t="s">
        <v>2199</v>
      </c>
      <c r="U4" s="145">
        <v>1</v>
      </c>
      <c r="V4" s="128">
        <v>28.312000000000001</v>
      </c>
      <c r="W4" s="128">
        <v>28.312000000000001</v>
      </c>
      <c r="X4" s="154">
        <v>0</v>
      </c>
      <c r="Y4" s="144">
        <v>1.52495136629826E-3</v>
      </c>
      <c r="Z4" s="144">
        <v>8.2437073194616394E-5</v>
      </c>
    </row>
    <row r="5" spans="1:26" x14ac:dyDescent="0.2">
      <c r="A5" s="15">
        <v>559</v>
      </c>
      <c r="B5" s="15">
        <v>556</v>
      </c>
      <c r="C5" s="15" t="s">
        <v>2205</v>
      </c>
      <c r="D5" s="2" t="s">
        <v>2206</v>
      </c>
      <c r="E5" s="15" t="s">
        <v>681</v>
      </c>
      <c r="F5" s="15" t="s">
        <v>2211</v>
      </c>
      <c r="G5" s="15">
        <v>666103007</v>
      </c>
      <c r="H5" s="15" t="s">
        <v>40</v>
      </c>
      <c r="I5" s="2" t="s">
        <v>2208</v>
      </c>
      <c r="J5" s="15" t="s">
        <v>2209</v>
      </c>
      <c r="K5" s="13" t="s">
        <v>30</v>
      </c>
      <c r="L5" s="15" t="s">
        <v>30</v>
      </c>
      <c r="M5" s="15" t="s">
        <v>30</v>
      </c>
      <c r="N5" s="13" t="s">
        <v>30</v>
      </c>
      <c r="O5" s="15" t="s">
        <v>287</v>
      </c>
      <c r="P5" s="150" t="s">
        <v>2212</v>
      </c>
      <c r="Q5" s="13" t="s">
        <v>34</v>
      </c>
      <c r="R5" s="15" t="s">
        <v>2198</v>
      </c>
      <c r="S5" s="15" t="s">
        <v>1996</v>
      </c>
      <c r="T5" s="148" t="s">
        <v>2199</v>
      </c>
      <c r="U5" s="145">
        <v>1</v>
      </c>
      <c r="V5" s="128">
        <v>9.8369999999999997</v>
      </c>
      <c r="W5" s="128">
        <v>9.8369999999999997</v>
      </c>
      <c r="X5" s="154">
        <v>0</v>
      </c>
      <c r="Y5" s="144">
        <v>5.2985404480475904E-4</v>
      </c>
      <c r="Z5" s="144">
        <v>2.8643285051157801E-5</v>
      </c>
    </row>
    <row r="6" spans="1:26" x14ac:dyDescent="0.2">
      <c r="A6" s="15">
        <v>559</v>
      </c>
      <c r="B6" s="15">
        <v>556</v>
      </c>
      <c r="C6" s="15" t="s">
        <v>2213</v>
      </c>
      <c r="D6" s="2" t="s">
        <v>2214</v>
      </c>
      <c r="E6" s="15" t="s">
        <v>282</v>
      </c>
      <c r="F6" s="15" t="s">
        <v>2215</v>
      </c>
      <c r="G6" s="15">
        <v>666106026</v>
      </c>
      <c r="H6" s="15" t="s">
        <v>40</v>
      </c>
      <c r="I6" s="2" t="s">
        <v>2208</v>
      </c>
      <c r="J6" s="15" t="s">
        <v>2203</v>
      </c>
      <c r="K6" s="13" t="s">
        <v>30</v>
      </c>
      <c r="L6" s="15" t="s">
        <v>30</v>
      </c>
      <c r="M6" s="15" t="s">
        <v>30</v>
      </c>
      <c r="N6" s="13" t="s">
        <v>30</v>
      </c>
      <c r="O6" s="15" t="s">
        <v>287</v>
      </c>
      <c r="P6" s="150" t="s">
        <v>2197</v>
      </c>
      <c r="Q6" s="13" t="s">
        <v>162</v>
      </c>
      <c r="R6" s="15" t="s">
        <v>2198</v>
      </c>
      <c r="S6" s="15" t="s">
        <v>1996</v>
      </c>
      <c r="T6" s="148" t="s">
        <v>2216</v>
      </c>
      <c r="U6" s="145">
        <v>3.306</v>
      </c>
      <c r="V6" s="128">
        <v>451.59800000000001</v>
      </c>
      <c r="W6" s="128">
        <v>1492.9829999999999</v>
      </c>
      <c r="X6" s="144">
        <v>0</v>
      </c>
      <c r="Y6" s="144">
        <v>8.0414970125248605E-2</v>
      </c>
      <c r="Z6" s="144">
        <v>4.3471384889145698E-3</v>
      </c>
    </row>
    <row r="7" spans="1:26" x14ac:dyDescent="0.2">
      <c r="A7" s="15">
        <v>559</v>
      </c>
      <c r="B7" s="15">
        <v>556</v>
      </c>
      <c r="C7" s="15" t="s">
        <v>2213</v>
      </c>
      <c r="D7" s="2" t="s">
        <v>2214</v>
      </c>
      <c r="E7" s="15" t="s">
        <v>282</v>
      </c>
      <c r="F7" s="15" t="s">
        <v>2217</v>
      </c>
      <c r="G7" s="15">
        <v>666107438</v>
      </c>
      <c r="H7" s="15" t="s">
        <v>40</v>
      </c>
      <c r="I7" s="2" t="s">
        <v>2208</v>
      </c>
      <c r="J7" s="15" t="s">
        <v>2203</v>
      </c>
      <c r="K7" s="13" t="s">
        <v>158</v>
      </c>
      <c r="L7" s="15" t="s">
        <v>159</v>
      </c>
      <c r="M7" s="15" t="s">
        <v>159</v>
      </c>
      <c r="N7" s="13" t="s">
        <v>159</v>
      </c>
      <c r="O7" s="15" t="s">
        <v>287</v>
      </c>
      <c r="P7" s="150" t="s">
        <v>2204</v>
      </c>
      <c r="Q7" s="13" t="s">
        <v>162</v>
      </c>
      <c r="R7" s="15" t="s">
        <v>2198</v>
      </c>
      <c r="S7" s="15" t="s">
        <v>1996</v>
      </c>
      <c r="T7" s="148" t="s">
        <v>2218</v>
      </c>
      <c r="U7" s="145">
        <v>3.306</v>
      </c>
      <c r="V7" s="128">
        <v>327.72199999999998</v>
      </c>
      <c r="W7" s="128">
        <v>1083.45</v>
      </c>
      <c r="X7" s="144">
        <v>0</v>
      </c>
      <c r="Y7" s="144">
        <v>5.8356760426305401E-2</v>
      </c>
      <c r="Z7" s="144">
        <v>3.1546976755999199E-3</v>
      </c>
    </row>
    <row r="8" spans="1:26" x14ac:dyDescent="0.2">
      <c r="A8" s="15">
        <v>559</v>
      </c>
      <c r="B8" s="15">
        <v>556</v>
      </c>
      <c r="C8" s="15" t="s">
        <v>2219</v>
      </c>
      <c r="D8" s="2" t="s">
        <v>2220</v>
      </c>
      <c r="E8" s="15" t="s">
        <v>681</v>
      </c>
      <c r="F8" s="15" t="s">
        <v>2221</v>
      </c>
      <c r="G8" s="15">
        <v>666103072</v>
      </c>
      <c r="H8" s="15" t="s">
        <v>40</v>
      </c>
      <c r="I8" s="2" t="s">
        <v>2195</v>
      </c>
      <c r="J8" s="15" t="s">
        <v>2209</v>
      </c>
      <c r="K8" s="13" t="s">
        <v>30</v>
      </c>
      <c r="L8" s="15" t="s">
        <v>30</v>
      </c>
      <c r="M8" s="15" t="s">
        <v>30</v>
      </c>
      <c r="N8" s="13" t="s">
        <v>30</v>
      </c>
      <c r="O8" s="15" t="s">
        <v>287</v>
      </c>
      <c r="P8" s="150" t="s">
        <v>2222</v>
      </c>
      <c r="Q8" s="13" t="s">
        <v>34</v>
      </c>
      <c r="R8" s="15" t="s">
        <v>2198</v>
      </c>
      <c r="S8" s="15" t="s">
        <v>1996</v>
      </c>
      <c r="T8" s="148" t="s">
        <v>2216</v>
      </c>
      <c r="U8" s="145">
        <v>1</v>
      </c>
      <c r="V8" s="128">
        <v>385.56299999999999</v>
      </c>
      <c r="W8" s="128">
        <v>385.56299999999999</v>
      </c>
      <c r="X8" s="144">
        <v>0</v>
      </c>
      <c r="Y8" s="144">
        <v>2.0767153207117701E-2</v>
      </c>
      <c r="Z8" s="144">
        <v>1.1226478213103501E-3</v>
      </c>
    </row>
    <row r="9" spans="1:26" x14ac:dyDescent="0.2">
      <c r="A9" s="15">
        <v>559</v>
      </c>
      <c r="B9" s="15">
        <v>556</v>
      </c>
      <c r="C9" s="15" t="s">
        <v>2223</v>
      </c>
      <c r="D9" s="2" t="s">
        <v>2224</v>
      </c>
      <c r="E9" s="15" t="s">
        <v>40</v>
      </c>
      <c r="F9" s="15" t="s">
        <v>2225</v>
      </c>
      <c r="G9" s="15">
        <v>666103494</v>
      </c>
      <c r="H9" s="15" t="s">
        <v>40</v>
      </c>
      <c r="I9" s="2" t="s">
        <v>2208</v>
      </c>
      <c r="J9" s="15" t="s">
        <v>2209</v>
      </c>
      <c r="K9" s="13" t="s">
        <v>30</v>
      </c>
      <c r="L9" s="15" t="s">
        <v>30</v>
      </c>
      <c r="M9" s="15" t="s">
        <v>30</v>
      </c>
      <c r="N9" s="13" t="s">
        <v>30</v>
      </c>
      <c r="O9" s="15" t="s">
        <v>287</v>
      </c>
      <c r="P9" s="150" t="s">
        <v>2226</v>
      </c>
      <c r="Q9" s="13" t="s">
        <v>34</v>
      </c>
      <c r="R9" s="15" t="s">
        <v>2198</v>
      </c>
      <c r="S9" s="15" t="s">
        <v>1996</v>
      </c>
      <c r="T9" s="148" t="s">
        <v>2199</v>
      </c>
      <c r="U9" s="145">
        <v>1</v>
      </c>
      <c r="V9" s="128">
        <v>248.72399999999999</v>
      </c>
      <c r="W9" s="128">
        <v>248.72399999999999</v>
      </c>
      <c r="X9" s="144">
        <v>0</v>
      </c>
      <c r="Y9" s="144">
        <v>1.3396735974530199E-2</v>
      </c>
      <c r="Z9" s="144">
        <v>7.2421175422934705E-4</v>
      </c>
    </row>
    <row r="10" spans="1:26" x14ac:dyDescent="0.2">
      <c r="A10" s="15">
        <v>559</v>
      </c>
      <c r="B10" s="15">
        <v>556</v>
      </c>
      <c r="C10" s="15" t="s">
        <v>2223</v>
      </c>
      <c r="D10" s="2" t="s">
        <v>2224</v>
      </c>
      <c r="E10" s="15" t="s">
        <v>40</v>
      </c>
      <c r="F10" s="15" t="s">
        <v>2227</v>
      </c>
      <c r="G10" s="15">
        <v>666103965</v>
      </c>
      <c r="H10" s="15" t="s">
        <v>40</v>
      </c>
      <c r="I10" s="2" t="s">
        <v>2208</v>
      </c>
      <c r="J10" s="15" t="s">
        <v>2209</v>
      </c>
      <c r="K10" s="13" t="s">
        <v>30</v>
      </c>
      <c r="L10" s="15" t="s">
        <v>30</v>
      </c>
      <c r="M10" s="15" t="s">
        <v>30</v>
      </c>
      <c r="N10" s="13" t="s">
        <v>30</v>
      </c>
      <c r="O10" s="15" t="s">
        <v>287</v>
      </c>
      <c r="P10" s="150" t="s">
        <v>2228</v>
      </c>
      <c r="Q10" s="13" t="s">
        <v>34</v>
      </c>
      <c r="R10" s="15" t="s">
        <v>2198</v>
      </c>
      <c r="S10" s="15" t="s">
        <v>1996</v>
      </c>
      <c r="T10" s="148" t="s">
        <v>2199</v>
      </c>
      <c r="U10" s="145">
        <v>1</v>
      </c>
      <c r="V10" s="128">
        <v>114.67100000000001</v>
      </c>
      <c r="W10" s="128">
        <v>114.67100000000001</v>
      </c>
      <c r="X10" s="144">
        <v>0</v>
      </c>
      <c r="Y10" s="144">
        <v>6.1764256648045197E-3</v>
      </c>
      <c r="Z10" s="144">
        <v>3.3389029044681801E-4</v>
      </c>
    </row>
    <row r="11" spans="1:26" x14ac:dyDescent="0.2">
      <c r="A11" s="15">
        <v>559</v>
      </c>
      <c r="B11" s="15">
        <v>556</v>
      </c>
      <c r="C11" s="15" t="s">
        <v>2229</v>
      </c>
      <c r="D11" s="2" t="s">
        <v>2230</v>
      </c>
      <c r="E11" s="15" t="s">
        <v>282</v>
      </c>
      <c r="F11" s="15" t="s">
        <v>2231</v>
      </c>
      <c r="G11" s="15">
        <v>666107446</v>
      </c>
      <c r="H11" s="15" t="s">
        <v>40</v>
      </c>
      <c r="I11" s="2" t="s">
        <v>2195</v>
      </c>
      <c r="J11" s="15" t="s">
        <v>2203</v>
      </c>
      <c r="K11" s="13" t="s">
        <v>158</v>
      </c>
      <c r="L11" s="15" t="s">
        <v>159</v>
      </c>
      <c r="M11" s="15" t="s">
        <v>30</v>
      </c>
      <c r="N11" s="13" t="s">
        <v>159</v>
      </c>
      <c r="O11" s="15" t="s">
        <v>287</v>
      </c>
      <c r="P11" s="150" t="s">
        <v>2232</v>
      </c>
      <c r="Q11" s="13" t="s">
        <v>34</v>
      </c>
      <c r="R11" s="15" t="s">
        <v>2198</v>
      </c>
      <c r="S11" s="15" t="s">
        <v>1996</v>
      </c>
      <c r="T11" s="148" t="s">
        <v>2199</v>
      </c>
      <c r="U11" s="145">
        <v>1</v>
      </c>
      <c r="V11" s="128">
        <v>3030.1</v>
      </c>
      <c r="W11" s="128">
        <v>3030.1</v>
      </c>
      <c r="X11" s="144">
        <v>0</v>
      </c>
      <c r="Y11" s="144">
        <v>0.16320713818724999</v>
      </c>
      <c r="Z11" s="144">
        <v>8.8227854959636396E-3</v>
      </c>
    </row>
    <row r="12" spans="1:26" x14ac:dyDescent="0.2">
      <c r="A12" s="15">
        <v>559</v>
      </c>
      <c r="B12" s="15">
        <v>556</v>
      </c>
      <c r="C12" s="15" t="s">
        <v>2233</v>
      </c>
      <c r="D12" s="2" t="s">
        <v>2234</v>
      </c>
      <c r="E12" s="15" t="s">
        <v>425</v>
      </c>
      <c r="F12" s="15" t="s">
        <v>2235</v>
      </c>
      <c r="G12" s="15">
        <v>666103163</v>
      </c>
      <c r="H12" s="15" t="s">
        <v>40</v>
      </c>
      <c r="I12" s="2" t="s">
        <v>2195</v>
      </c>
      <c r="J12" s="15" t="s">
        <v>2196</v>
      </c>
      <c r="K12" s="13" t="s">
        <v>30</v>
      </c>
      <c r="L12" s="15" t="s">
        <v>30</v>
      </c>
      <c r="M12" s="15" t="s">
        <v>30</v>
      </c>
      <c r="N12" s="13" t="s">
        <v>30</v>
      </c>
      <c r="O12" s="15" t="s">
        <v>287</v>
      </c>
      <c r="P12" s="150" t="s">
        <v>2236</v>
      </c>
      <c r="Q12" s="13" t="s">
        <v>162</v>
      </c>
      <c r="R12" s="15" t="s">
        <v>2198</v>
      </c>
      <c r="S12" s="15" t="s">
        <v>1996</v>
      </c>
      <c r="T12" s="148" t="s">
        <v>2237</v>
      </c>
      <c r="U12" s="145">
        <v>3.306</v>
      </c>
      <c r="V12" s="128">
        <v>90.968999999999994</v>
      </c>
      <c r="W12" s="128">
        <v>300.74200000000002</v>
      </c>
      <c r="X12" s="144">
        <v>0</v>
      </c>
      <c r="Y12" s="144">
        <v>1.6198553904863199E-2</v>
      </c>
      <c r="Z12" s="144">
        <v>8.7567472865948996E-4</v>
      </c>
    </row>
    <row r="13" spans="1:26" x14ac:dyDescent="0.2">
      <c r="A13" s="15">
        <v>559</v>
      </c>
      <c r="B13" s="15">
        <v>556</v>
      </c>
      <c r="C13" s="15" t="s">
        <v>2238</v>
      </c>
      <c r="D13" s="2" t="s">
        <v>2239</v>
      </c>
      <c r="E13" s="15" t="s">
        <v>282</v>
      </c>
      <c r="F13" s="15" t="s">
        <v>2240</v>
      </c>
      <c r="G13" s="15">
        <v>666109921</v>
      </c>
      <c r="H13" s="15" t="s">
        <v>40</v>
      </c>
      <c r="I13" s="2" t="s">
        <v>2208</v>
      </c>
      <c r="J13" s="15" t="s">
        <v>2203</v>
      </c>
      <c r="K13" s="13" t="s">
        <v>30</v>
      </c>
      <c r="L13" s="15" t="s">
        <v>30</v>
      </c>
      <c r="M13" s="15" t="s">
        <v>30</v>
      </c>
      <c r="N13" s="13" t="s">
        <v>30</v>
      </c>
      <c r="O13" s="15" t="s">
        <v>287</v>
      </c>
      <c r="P13" s="150" t="s">
        <v>2044</v>
      </c>
      <c r="Q13" s="13" t="s">
        <v>34</v>
      </c>
      <c r="R13" s="15" t="s">
        <v>2198</v>
      </c>
      <c r="S13" s="15" t="s">
        <v>1996</v>
      </c>
      <c r="T13" s="148" t="s">
        <v>2241</v>
      </c>
      <c r="U13" s="145">
        <v>1</v>
      </c>
      <c r="V13" s="128">
        <v>426.471</v>
      </c>
      <c r="W13" s="128">
        <v>426.471</v>
      </c>
      <c r="X13" s="144">
        <v>0</v>
      </c>
      <c r="Y13" s="144">
        <v>2.29705536185364E-2</v>
      </c>
      <c r="Z13" s="144">
        <v>1.2417610501040601E-3</v>
      </c>
    </row>
    <row r="14" spans="1:26" x14ac:dyDescent="0.2">
      <c r="A14" s="15">
        <v>559</v>
      </c>
      <c r="B14" s="15">
        <v>556</v>
      </c>
      <c r="C14" s="15" t="s">
        <v>2242</v>
      </c>
      <c r="D14" s="2" t="s">
        <v>2243</v>
      </c>
      <c r="E14" s="15" t="s">
        <v>282</v>
      </c>
      <c r="F14" s="15" t="s">
        <v>2244</v>
      </c>
      <c r="G14" s="15">
        <v>666106133</v>
      </c>
      <c r="H14" s="15" t="s">
        <v>40</v>
      </c>
      <c r="I14" s="2" t="s">
        <v>2195</v>
      </c>
      <c r="J14" s="15" t="s">
        <v>2196</v>
      </c>
      <c r="K14" s="13" t="s">
        <v>30</v>
      </c>
      <c r="L14" s="15" t="s">
        <v>30</v>
      </c>
      <c r="M14" s="15" t="s">
        <v>30</v>
      </c>
      <c r="N14" s="13" t="s">
        <v>30</v>
      </c>
      <c r="O14" s="15" t="s">
        <v>287</v>
      </c>
      <c r="P14" s="150" t="s">
        <v>2245</v>
      </c>
      <c r="Q14" s="13" t="s">
        <v>162</v>
      </c>
      <c r="R14" s="15" t="s">
        <v>2198</v>
      </c>
      <c r="S14" s="15" t="s">
        <v>1996</v>
      </c>
      <c r="T14" s="148" t="s">
        <v>2003</v>
      </c>
      <c r="U14" s="145">
        <v>3.306</v>
      </c>
      <c r="V14" s="128">
        <v>454.22899999999998</v>
      </c>
      <c r="W14" s="128">
        <v>1501.68</v>
      </c>
      <c r="X14" s="144">
        <v>0</v>
      </c>
      <c r="Y14" s="144">
        <v>8.08834249766886E-2</v>
      </c>
      <c r="Z14" s="144">
        <v>4.3724626059520001E-3</v>
      </c>
    </row>
    <row r="15" spans="1:26" x14ac:dyDescent="0.2">
      <c r="A15" s="15">
        <v>559</v>
      </c>
      <c r="B15" s="15">
        <v>556</v>
      </c>
      <c r="C15" s="15" t="s">
        <v>2246</v>
      </c>
      <c r="D15" s="2" t="s">
        <v>2247</v>
      </c>
      <c r="E15" s="15" t="s">
        <v>425</v>
      </c>
      <c r="F15" s="15" t="s">
        <v>2248</v>
      </c>
      <c r="G15" s="15">
        <v>666109723</v>
      </c>
      <c r="H15" s="15" t="s">
        <v>40</v>
      </c>
      <c r="I15" s="2" t="s">
        <v>2249</v>
      </c>
      <c r="J15" s="15" t="s">
        <v>2250</v>
      </c>
      <c r="K15" s="13" t="s">
        <v>158</v>
      </c>
      <c r="L15" s="15" t="s">
        <v>159</v>
      </c>
      <c r="M15" s="15" t="s">
        <v>30</v>
      </c>
      <c r="N15" s="13" t="s">
        <v>1107</v>
      </c>
      <c r="O15" s="15" t="s">
        <v>287</v>
      </c>
      <c r="P15" s="150" t="s">
        <v>2251</v>
      </c>
      <c r="Q15" s="13" t="s">
        <v>187</v>
      </c>
      <c r="R15" s="15" t="s">
        <v>2198</v>
      </c>
      <c r="S15" s="15" t="s">
        <v>1996</v>
      </c>
      <c r="T15" s="148" t="s">
        <v>2252</v>
      </c>
      <c r="U15" s="145">
        <v>3.8807</v>
      </c>
      <c r="V15" s="128">
        <v>161.577</v>
      </c>
      <c r="W15" s="128">
        <v>627.03200000000004</v>
      </c>
      <c r="X15" s="144">
        <v>0</v>
      </c>
      <c r="Y15" s="144">
        <v>3.37731919575169E-2</v>
      </c>
      <c r="Z15" s="144">
        <v>1.8257389441711E-3</v>
      </c>
    </row>
    <row r="16" spans="1:26" x14ac:dyDescent="0.2">
      <c r="A16" s="15">
        <v>559</v>
      </c>
      <c r="B16" s="15">
        <v>556</v>
      </c>
      <c r="C16" s="15" t="s">
        <v>2253</v>
      </c>
      <c r="D16" s="2" t="s">
        <v>2254</v>
      </c>
      <c r="E16" s="15" t="s">
        <v>425</v>
      </c>
      <c r="F16" s="15" t="s">
        <v>2255</v>
      </c>
      <c r="G16" s="15">
        <v>666110408</v>
      </c>
      <c r="H16" s="15" t="s">
        <v>40</v>
      </c>
      <c r="I16" s="2" t="s">
        <v>2249</v>
      </c>
      <c r="J16" s="15" t="s">
        <v>2256</v>
      </c>
      <c r="K16" s="13" t="s">
        <v>158</v>
      </c>
      <c r="L16" s="15" t="s">
        <v>363</v>
      </c>
      <c r="M16" s="15" t="s">
        <v>159</v>
      </c>
      <c r="N16" s="13" t="s">
        <v>363</v>
      </c>
      <c r="O16" s="15" t="s">
        <v>287</v>
      </c>
      <c r="P16" s="150" t="s">
        <v>2044</v>
      </c>
      <c r="Q16" s="13" t="s">
        <v>162</v>
      </c>
      <c r="R16" s="15" t="s">
        <v>2198</v>
      </c>
      <c r="S16" s="15" t="s">
        <v>1996</v>
      </c>
      <c r="T16" s="148" t="s">
        <v>1998</v>
      </c>
      <c r="U16" s="145">
        <v>3.306</v>
      </c>
      <c r="V16" s="128">
        <v>150.04</v>
      </c>
      <c r="W16" s="128">
        <v>496.03300000000002</v>
      </c>
      <c r="X16" s="144">
        <v>0</v>
      </c>
      <c r="Y16" s="144">
        <v>2.6717304731867699E-2</v>
      </c>
      <c r="Z16" s="144">
        <v>1.44430599848591E-3</v>
      </c>
    </row>
    <row r="17" spans="1:26" x14ac:dyDescent="0.2">
      <c r="A17" s="15">
        <v>559</v>
      </c>
      <c r="B17" s="15">
        <v>556</v>
      </c>
      <c r="C17" s="15" t="s">
        <v>2257</v>
      </c>
      <c r="D17" s="2" t="s">
        <v>2258</v>
      </c>
      <c r="E17" s="15" t="s">
        <v>425</v>
      </c>
      <c r="F17" s="15" t="s">
        <v>2259</v>
      </c>
      <c r="G17" s="15">
        <v>666110800</v>
      </c>
      <c r="H17" s="15" t="s">
        <v>40</v>
      </c>
      <c r="I17" s="2" t="s">
        <v>2195</v>
      </c>
      <c r="J17" s="15" t="s">
        <v>2260</v>
      </c>
      <c r="K17" s="13" t="s">
        <v>158</v>
      </c>
      <c r="L17" s="15" t="s">
        <v>159</v>
      </c>
      <c r="M17" s="15" t="s">
        <v>159</v>
      </c>
      <c r="N17" s="13" t="s">
        <v>159</v>
      </c>
      <c r="O17" s="15" t="s">
        <v>287</v>
      </c>
      <c r="P17" s="150" t="s">
        <v>2261</v>
      </c>
      <c r="Q17" s="13" t="s">
        <v>162</v>
      </c>
      <c r="R17" s="15" t="s">
        <v>2198</v>
      </c>
      <c r="S17" s="15" t="s">
        <v>1996</v>
      </c>
      <c r="T17" s="148" t="s">
        <v>2241</v>
      </c>
      <c r="U17" s="145">
        <v>3.306</v>
      </c>
      <c r="V17" s="128">
        <v>60.631</v>
      </c>
      <c r="W17" s="128">
        <v>200.44499999999999</v>
      </c>
      <c r="X17" s="144">
        <v>0</v>
      </c>
      <c r="Y17" s="144">
        <v>1.07963509775312E-2</v>
      </c>
      <c r="Z17" s="144">
        <v>5.83638006718855E-4</v>
      </c>
    </row>
    <row r="18" spans="1:26" x14ac:dyDescent="0.2">
      <c r="A18" s="15">
        <v>559</v>
      </c>
      <c r="B18" s="15">
        <v>556</v>
      </c>
      <c r="C18" s="15" t="s">
        <v>2262</v>
      </c>
      <c r="D18" s="2" t="s">
        <v>2201</v>
      </c>
      <c r="E18" s="15" t="s">
        <v>40</v>
      </c>
      <c r="F18" s="15" t="s">
        <v>2263</v>
      </c>
      <c r="G18" s="15">
        <v>66611034</v>
      </c>
      <c r="H18" s="15" t="s">
        <v>40</v>
      </c>
      <c r="I18" s="2" t="s">
        <v>2249</v>
      </c>
      <c r="J18" s="15" t="s">
        <v>2203</v>
      </c>
      <c r="K18" s="13" t="s">
        <v>158</v>
      </c>
      <c r="L18" s="15" t="s">
        <v>30</v>
      </c>
      <c r="M18" s="15" t="s">
        <v>30</v>
      </c>
      <c r="N18" s="13" t="s">
        <v>159</v>
      </c>
      <c r="O18" s="15" t="s">
        <v>287</v>
      </c>
      <c r="P18" s="150" t="s">
        <v>2044</v>
      </c>
      <c r="Q18" s="13" t="s">
        <v>162</v>
      </c>
      <c r="R18" s="15" t="s">
        <v>2198</v>
      </c>
      <c r="S18" s="15" t="s">
        <v>1996</v>
      </c>
      <c r="T18" s="148" t="s">
        <v>2264</v>
      </c>
      <c r="U18" s="145">
        <v>3.306</v>
      </c>
      <c r="V18" s="128">
        <v>295.26299999999998</v>
      </c>
      <c r="W18" s="128">
        <v>976.13800000000003</v>
      </c>
      <c r="X18" s="144">
        <v>0</v>
      </c>
      <c r="Y18" s="144">
        <v>5.2576725879855603E-2</v>
      </c>
      <c r="Z18" s="144">
        <v>2.8422358217312601E-3</v>
      </c>
    </row>
    <row r="19" spans="1:26" x14ac:dyDescent="0.2">
      <c r="A19" s="15">
        <v>559</v>
      </c>
      <c r="B19" s="15">
        <v>556</v>
      </c>
      <c r="C19" s="15" t="s">
        <v>2265</v>
      </c>
      <c r="D19" s="2" t="s">
        <v>2266</v>
      </c>
      <c r="E19" s="15" t="s">
        <v>1087</v>
      </c>
      <c r="F19" s="15" t="s">
        <v>2267</v>
      </c>
      <c r="G19" s="15">
        <v>666109798</v>
      </c>
      <c r="H19" s="15" t="s">
        <v>40</v>
      </c>
      <c r="I19" s="2" t="s">
        <v>2249</v>
      </c>
      <c r="J19" s="15" t="s">
        <v>2196</v>
      </c>
      <c r="K19" s="13" t="s">
        <v>30</v>
      </c>
      <c r="L19" s="15" t="s">
        <v>30</v>
      </c>
      <c r="M19" s="15" t="s">
        <v>30</v>
      </c>
      <c r="N19" s="13" t="s">
        <v>363</v>
      </c>
      <c r="O19" s="15" t="s">
        <v>287</v>
      </c>
      <c r="P19" s="150" t="s">
        <v>2063</v>
      </c>
      <c r="Q19" s="13" t="s">
        <v>162</v>
      </c>
      <c r="R19" s="15" t="s">
        <v>2198</v>
      </c>
      <c r="S19" s="15" t="s">
        <v>1996</v>
      </c>
      <c r="T19" s="148" t="s">
        <v>2237</v>
      </c>
      <c r="U19" s="145">
        <v>3.306</v>
      </c>
      <c r="V19" s="128">
        <v>91.769000000000005</v>
      </c>
      <c r="W19" s="128">
        <v>303.38900000000001</v>
      </c>
      <c r="X19" s="144">
        <v>0</v>
      </c>
      <c r="Y19" s="144">
        <v>1.6341111722143298E-2</v>
      </c>
      <c r="Z19" s="144">
        <v>8.8338123620937696E-4</v>
      </c>
    </row>
    <row r="20" spans="1:26" x14ac:dyDescent="0.2">
      <c r="A20" s="2">
        <v>559</v>
      </c>
      <c r="B20" s="2">
        <v>556</v>
      </c>
      <c r="C20" s="2" t="s">
        <v>2213</v>
      </c>
      <c r="D20" s="2" t="s">
        <v>2214</v>
      </c>
      <c r="E20" s="15" t="s">
        <v>282</v>
      </c>
      <c r="F20" s="2" t="s">
        <v>2268</v>
      </c>
      <c r="G20" s="2">
        <v>666110671</v>
      </c>
      <c r="H20" s="15" t="s">
        <v>40</v>
      </c>
      <c r="I20" s="2" t="s">
        <v>2249</v>
      </c>
      <c r="J20" s="15" t="s">
        <v>2203</v>
      </c>
      <c r="K20" s="13" t="s">
        <v>158</v>
      </c>
      <c r="L20" s="15" t="s">
        <v>159</v>
      </c>
      <c r="M20" s="15" t="s">
        <v>159</v>
      </c>
      <c r="N20" s="13" t="s">
        <v>159</v>
      </c>
      <c r="O20" s="15" t="s">
        <v>287</v>
      </c>
      <c r="P20" s="150" t="s">
        <v>2269</v>
      </c>
      <c r="Q20" s="2" t="s">
        <v>162</v>
      </c>
      <c r="R20" s="15" t="s">
        <v>2198</v>
      </c>
      <c r="S20" s="15" t="s">
        <v>1996</v>
      </c>
      <c r="T20" s="149" t="s">
        <v>1998</v>
      </c>
      <c r="U20" s="132">
        <v>3.306</v>
      </c>
      <c r="V20" s="125">
        <v>220.798</v>
      </c>
      <c r="W20" s="125">
        <v>729.95899999999995</v>
      </c>
      <c r="X20" s="135">
        <v>0</v>
      </c>
      <c r="Y20" s="135">
        <v>3.9317041551841798E-2</v>
      </c>
      <c r="Z20" s="135">
        <v>2.1254329179511899E-3</v>
      </c>
    </row>
    <row r="21" spans="1:26" x14ac:dyDescent="0.2">
      <c r="A21" s="2">
        <v>559</v>
      </c>
      <c r="B21" s="2">
        <v>556</v>
      </c>
      <c r="C21" s="2" t="s">
        <v>2270</v>
      </c>
      <c r="D21" s="2" t="s">
        <v>2271</v>
      </c>
      <c r="E21" s="2" t="s">
        <v>40</v>
      </c>
      <c r="F21" s="2" t="s">
        <v>2272</v>
      </c>
      <c r="G21" s="2">
        <v>666109236</v>
      </c>
      <c r="H21" s="2" t="s">
        <v>40</v>
      </c>
      <c r="I21" s="2" t="s">
        <v>2249</v>
      </c>
      <c r="J21" s="2" t="s">
        <v>2203</v>
      </c>
      <c r="K21" s="2" t="s">
        <v>158</v>
      </c>
      <c r="L21" s="2" t="s">
        <v>159</v>
      </c>
      <c r="M21" s="2" t="s">
        <v>2031</v>
      </c>
      <c r="N21" s="2" t="s">
        <v>159</v>
      </c>
      <c r="O21" s="2" t="s">
        <v>287</v>
      </c>
      <c r="P21" s="150" t="s">
        <v>2273</v>
      </c>
      <c r="Q21" s="2" t="s">
        <v>162</v>
      </c>
      <c r="R21" s="2" t="s">
        <v>2198</v>
      </c>
      <c r="S21" s="2" t="s">
        <v>1996</v>
      </c>
      <c r="T21" s="149" t="s">
        <v>2274</v>
      </c>
      <c r="U21" s="132">
        <v>3.306</v>
      </c>
      <c r="V21" s="125">
        <v>359.505</v>
      </c>
      <c r="W21" s="125">
        <v>1188.5239999999999</v>
      </c>
      <c r="X21" s="135">
        <v>0</v>
      </c>
      <c r="Y21" s="135">
        <v>6.40162507312384E-2</v>
      </c>
      <c r="Z21" s="135">
        <v>3.46064304987406E-3</v>
      </c>
    </row>
    <row r="22" spans="1:26" x14ac:dyDescent="0.2">
      <c r="A22" s="2">
        <v>559</v>
      </c>
      <c r="B22" s="2">
        <v>556</v>
      </c>
      <c r="C22" s="2" t="s">
        <v>2275</v>
      </c>
      <c r="D22" s="2" t="s">
        <v>2276</v>
      </c>
      <c r="E22" s="2" t="s">
        <v>425</v>
      </c>
      <c r="F22" s="2" t="s">
        <v>2277</v>
      </c>
      <c r="G22" s="2">
        <v>666110754</v>
      </c>
      <c r="H22" s="2" t="s">
        <v>40</v>
      </c>
      <c r="I22" s="2" t="s">
        <v>2249</v>
      </c>
      <c r="J22" s="2" t="s">
        <v>2203</v>
      </c>
      <c r="K22" s="2" t="s">
        <v>158</v>
      </c>
      <c r="L22" s="2" t="s">
        <v>159</v>
      </c>
      <c r="M22" s="2" t="s">
        <v>159</v>
      </c>
      <c r="N22" s="2" t="s">
        <v>159</v>
      </c>
      <c r="O22" s="2" t="s">
        <v>287</v>
      </c>
      <c r="P22" s="150" t="s">
        <v>2278</v>
      </c>
      <c r="Q22" s="2" t="s">
        <v>162</v>
      </c>
      <c r="R22" s="2" t="s">
        <v>2198</v>
      </c>
      <c r="S22" s="2" t="s">
        <v>1996</v>
      </c>
      <c r="T22" s="149" t="s">
        <v>2279</v>
      </c>
      <c r="U22" s="132">
        <v>3.306</v>
      </c>
      <c r="V22" s="125">
        <v>99.923000000000002</v>
      </c>
      <c r="W22" s="125">
        <v>330.346</v>
      </c>
      <c r="X22" s="135">
        <v>0</v>
      </c>
      <c r="Y22" s="135">
        <v>1.7793060186948501E-2</v>
      </c>
      <c r="Z22" s="135">
        <v>9.6187185860772495E-4</v>
      </c>
    </row>
    <row r="23" spans="1:26" x14ac:dyDescent="0.2">
      <c r="A23" s="2">
        <v>559</v>
      </c>
      <c r="B23" s="2">
        <v>556</v>
      </c>
      <c r="C23" s="2" t="s">
        <v>2280</v>
      </c>
      <c r="D23" s="2" t="s">
        <v>2281</v>
      </c>
      <c r="E23" s="2" t="s">
        <v>1087</v>
      </c>
      <c r="F23" s="2" t="s">
        <v>2282</v>
      </c>
      <c r="G23" s="2">
        <v>666109954</v>
      </c>
      <c r="H23" s="2" t="s">
        <v>40</v>
      </c>
      <c r="I23" s="2" t="s">
        <v>2249</v>
      </c>
      <c r="J23" s="2" t="s">
        <v>2209</v>
      </c>
      <c r="K23" s="2" t="s">
        <v>158</v>
      </c>
      <c r="L23" s="2" t="s">
        <v>159</v>
      </c>
      <c r="M23" s="2" t="s">
        <v>159</v>
      </c>
      <c r="N23" s="2" t="s">
        <v>159</v>
      </c>
      <c r="O23" s="2" t="s">
        <v>287</v>
      </c>
      <c r="P23" s="150" t="s">
        <v>2044</v>
      </c>
      <c r="Q23" s="2" t="s">
        <v>162</v>
      </c>
      <c r="R23" s="2" t="s">
        <v>2198</v>
      </c>
      <c r="S23" s="2" t="s">
        <v>1996</v>
      </c>
      <c r="T23" s="149" t="s">
        <v>1998</v>
      </c>
      <c r="U23" s="132">
        <v>3.306</v>
      </c>
      <c r="V23" s="125">
        <v>250.51300000000001</v>
      </c>
      <c r="W23" s="125">
        <v>828.19600000000003</v>
      </c>
      <c r="X23" s="135">
        <v>0</v>
      </c>
      <c r="Y23" s="135">
        <v>4.4608240159682302E-2</v>
      </c>
      <c r="Z23" s="135">
        <v>2.4114688772359999E-3</v>
      </c>
    </row>
    <row r="24" spans="1:26" x14ac:dyDescent="0.2">
      <c r="A24" s="2">
        <v>559</v>
      </c>
      <c r="B24" s="2">
        <v>556</v>
      </c>
      <c r="C24" s="2" t="s">
        <v>2283</v>
      </c>
      <c r="D24" s="2" t="s">
        <v>2284</v>
      </c>
      <c r="E24" s="2" t="s">
        <v>425</v>
      </c>
      <c r="F24" s="2" t="s">
        <v>2285</v>
      </c>
      <c r="G24" s="2">
        <v>666110883</v>
      </c>
      <c r="H24" s="2" t="s">
        <v>40</v>
      </c>
      <c r="I24" s="2" t="s">
        <v>2249</v>
      </c>
      <c r="J24" s="2" t="s">
        <v>2256</v>
      </c>
      <c r="K24" s="2" t="s">
        <v>158</v>
      </c>
      <c r="L24" s="2" t="s">
        <v>1179</v>
      </c>
      <c r="M24" s="2" t="s">
        <v>1065</v>
      </c>
      <c r="N24" s="2" t="s">
        <v>1065</v>
      </c>
      <c r="O24" s="2" t="s">
        <v>287</v>
      </c>
      <c r="P24" s="150" t="s">
        <v>2286</v>
      </c>
      <c r="Q24" s="2" t="s">
        <v>187</v>
      </c>
      <c r="R24" s="2" t="s">
        <v>2198</v>
      </c>
      <c r="S24" s="2" t="s">
        <v>1996</v>
      </c>
      <c r="T24" s="149" t="s">
        <v>2287</v>
      </c>
      <c r="U24" s="132">
        <v>3.8807</v>
      </c>
      <c r="V24" s="125">
        <v>46.131</v>
      </c>
      <c r="W24" s="125">
        <v>179.02</v>
      </c>
      <c r="X24" s="135">
        <v>0</v>
      </c>
      <c r="Y24" s="135">
        <v>9.6423772933616897E-3</v>
      </c>
      <c r="Z24" s="135">
        <v>5.2125554969829598E-4</v>
      </c>
    </row>
    <row r="25" spans="1:26" x14ac:dyDescent="0.2">
      <c r="A25" s="2">
        <v>559</v>
      </c>
      <c r="B25" s="2">
        <v>556</v>
      </c>
      <c r="C25" s="2" t="s">
        <v>2288</v>
      </c>
      <c r="D25" s="2" t="s">
        <v>2289</v>
      </c>
      <c r="E25" s="2" t="s">
        <v>425</v>
      </c>
      <c r="F25" s="2" t="s">
        <v>2290</v>
      </c>
      <c r="G25" s="2">
        <v>666110801</v>
      </c>
      <c r="H25" s="2" t="s">
        <v>40</v>
      </c>
      <c r="I25" s="2" t="s">
        <v>2249</v>
      </c>
      <c r="J25" s="2" t="s">
        <v>2203</v>
      </c>
      <c r="K25" s="2" t="s">
        <v>158</v>
      </c>
      <c r="L25" s="2" t="s">
        <v>159</v>
      </c>
      <c r="M25" s="2" t="s">
        <v>30</v>
      </c>
      <c r="N25" s="2" t="s">
        <v>159</v>
      </c>
      <c r="O25" s="2" t="s">
        <v>287</v>
      </c>
      <c r="P25" s="150" t="s">
        <v>2291</v>
      </c>
      <c r="Q25" s="2" t="s">
        <v>162</v>
      </c>
      <c r="R25" s="2" t="s">
        <v>2198</v>
      </c>
      <c r="S25" s="2" t="s">
        <v>1996</v>
      </c>
      <c r="T25" s="149" t="s">
        <v>2199</v>
      </c>
      <c r="U25" s="132">
        <v>3.306</v>
      </c>
      <c r="V25" s="125">
        <v>91.575000000000003</v>
      </c>
      <c r="W25" s="125">
        <v>302.74799999999999</v>
      </c>
      <c r="X25" s="135">
        <v>0</v>
      </c>
      <c r="Y25" s="135">
        <v>1.63065740868839E-2</v>
      </c>
      <c r="Z25" s="135">
        <v>8.81514172361459E-4</v>
      </c>
    </row>
    <row r="26" spans="1:26" x14ac:dyDescent="0.2">
      <c r="A26" s="2">
        <v>559</v>
      </c>
      <c r="B26" s="2">
        <v>556</v>
      </c>
      <c r="C26" s="2" t="s">
        <v>2280</v>
      </c>
      <c r="D26" s="2" t="s">
        <v>2281</v>
      </c>
      <c r="E26" s="2" t="s">
        <v>1087</v>
      </c>
      <c r="F26" s="2" t="s">
        <v>2292</v>
      </c>
      <c r="G26" s="2">
        <v>666109998</v>
      </c>
      <c r="H26" s="2" t="s">
        <v>40</v>
      </c>
      <c r="I26" t="s">
        <v>2249</v>
      </c>
      <c r="J26" s="2" t="s">
        <v>2293</v>
      </c>
      <c r="K26" s="2" t="s">
        <v>158</v>
      </c>
      <c r="L26" s="2" t="s">
        <v>1107</v>
      </c>
      <c r="M26" s="2" t="s">
        <v>159</v>
      </c>
      <c r="N26" s="2" t="s">
        <v>159</v>
      </c>
      <c r="O26" s="2" t="s">
        <v>287</v>
      </c>
      <c r="P26" s="150" t="s">
        <v>2294</v>
      </c>
      <c r="Q26" s="2" t="s">
        <v>162</v>
      </c>
      <c r="R26" s="2" t="s">
        <v>2198</v>
      </c>
      <c r="S26" s="2" t="s">
        <v>1996</v>
      </c>
      <c r="T26" s="149" t="s">
        <v>1998</v>
      </c>
      <c r="U26" s="132">
        <v>3.306</v>
      </c>
      <c r="V26" s="125">
        <v>95.674000000000007</v>
      </c>
      <c r="W26" s="125">
        <v>316.29899999999998</v>
      </c>
      <c r="X26" s="135">
        <v>0</v>
      </c>
      <c r="Y26" s="135">
        <v>1.7036459138488499E-2</v>
      </c>
      <c r="Z26" s="135">
        <v>9.2097089783647597E-4</v>
      </c>
    </row>
    <row r="27" spans="1:26" x14ac:dyDescent="0.2">
      <c r="A27" s="2">
        <v>559</v>
      </c>
      <c r="B27" s="2">
        <v>556</v>
      </c>
      <c r="C27" s="2" t="s">
        <v>2270</v>
      </c>
      <c r="D27" s="2" t="s">
        <v>2271</v>
      </c>
      <c r="E27" s="2" t="s">
        <v>40</v>
      </c>
      <c r="F27" s="2" t="s">
        <v>2295</v>
      </c>
      <c r="G27" s="2">
        <v>666109237</v>
      </c>
      <c r="H27" s="2" t="s">
        <v>40</v>
      </c>
      <c r="I27" s="2" t="s">
        <v>2249</v>
      </c>
      <c r="J27" s="2" t="s">
        <v>2203</v>
      </c>
      <c r="K27" s="2" t="s">
        <v>158</v>
      </c>
      <c r="L27" s="2" t="s">
        <v>159</v>
      </c>
      <c r="M27" s="2" t="s">
        <v>2031</v>
      </c>
      <c r="N27" s="2" t="s">
        <v>159</v>
      </c>
      <c r="O27" s="2" t="s">
        <v>287</v>
      </c>
      <c r="P27" s="150" t="s">
        <v>2296</v>
      </c>
      <c r="Q27" s="2" t="s">
        <v>162</v>
      </c>
      <c r="R27" s="2" t="s">
        <v>2198</v>
      </c>
      <c r="S27" s="2" t="s">
        <v>1996</v>
      </c>
      <c r="T27" s="149" t="s">
        <v>2297</v>
      </c>
      <c r="U27" s="132">
        <v>3.306</v>
      </c>
      <c r="V27" s="125">
        <v>157.56299999999999</v>
      </c>
      <c r="W27" s="125">
        <v>520.90300000000002</v>
      </c>
      <c r="X27" s="135">
        <v>0</v>
      </c>
      <c r="Y27" s="135">
        <v>2.8056871901144899E-2</v>
      </c>
      <c r="Z27" s="135">
        <v>1.51672142052712E-3</v>
      </c>
    </row>
    <row r="28" spans="1:26" x14ac:dyDescent="0.2">
      <c r="A28" s="2">
        <v>559</v>
      </c>
      <c r="B28" s="2">
        <v>7205</v>
      </c>
      <c r="C28" s="2" t="s">
        <v>2192</v>
      </c>
      <c r="D28" s="2" t="s">
        <v>2193</v>
      </c>
      <c r="E28" s="2" t="s">
        <v>282</v>
      </c>
      <c r="F28" s="2" t="s">
        <v>2194</v>
      </c>
      <c r="G28" s="2">
        <v>666105929</v>
      </c>
      <c r="H28" s="2" t="s">
        <v>40</v>
      </c>
      <c r="I28" s="2" t="s">
        <v>2195</v>
      </c>
      <c r="J28" s="2" t="s">
        <v>2196</v>
      </c>
      <c r="K28" s="2" t="s">
        <v>30</v>
      </c>
      <c r="L28" s="2" t="s">
        <v>30</v>
      </c>
      <c r="M28" s="2" t="s">
        <v>30</v>
      </c>
      <c r="N28" s="2" t="s">
        <v>30</v>
      </c>
      <c r="O28" s="2" t="s">
        <v>287</v>
      </c>
      <c r="P28" s="150" t="s">
        <v>2197</v>
      </c>
      <c r="Q28" s="2" t="s">
        <v>34</v>
      </c>
      <c r="R28" s="2" t="s">
        <v>2198</v>
      </c>
      <c r="S28" s="2" t="s">
        <v>1996</v>
      </c>
      <c r="T28" s="149" t="s">
        <v>2199</v>
      </c>
      <c r="U28" s="132">
        <v>1</v>
      </c>
      <c r="V28" s="125">
        <v>12082.82</v>
      </c>
      <c r="W28" s="125">
        <v>12082.82</v>
      </c>
      <c r="X28" s="135">
        <v>0</v>
      </c>
      <c r="Y28" s="135">
        <v>0.106755197557777</v>
      </c>
      <c r="Z28" s="135">
        <v>6.1058703280185396E-3</v>
      </c>
    </row>
    <row r="29" spans="1:26" x14ac:dyDescent="0.2">
      <c r="A29" s="2">
        <v>559</v>
      </c>
      <c r="B29" s="2">
        <v>7205</v>
      </c>
      <c r="C29" s="2" t="s">
        <v>2200</v>
      </c>
      <c r="D29" s="2" t="s">
        <v>2201</v>
      </c>
      <c r="E29" s="2" t="s">
        <v>425</v>
      </c>
      <c r="F29" s="2" t="s">
        <v>2202</v>
      </c>
      <c r="G29" s="2">
        <v>666107420</v>
      </c>
      <c r="H29" s="2" t="s">
        <v>40</v>
      </c>
      <c r="I29" s="2" t="s">
        <v>2195</v>
      </c>
      <c r="J29" s="2" t="s">
        <v>2203</v>
      </c>
      <c r="K29" s="2" t="s">
        <v>30</v>
      </c>
      <c r="L29" s="2" t="s">
        <v>30</v>
      </c>
      <c r="M29" s="2" t="s">
        <v>30</v>
      </c>
      <c r="N29" s="2" t="s">
        <v>159</v>
      </c>
      <c r="O29" s="2" t="s">
        <v>287</v>
      </c>
      <c r="P29" s="150" t="s">
        <v>2204</v>
      </c>
      <c r="Q29" s="2" t="s">
        <v>162</v>
      </c>
      <c r="R29" s="2" t="s">
        <v>2198</v>
      </c>
      <c r="S29" s="2" t="s">
        <v>1996</v>
      </c>
      <c r="T29" s="149" t="s">
        <v>2199</v>
      </c>
      <c r="U29" s="132">
        <v>3.306</v>
      </c>
      <c r="V29" s="125">
        <v>1456.413</v>
      </c>
      <c r="W29" s="125">
        <v>4814.8999999999996</v>
      </c>
      <c r="X29" s="135">
        <v>0</v>
      </c>
      <c r="Y29" s="135">
        <v>4.2541031907152298E-2</v>
      </c>
      <c r="Z29" s="135">
        <v>2.43313703114634E-3</v>
      </c>
    </row>
    <row r="30" spans="1:26" x14ac:dyDescent="0.2">
      <c r="A30" s="2">
        <v>559</v>
      </c>
      <c r="B30" s="2">
        <v>7205</v>
      </c>
      <c r="C30" s="2" t="s">
        <v>2298</v>
      </c>
      <c r="D30" s="2" t="s">
        <v>2299</v>
      </c>
      <c r="E30" s="2" t="s">
        <v>282</v>
      </c>
      <c r="F30" s="2" t="s">
        <v>2300</v>
      </c>
      <c r="G30" s="2">
        <v>666100219</v>
      </c>
      <c r="H30" s="2" t="s">
        <v>40</v>
      </c>
      <c r="I30" s="2" t="s">
        <v>2195</v>
      </c>
      <c r="J30" s="2" t="s">
        <v>2293</v>
      </c>
      <c r="K30" s="2" t="s">
        <v>158</v>
      </c>
      <c r="L30" s="2" t="s">
        <v>30</v>
      </c>
      <c r="M30" s="2" t="s">
        <v>30</v>
      </c>
      <c r="N30" s="2" t="s">
        <v>30</v>
      </c>
      <c r="O30" s="2" t="s">
        <v>287</v>
      </c>
      <c r="P30" s="150" t="s">
        <v>2301</v>
      </c>
      <c r="Q30" s="2" t="s">
        <v>162</v>
      </c>
      <c r="R30" s="2" t="s">
        <v>2198</v>
      </c>
      <c r="S30" s="2" t="s">
        <v>1996</v>
      </c>
      <c r="T30" s="149" t="s">
        <v>2302</v>
      </c>
      <c r="U30" s="132">
        <v>3.306</v>
      </c>
      <c r="V30" s="125">
        <v>0</v>
      </c>
      <c r="W30" s="125">
        <v>0</v>
      </c>
      <c r="X30" s="135">
        <v>0</v>
      </c>
      <c r="Y30" s="135">
        <v>1.4604731887284002E-10</v>
      </c>
      <c r="Z30" s="135">
        <v>8.3531857107913993E-12</v>
      </c>
    </row>
    <row r="31" spans="1:26" x14ac:dyDescent="0.2">
      <c r="A31" s="2">
        <v>559</v>
      </c>
      <c r="B31" s="2">
        <v>7205</v>
      </c>
      <c r="C31" s="2" t="s">
        <v>2205</v>
      </c>
      <c r="D31" s="2" t="s">
        <v>2206</v>
      </c>
      <c r="E31" s="2" t="s">
        <v>681</v>
      </c>
      <c r="F31" s="2" t="s">
        <v>2207</v>
      </c>
      <c r="G31" s="2">
        <v>666103635</v>
      </c>
      <c r="H31" s="2" t="s">
        <v>40</v>
      </c>
      <c r="I31" s="2" t="s">
        <v>2208</v>
      </c>
      <c r="J31" s="2" t="s">
        <v>2209</v>
      </c>
      <c r="K31" s="2" t="s">
        <v>30</v>
      </c>
      <c r="L31" s="2" t="s">
        <v>30</v>
      </c>
      <c r="M31" s="2" t="s">
        <v>30</v>
      </c>
      <c r="N31" s="2" t="s">
        <v>30</v>
      </c>
      <c r="O31" s="2" t="s">
        <v>287</v>
      </c>
      <c r="P31" s="150" t="s">
        <v>2210</v>
      </c>
      <c r="Q31" s="2" t="s">
        <v>34</v>
      </c>
      <c r="R31" s="2" t="s">
        <v>2198</v>
      </c>
      <c r="S31" s="2" t="s">
        <v>1996</v>
      </c>
      <c r="T31" s="149" t="s">
        <v>2199</v>
      </c>
      <c r="U31" s="132">
        <v>1</v>
      </c>
      <c r="V31" s="125">
        <v>145.917</v>
      </c>
      <c r="W31" s="125">
        <v>145.917</v>
      </c>
      <c r="X31" s="135">
        <v>0</v>
      </c>
      <c r="Y31" s="135">
        <v>1.2892169888406599E-3</v>
      </c>
      <c r="Z31" s="135">
        <v>7.3736847840867798E-5</v>
      </c>
    </row>
    <row r="32" spans="1:26" x14ac:dyDescent="0.2">
      <c r="A32" s="2">
        <v>559</v>
      </c>
      <c r="B32" s="2">
        <v>7205</v>
      </c>
      <c r="C32" s="2" t="s">
        <v>2205</v>
      </c>
      <c r="D32" s="2" t="s">
        <v>2206</v>
      </c>
      <c r="E32" s="2" t="s">
        <v>681</v>
      </c>
      <c r="F32" s="2" t="s">
        <v>2211</v>
      </c>
      <c r="G32" s="2">
        <v>666103007</v>
      </c>
      <c r="H32" s="2" t="s">
        <v>40</v>
      </c>
      <c r="I32" s="2" t="s">
        <v>2208</v>
      </c>
      <c r="J32" s="2" t="s">
        <v>2209</v>
      </c>
      <c r="K32" s="2" t="s">
        <v>30</v>
      </c>
      <c r="L32" s="2" t="s">
        <v>30</v>
      </c>
      <c r="M32" s="2" t="s">
        <v>30</v>
      </c>
      <c r="N32" s="2" t="s">
        <v>30</v>
      </c>
      <c r="O32" s="2" t="s">
        <v>287</v>
      </c>
      <c r="P32" s="150" t="s">
        <v>2212</v>
      </c>
      <c r="Q32" s="2" t="s">
        <v>34</v>
      </c>
      <c r="R32" s="2" t="s">
        <v>2198</v>
      </c>
      <c r="S32" s="2" t="s">
        <v>1996</v>
      </c>
      <c r="T32" s="149" t="s">
        <v>2199</v>
      </c>
      <c r="U32" s="132">
        <v>1</v>
      </c>
      <c r="V32" s="125">
        <v>50.7</v>
      </c>
      <c r="W32" s="125">
        <v>50.7</v>
      </c>
      <c r="X32" s="135">
        <v>0</v>
      </c>
      <c r="Y32" s="135">
        <v>4.4794658389452898E-4</v>
      </c>
      <c r="Z32" s="135">
        <v>2.5620333414292101E-5</v>
      </c>
    </row>
    <row r="33" spans="1:26" x14ac:dyDescent="0.2">
      <c r="A33" s="2">
        <v>559</v>
      </c>
      <c r="B33" s="2">
        <v>7205</v>
      </c>
      <c r="C33" s="2" t="s">
        <v>2213</v>
      </c>
      <c r="D33" s="2" t="s">
        <v>2214</v>
      </c>
      <c r="E33" s="2" t="s">
        <v>282</v>
      </c>
      <c r="F33" s="2" t="s">
        <v>2215</v>
      </c>
      <c r="G33" s="2">
        <v>666106026</v>
      </c>
      <c r="H33" s="2" t="s">
        <v>40</v>
      </c>
      <c r="I33" s="2" t="s">
        <v>2208</v>
      </c>
      <c r="J33" s="2" t="s">
        <v>2203</v>
      </c>
      <c r="K33" s="2" t="s">
        <v>30</v>
      </c>
      <c r="L33" s="2" t="s">
        <v>30</v>
      </c>
      <c r="M33" s="2" t="s">
        <v>30</v>
      </c>
      <c r="N33" s="2" t="s">
        <v>30</v>
      </c>
      <c r="O33" s="2" t="s">
        <v>287</v>
      </c>
      <c r="P33" s="150" t="s">
        <v>2197</v>
      </c>
      <c r="Q33" s="2" t="s">
        <v>162</v>
      </c>
      <c r="R33" s="2" t="s">
        <v>2198</v>
      </c>
      <c r="S33" s="2" t="s">
        <v>1996</v>
      </c>
      <c r="T33" s="149" t="s">
        <v>2216</v>
      </c>
      <c r="U33" s="132">
        <v>3.306</v>
      </c>
      <c r="V33" s="125">
        <v>2559.0549999999998</v>
      </c>
      <c r="W33" s="125">
        <v>8460.2350000000006</v>
      </c>
      <c r="X33" s="135">
        <v>0</v>
      </c>
      <c r="Y33" s="135">
        <v>7.4748615838414301E-2</v>
      </c>
      <c r="Z33" s="135">
        <v>4.2752518467423497E-3</v>
      </c>
    </row>
    <row r="34" spans="1:26" x14ac:dyDescent="0.2">
      <c r="A34" s="2">
        <v>559</v>
      </c>
      <c r="B34" s="2">
        <v>7205</v>
      </c>
      <c r="C34" s="2" t="s">
        <v>2213</v>
      </c>
      <c r="D34" s="2" t="s">
        <v>2214</v>
      </c>
      <c r="E34" s="2" t="s">
        <v>282</v>
      </c>
      <c r="F34" s="2" t="s">
        <v>2217</v>
      </c>
      <c r="G34" s="2">
        <v>666107438</v>
      </c>
      <c r="H34" s="2" t="s">
        <v>40</v>
      </c>
      <c r="I34" s="2" t="s">
        <v>2208</v>
      </c>
      <c r="J34" s="2" t="s">
        <v>2203</v>
      </c>
      <c r="K34" s="2" t="s">
        <v>158</v>
      </c>
      <c r="L34" s="2" t="s">
        <v>159</v>
      </c>
      <c r="M34" s="2" t="s">
        <v>159</v>
      </c>
      <c r="N34" s="2" t="s">
        <v>159</v>
      </c>
      <c r="O34" s="2" t="s">
        <v>287</v>
      </c>
      <c r="P34" s="150" t="s">
        <v>2204</v>
      </c>
      <c r="Q34" s="2" t="s">
        <v>162</v>
      </c>
      <c r="R34" s="2" t="s">
        <v>2198</v>
      </c>
      <c r="S34" s="2" t="s">
        <v>1996</v>
      </c>
      <c r="T34" s="149" t="s">
        <v>2218</v>
      </c>
      <c r="U34" s="132">
        <v>3.306</v>
      </c>
      <c r="V34" s="125">
        <v>1950.729</v>
      </c>
      <c r="W34" s="125">
        <v>6449.1090000000004</v>
      </c>
      <c r="X34" s="135">
        <v>0</v>
      </c>
      <c r="Y34" s="135">
        <v>5.6979735389156197E-2</v>
      </c>
      <c r="Z34" s="135">
        <v>3.2589595970042001E-3</v>
      </c>
    </row>
    <row r="35" spans="1:26" x14ac:dyDescent="0.2">
      <c r="A35" s="2">
        <v>559</v>
      </c>
      <c r="B35" s="2">
        <v>7205</v>
      </c>
      <c r="C35" s="2" t="s">
        <v>2219</v>
      </c>
      <c r="D35" s="2" t="s">
        <v>2220</v>
      </c>
      <c r="E35" s="2" t="s">
        <v>681</v>
      </c>
      <c r="F35" s="2" t="s">
        <v>2221</v>
      </c>
      <c r="G35" s="2">
        <v>666103072</v>
      </c>
      <c r="H35" s="2" t="s">
        <v>40</v>
      </c>
      <c r="I35" s="2" t="s">
        <v>2195</v>
      </c>
      <c r="J35" s="2" t="s">
        <v>2209</v>
      </c>
      <c r="K35" s="2" t="s">
        <v>30</v>
      </c>
      <c r="L35" s="2" t="s">
        <v>30</v>
      </c>
      <c r="M35" s="2" t="s">
        <v>30</v>
      </c>
      <c r="N35" s="2" t="s">
        <v>30</v>
      </c>
      <c r="O35" s="2" t="s">
        <v>287</v>
      </c>
      <c r="P35" s="150" t="s">
        <v>2222</v>
      </c>
      <c r="Q35" s="2" t="s">
        <v>34</v>
      </c>
      <c r="R35" s="2" t="s">
        <v>2198</v>
      </c>
      <c r="S35" s="2" t="s">
        <v>1996</v>
      </c>
      <c r="T35" s="149" t="s">
        <v>2216</v>
      </c>
      <c r="U35" s="132">
        <v>1</v>
      </c>
      <c r="V35" s="125">
        <v>2184.8539999999998</v>
      </c>
      <c r="W35" s="125">
        <v>2184.8539999999998</v>
      </c>
      <c r="X35" s="135">
        <v>0</v>
      </c>
      <c r="Y35" s="135">
        <v>1.9303819669701901E-2</v>
      </c>
      <c r="Z35" s="135">
        <v>1.1040831962758799E-3</v>
      </c>
    </row>
    <row r="36" spans="1:26" x14ac:dyDescent="0.2">
      <c r="A36" s="2">
        <v>559</v>
      </c>
      <c r="B36" s="2">
        <v>7205</v>
      </c>
      <c r="C36" s="2" t="s">
        <v>2303</v>
      </c>
      <c r="D36" s="2" t="s">
        <v>2304</v>
      </c>
      <c r="E36" s="2" t="s">
        <v>282</v>
      </c>
      <c r="F36" s="2" t="s">
        <v>2305</v>
      </c>
      <c r="G36" s="2">
        <v>666100151</v>
      </c>
      <c r="H36" s="2" t="s">
        <v>40</v>
      </c>
      <c r="I36" s="2" t="s">
        <v>2195</v>
      </c>
      <c r="J36" s="2" t="s">
        <v>2196</v>
      </c>
      <c r="K36" s="2" t="s">
        <v>158</v>
      </c>
      <c r="L36" s="2" t="s">
        <v>159</v>
      </c>
      <c r="M36" s="2" t="s">
        <v>159</v>
      </c>
      <c r="N36" s="2" t="s">
        <v>159</v>
      </c>
      <c r="O36" s="2" t="s">
        <v>287</v>
      </c>
      <c r="P36" s="150" t="s">
        <v>2306</v>
      </c>
      <c r="Q36" s="2" t="s">
        <v>162</v>
      </c>
      <c r="R36" s="2" t="s">
        <v>2198</v>
      </c>
      <c r="S36" s="2" t="s">
        <v>1996</v>
      </c>
      <c r="T36" s="149" t="s">
        <v>2307</v>
      </c>
      <c r="U36" s="132">
        <v>3.306</v>
      </c>
      <c r="V36" s="125">
        <v>40.491</v>
      </c>
      <c r="W36" s="125">
        <v>133.863</v>
      </c>
      <c r="X36" s="135">
        <v>0</v>
      </c>
      <c r="Y36" s="135">
        <v>1.18272040312883E-3</v>
      </c>
      <c r="Z36" s="135">
        <v>6.7645768833860095E-5</v>
      </c>
    </row>
    <row r="37" spans="1:26" x14ac:dyDescent="0.2">
      <c r="A37" s="2">
        <v>559</v>
      </c>
      <c r="B37" s="2">
        <v>7205</v>
      </c>
      <c r="C37" s="2" t="s">
        <v>2223</v>
      </c>
      <c r="D37" s="2" t="s">
        <v>2224</v>
      </c>
      <c r="E37" s="2" t="s">
        <v>40</v>
      </c>
      <c r="F37" s="2" t="s">
        <v>2225</v>
      </c>
      <c r="G37" s="2">
        <v>666103494</v>
      </c>
      <c r="H37" s="2" t="s">
        <v>40</v>
      </c>
      <c r="I37" s="2" t="s">
        <v>2208</v>
      </c>
      <c r="J37" s="2" t="s">
        <v>2209</v>
      </c>
      <c r="K37" s="2" t="s">
        <v>30</v>
      </c>
      <c r="L37" s="2" t="s">
        <v>30</v>
      </c>
      <c r="M37" s="2" t="s">
        <v>30</v>
      </c>
      <c r="N37" s="2" t="s">
        <v>30</v>
      </c>
      <c r="O37" s="2" t="s">
        <v>287</v>
      </c>
      <c r="P37" s="150" t="s">
        <v>2226</v>
      </c>
      <c r="Q37" s="2" t="s">
        <v>34</v>
      </c>
      <c r="R37" s="2" t="s">
        <v>2198</v>
      </c>
      <c r="S37" s="2" t="s">
        <v>1996</v>
      </c>
      <c r="T37" s="149" t="s">
        <v>2199</v>
      </c>
      <c r="U37" s="132">
        <v>1</v>
      </c>
      <c r="V37" s="125">
        <v>1409.432</v>
      </c>
      <c r="W37" s="125">
        <v>1409.432</v>
      </c>
      <c r="X37" s="135">
        <v>0</v>
      </c>
      <c r="Y37" s="135">
        <v>1.2452742548256301E-2</v>
      </c>
      <c r="Z37" s="135">
        <v>7.1223540368328599E-4</v>
      </c>
    </row>
    <row r="38" spans="1:26" x14ac:dyDescent="0.2">
      <c r="A38" s="2">
        <v>559</v>
      </c>
      <c r="B38" s="2">
        <v>7205</v>
      </c>
      <c r="C38" s="2" t="s">
        <v>2223</v>
      </c>
      <c r="D38" s="2" t="s">
        <v>2224</v>
      </c>
      <c r="E38" s="2" t="s">
        <v>40</v>
      </c>
      <c r="F38" s="2" t="s">
        <v>2227</v>
      </c>
      <c r="G38" s="2">
        <v>666103965</v>
      </c>
      <c r="H38" s="2" t="s">
        <v>40</v>
      </c>
      <c r="I38" s="2" t="s">
        <v>2208</v>
      </c>
      <c r="J38" s="2" t="s">
        <v>2209</v>
      </c>
      <c r="K38" s="2" t="s">
        <v>30</v>
      </c>
      <c r="L38" s="2" t="s">
        <v>30</v>
      </c>
      <c r="M38" s="2" t="s">
        <v>30</v>
      </c>
      <c r="N38" s="2" t="s">
        <v>30</v>
      </c>
      <c r="O38" s="2" t="s">
        <v>287</v>
      </c>
      <c r="P38" s="150" t="s">
        <v>2228</v>
      </c>
      <c r="Q38" s="2" t="s">
        <v>34</v>
      </c>
      <c r="R38" s="2" t="s">
        <v>2198</v>
      </c>
      <c r="S38" s="2" t="s">
        <v>1996</v>
      </c>
      <c r="T38" s="149" t="s">
        <v>2199</v>
      </c>
      <c r="U38" s="132">
        <v>1</v>
      </c>
      <c r="V38" s="125">
        <v>649.80499999999995</v>
      </c>
      <c r="W38" s="125">
        <v>649.80499999999995</v>
      </c>
      <c r="X38" s="135">
        <v>0</v>
      </c>
      <c r="Y38" s="135">
        <v>5.74121110042172E-3</v>
      </c>
      <c r="Z38" s="135">
        <v>3.2836893478636902E-4</v>
      </c>
    </row>
    <row r="39" spans="1:26" x14ac:dyDescent="0.2">
      <c r="A39" s="2">
        <v>559</v>
      </c>
      <c r="B39" s="2">
        <v>7205</v>
      </c>
      <c r="C39" s="2" t="s">
        <v>2229</v>
      </c>
      <c r="D39" s="2" t="s">
        <v>2230</v>
      </c>
      <c r="E39" s="2" t="s">
        <v>282</v>
      </c>
      <c r="F39" s="2" t="s">
        <v>2231</v>
      </c>
      <c r="G39" s="2">
        <v>666107446</v>
      </c>
      <c r="H39" s="2" t="s">
        <v>40</v>
      </c>
      <c r="I39" s="2" t="s">
        <v>2195</v>
      </c>
      <c r="J39" s="2" t="s">
        <v>2203</v>
      </c>
      <c r="K39" s="2" t="s">
        <v>158</v>
      </c>
      <c r="L39" s="2" t="s">
        <v>159</v>
      </c>
      <c r="M39" s="2" t="s">
        <v>30</v>
      </c>
      <c r="N39" s="2" t="s">
        <v>159</v>
      </c>
      <c r="O39" s="2" t="s">
        <v>287</v>
      </c>
      <c r="P39" s="150" t="s">
        <v>2232</v>
      </c>
      <c r="Q39" s="2" t="s">
        <v>34</v>
      </c>
      <c r="R39" s="2" t="s">
        <v>2198</v>
      </c>
      <c r="S39" s="2" t="s">
        <v>1996</v>
      </c>
      <c r="T39" s="149" t="s">
        <v>2199</v>
      </c>
      <c r="U39" s="132">
        <v>1</v>
      </c>
      <c r="V39" s="125">
        <v>16564.547999999999</v>
      </c>
      <c r="W39" s="125">
        <v>16564.547999999999</v>
      </c>
      <c r="X39" s="135">
        <v>0</v>
      </c>
      <c r="Y39" s="135">
        <v>0.14635255829795299</v>
      </c>
      <c r="Z39" s="135">
        <v>8.3706438991641707E-3</v>
      </c>
    </row>
    <row r="40" spans="1:26" x14ac:dyDescent="0.2">
      <c r="A40" s="2">
        <v>559</v>
      </c>
      <c r="B40" s="2">
        <v>7205</v>
      </c>
      <c r="C40" s="2" t="s">
        <v>2233</v>
      </c>
      <c r="D40" s="2" t="s">
        <v>2234</v>
      </c>
      <c r="E40" s="2" t="s">
        <v>425</v>
      </c>
      <c r="F40" s="2" t="s">
        <v>2235</v>
      </c>
      <c r="G40" s="2">
        <v>666103163</v>
      </c>
      <c r="H40" s="2" t="s">
        <v>40</v>
      </c>
      <c r="I40" s="2" t="s">
        <v>2195</v>
      </c>
      <c r="J40" s="2" t="s">
        <v>2196</v>
      </c>
      <c r="K40" s="2" t="s">
        <v>30</v>
      </c>
      <c r="L40" s="2" t="s">
        <v>30</v>
      </c>
      <c r="M40" s="2" t="s">
        <v>30</v>
      </c>
      <c r="N40" s="2" t="s">
        <v>30</v>
      </c>
      <c r="O40" s="2" t="s">
        <v>287</v>
      </c>
      <c r="P40" s="150" t="s">
        <v>2236</v>
      </c>
      <c r="Q40" s="2" t="s">
        <v>162</v>
      </c>
      <c r="R40" s="2" t="s">
        <v>2198</v>
      </c>
      <c r="S40" s="2" t="s">
        <v>1996</v>
      </c>
      <c r="T40" s="149" t="s">
        <v>2237</v>
      </c>
      <c r="U40" s="132">
        <v>3.306</v>
      </c>
      <c r="V40" s="125">
        <v>515.48699999999997</v>
      </c>
      <c r="W40" s="125">
        <v>1704.202</v>
      </c>
      <c r="X40" s="135">
        <v>0</v>
      </c>
      <c r="Y40" s="135">
        <v>1.5057112124657801E-2</v>
      </c>
      <c r="Z40" s="135">
        <v>8.61192487586743E-4</v>
      </c>
    </row>
    <row r="41" spans="1:26" x14ac:dyDescent="0.2">
      <c r="A41" s="2">
        <v>559</v>
      </c>
      <c r="B41" s="2">
        <v>7205</v>
      </c>
      <c r="C41" s="2" t="s">
        <v>2238</v>
      </c>
      <c r="D41" s="2" t="s">
        <v>2239</v>
      </c>
      <c r="E41" s="2" t="s">
        <v>282</v>
      </c>
      <c r="F41" s="2" t="s">
        <v>2240</v>
      </c>
      <c r="G41" s="2">
        <v>666109921</v>
      </c>
      <c r="H41" s="2" t="s">
        <v>40</v>
      </c>
      <c r="I41" s="2" t="s">
        <v>2208</v>
      </c>
      <c r="J41" s="2" t="s">
        <v>2203</v>
      </c>
      <c r="K41" s="2" t="s">
        <v>30</v>
      </c>
      <c r="L41" s="2" t="s">
        <v>30</v>
      </c>
      <c r="M41" s="2" t="s">
        <v>30</v>
      </c>
      <c r="N41" s="2" t="s">
        <v>30</v>
      </c>
      <c r="O41" s="2" t="s">
        <v>287</v>
      </c>
      <c r="P41" s="150" t="s">
        <v>2044</v>
      </c>
      <c r="Q41" s="2" t="s">
        <v>34</v>
      </c>
      <c r="R41" s="2" t="s">
        <v>2198</v>
      </c>
      <c r="S41" s="2" t="s">
        <v>1996</v>
      </c>
      <c r="T41" s="149" t="s">
        <v>2241</v>
      </c>
      <c r="U41" s="132">
        <v>1</v>
      </c>
      <c r="V41" s="125">
        <v>3610.7860000000001</v>
      </c>
      <c r="W41" s="125">
        <v>3610.7860000000001</v>
      </c>
      <c r="X41" s="135">
        <v>0</v>
      </c>
      <c r="Y41" s="135">
        <v>3.1902337088127598E-2</v>
      </c>
      <c r="Z41" s="135">
        <v>1.8246562029490001E-3</v>
      </c>
    </row>
    <row r="42" spans="1:26" x14ac:dyDescent="0.2">
      <c r="A42" s="2">
        <v>559</v>
      </c>
      <c r="B42" s="2">
        <v>7205</v>
      </c>
      <c r="C42" s="2" t="s">
        <v>2242</v>
      </c>
      <c r="D42" s="2" t="s">
        <v>2243</v>
      </c>
      <c r="E42" s="2" t="s">
        <v>282</v>
      </c>
      <c r="F42" s="2" t="s">
        <v>2244</v>
      </c>
      <c r="G42" s="2">
        <v>666106133</v>
      </c>
      <c r="H42" s="2" t="s">
        <v>40</v>
      </c>
      <c r="I42" s="2" t="s">
        <v>2195</v>
      </c>
      <c r="J42" s="2" t="s">
        <v>2196</v>
      </c>
      <c r="K42" s="2" t="s">
        <v>30</v>
      </c>
      <c r="L42" s="2" t="s">
        <v>30</v>
      </c>
      <c r="M42" s="2" t="s">
        <v>30</v>
      </c>
      <c r="N42" s="2" t="s">
        <v>30</v>
      </c>
      <c r="O42" s="2" t="s">
        <v>287</v>
      </c>
      <c r="P42" s="150" t="s">
        <v>2245</v>
      </c>
      <c r="Q42" s="2" t="s">
        <v>162</v>
      </c>
      <c r="R42" s="2" t="s">
        <v>2198</v>
      </c>
      <c r="S42" s="2" t="s">
        <v>1996</v>
      </c>
      <c r="T42" s="149" t="s">
        <v>2003</v>
      </c>
      <c r="U42" s="132">
        <v>3.306</v>
      </c>
      <c r="V42" s="125">
        <v>2573.962</v>
      </c>
      <c r="W42" s="125">
        <v>8509.52</v>
      </c>
      <c r="X42" s="135">
        <v>0</v>
      </c>
      <c r="Y42" s="135">
        <v>7.5184060168395198E-2</v>
      </c>
      <c r="Z42" s="135">
        <v>4.3001571129472598E-3</v>
      </c>
    </row>
    <row r="43" spans="1:26" x14ac:dyDescent="0.2">
      <c r="A43" s="2">
        <v>559</v>
      </c>
      <c r="B43" s="2">
        <v>7205</v>
      </c>
      <c r="C43" s="2" t="s">
        <v>2246</v>
      </c>
      <c r="D43" s="2" t="s">
        <v>2247</v>
      </c>
      <c r="E43" s="2" t="s">
        <v>425</v>
      </c>
      <c r="F43" s="2" t="s">
        <v>2248</v>
      </c>
      <c r="G43" s="2">
        <v>666109723</v>
      </c>
      <c r="H43" s="2" t="s">
        <v>40</v>
      </c>
      <c r="I43" s="2" t="s">
        <v>2249</v>
      </c>
      <c r="J43" s="2" t="s">
        <v>2250</v>
      </c>
      <c r="K43" s="2" t="s">
        <v>158</v>
      </c>
      <c r="L43" s="2" t="s">
        <v>159</v>
      </c>
      <c r="M43" s="2" t="s">
        <v>30</v>
      </c>
      <c r="N43" s="2" t="s">
        <v>1107</v>
      </c>
      <c r="O43" s="2" t="s">
        <v>287</v>
      </c>
      <c r="P43" s="150" t="s">
        <v>2251</v>
      </c>
      <c r="Q43" s="2" t="s">
        <v>187</v>
      </c>
      <c r="R43" s="2" t="s">
        <v>2198</v>
      </c>
      <c r="S43" s="2" t="s">
        <v>1996</v>
      </c>
      <c r="T43" s="149" t="s">
        <v>2252</v>
      </c>
      <c r="U43" s="132">
        <v>3.8807</v>
      </c>
      <c r="V43" s="125">
        <v>1066.4090000000001</v>
      </c>
      <c r="W43" s="125">
        <v>4138.4139999999998</v>
      </c>
      <c r="X43" s="135">
        <v>0</v>
      </c>
      <c r="Y43" s="135">
        <v>3.6564077395775503E-2</v>
      </c>
      <c r="Z43" s="135">
        <v>2.0912847369460499E-3</v>
      </c>
    </row>
    <row r="44" spans="1:26" x14ac:dyDescent="0.2">
      <c r="A44" s="2">
        <v>559</v>
      </c>
      <c r="B44" s="2">
        <v>7205</v>
      </c>
      <c r="C44" s="2" t="s">
        <v>2253</v>
      </c>
      <c r="D44" s="2" t="s">
        <v>2254</v>
      </c>
      <c r="E44" s="2" t="s">
        <v>425</v>
      </c>
      <c r="F44" s="2" t="s">
        <v>2255</v>
      </c>
      <c r="G44" s="2">
        <v>666110408</v>
      </c>
      <c r="H44" s="2" t="s">
        <v>40</v>
      </c>
      <c r="I44" s="2" t="s">
        <v>2249</v>
      </c>
      <c r="J44" s="2" t="s">
        <v>2256</v>
      </c>
      <c r="K44" s="2" t="s">
        <v>158</v>
      </c>
      <c r="L44" s="2" t="s">
        <v>363</v>
      </c>
      <c r="M44" s="2" t="s">
        <v>159</v>
      </c>
      <c r="N44" s="2" t="s">
        <v>363</v>
      </c>
      <c r="O44" s="2" t="s">
        <v>287</v>
      </c>
      <c r="P44" s="150" t="s">
        <v>2044</v>
      </c>
      <c r="Q44" s="2" t="s">
        <v>162</v>
      </c>
      <c r="R44" s="2" t="s">
        <v>2198</v>
      </c>
      <c r="S44" s="2" t="s">
        <v>1996</v>
      </c>
      <c r="T44" s="149" t="s">
        <v>1998</v>
      </c>
      <c r="U44" s="132">
        <v>3.306</v>
      </c>
      <c r="V44" s="125">
        <v>1044.03</v>
      </c>
      <c r="W44" s="125">
        <v>3451.5619999999999</v>
      </c>
      <c r="X44" s="135">
        <v>0</v>
      </c>
      <c r="Y44" s="135">
        <v>3.04955484918994E-2</v>
      </c>
      <c r="Z44" s="135">
        <v>1.74419483953055E-3</v>
      </c>
    </row>
    <row r="45" spans="1:26" x14ac:dyDescent="0.2">
      <c r="A45" s="2">
        <v>559</v>
      </c>
      <c r="B45" s="2">
        <v>7205</v>
      </c>
      <c r="C45" s="2" t="s">
        <v>2257</v>
      </c>
      <c r="D45" s="2" t="s">
        <v>2258</v>
      </c>
      <c r="E45" s="2" t="s">
        <v>425</v>
      </c>
      <c r="F45" s="2" t="s">
        <v>2259</v>
      </c>
      <c r="G45" s="2">
        <v>666110800</v>
      </c>
      <c r="H45" s="2" t="s">
        <v>40</v>
      </c>
      <c r="I45" s="2" t="s">
        <v>2195</v>
      </c>
      <c r="J45" s="2" t="s">
        <v>2260</v>
      </c>
      <c r="K45" s="2" t="s">
        <v>158</v>
      </c>
      <c r="L45" s="2" t="s">
        <v>159</v>
      </c>
      <c r="M45" s="2" t="s">
        <v>159</v>
      </c>
      <c r="N45" s="2" t="s">
        <v>159</v>
      </c>
      <c r="O45" s="2" t="s">
        <v>287</v>
      </c>
      <c r="P45" s="150" t="s">
        <v>2261</v>
      </c>
      <c r="Q45" s="2" t="s">
        <v>162</v>
      </c>
      <c r="R45" s="2" t="s">
        <v>2198</v>
      </c>
      <c r="S45" s="2" t="s">
        <v>1996</v>
      </c>
      <c r="T45" s="149" t="s">
        <v>2241</v>
      </c>
      <c r="U45" s="132">
        <v>3.306</v>
      </c>
      <c r="V45" s="125">
        <v>415.75299999999999</v>
      </c>
      <c r="W45" s="125">
        <v>1374.479</v>
      </c>
      <c r="X45" s="135">
        <v>0</v>
      </c>
      <c r="Y45" s="135">
        <v>1.2143916362459E-2</v>
      </c>
      <c r="Z45" s="135">
        <v>6.9457207030455804E-4</v>
      </c>
    </row>
    <row r="46" spans="1:26" x14ac:dyDescent="0.2">
      <c r="A46" s="2">
        <v>559</v>
      </c>
      <c r="B46" s="2">
        <v>7205</v>
      </c>
      <c r="C46" s="2" t="s">
        <v>2262</v>
      </c>
      <c r="D46" s="2" t="s">
        <v>2201</v>
      </c>
      <c r="E46" s="2" t="s">
        <v>40</v>
      </c>
      <c r="F46" s="2" t="s">
        <v>2263</v>
      </c>
      <c r="G46" s="2">
        <v>66611034</v>
      </c>
      <c r="H46" s="2" t="s">
        <v>40</v>
      </c>
      <c r="I46" s="2" t="s">
        <v>2249</v>
      </c>
      <c r="J46" s="2" t="s">
        <v>2203</v>
      </c>
      <c r="K46" s="2" t="s">
        <v>158</v>
      </c>
      <c r="L46" s="2" t="s">
        <v>30</v>
      </c>
      <c r="M46" s="2" t="s">
        <v>30</v>
      </c>
      <c r="N46" s="2" t="s">
        <v>159</v>
      </c>
      <c r="O46" s="2" t="s">
        <v>287</v>
      </c>
      <c r="P46" s="150" t="s">
        <v>2044</v>
      </c>
      <c r="Q46" s="2" t="s">
        <v>162</v>
      </c>
      <c r="R46" s="2" t="s">
        <v>2198</v>
      </c>
      <c r="S46" s="2" t="s">
        <v>1996</v>
      </c>
      <c r="T46" s="149" t="s">
        <v>2264</v>
      </c>
      <c r="U46" s="132">
        <v>3.306</v>
      </c>
      <c r="V46" s="125">
        <v>1750.4860000000001</v>
      </c>
      <c r="W46" s="125">
        <v>5787.1059999999998</v>
      </c>
      <c r="X46" s="135">
        <v>0</v>
      </c>
      <c r="Y46" s="135">
        <v>5.11307508079311E-2</v>
      </c>
      <c r="Z46" s="135">
        <v>2.9244265511146799E-3</v>
      </c>
    </row>
    <row r="47" spans="1:26" x14ac:dyDescent="0.2">
      <c r="A47" s="2">
        <v>559</v>
      </c>
      <c r="B47" s="2">
        <v>7205</v>
      </c>
      <c r="C47" s="2" t="s">
        <v>2265</v>
      </c>
      <c r="D47" s="2" t="s">
        <v>2266</v>
      </c>
      <c r="E47" s="2" t="s">
        <v>1087</v>
      </c>
      <c r="F47" s="2" t="s">
        <v>2267</v>
      </c>
      <c r="G47" s="2">
        <v>666109798</v>
      </c>
      <c r="H47" s="2" t="s">
        <v>40</v>
      </c>
      <c r="I47" s="2" t="s">
        <v>2249</v>
      </c>
      <c r="J47" s="2" t="s">
        <v>2196</v>
      </c>
      <c r="K47" s="2" t="s">
        <v>30</v>
      </c>
      <c r="L47" s="2" t="s">
        <v>30</v>
      </c>
      <c r="M47" s="2" t="s">
        <v>30</v>
      </c>
      <c r="N47" s="2" t="s">
        <v>363</v>
      </c>
      <c r="O47" s="2" t="s">
        <v>287</v>
      </c>
      <c r="P47" s="150" t="s">
        <v>2044</v>
      </c>
      <c r="Q47" s="2" t="s">
        <v>162</v>
      </c>
      <c r="R47" s="2" t="s">
        <v>2198</v>
      </c>
      <c r="S47" s="2" t="s">
        <v>1996</v>
      </c>
      <c r="T47" s="149" t="s">
        <v>2237</v>
      </c>
      <c r="U47" s="132">
        <v>3.306</v>
      </c>
      <c r="V47" s="125">
        <v>605.67600000000004</v>
      </c>
      <c r="W47" s="125">
        <v>2002.366</v>
      </c>
      <c r="X47" s="135">
        <v>0</v>
      </c>
      <c r="Y47" s="135">
        <v>1.7691477740482801E-2</v>
      </c>
      <c r="Z47" s="135">
        <v>1.01186519687673E-3</v>
      </c>
    </row>
    <row r="48" spans="1:26" x14ac:dyDescent="0.2">
      <c r="A48" s="2">
        <v>559</v>
      </c>
      <c r="B48" s="2">
        <v>7205</v>
      </c>
      <c r="C48" s="2" t="s">
        <v>2213</v>
      </c>
      <c r="D48" s="2" t="s">
        <v>2214</v>
      </c>
      <c r="E48" s="2" t="s">
        <v>282</v>
      </c>
      <c r="F48" s="2" t="s">
        <v>2268</v>
      </c>
      <c r="G48" s="2">
        <v>666110671</v>
      </c>
      <c r="H48" s="2" t="s">
        <v>40</v>
      </c>
      <c r="I48" s="2" t="s">
        <v>2249</v>
      </c>
      <c r="J48" s="2" t="s">
        <v>2203</v>
      </c>
      <c r="K48" s="2" t="s">
        <v>158</v>
      </c>
      <c r="L48" s="2" t="s">
        <v>159</v>
      </c>
      <c r="M48" s="2" t="s">
        <v>159</v>
      </c>
      <c r="N48" s="2" t="s">
        <v>159</v>
      </c>
      <c r="O48" s="2" t="s">
        <v>287</v>
      </c>
      <c r="P48" s="150" t="s">
        <v>2269</v>
      </c>
      <c r="Q48" s="2" t="s">
        <v>162</v>
      </c>
      <c r="R48" s="2" t="s">
        <v>2198</v>
      </c>
      <c r="S48" s="2" t="s">
        <v>1996</v>
      </c>
      <c r="T48" s="149" t="s">
        <v>1998</v>
      </c>
      <c r="U48" s="132">
        <v>3.306</v>
      </c>
      <c r="V48" s="125">
        <v>1639.261</v>
      </c>
      <c r="W48" s="125">
        <v>5419.3950000000004</v>
      </c>
      <c r="X48" s="135">
        <v>0</v>
      </c>
      <c r="Y48" s="135">
        <v>4.7881920986029898E-2</v>
      </c>
      <c r="Z48" s="135">
        <v>2.7386095223972499E-3</v>
      </c>
    </row>
    <row r="49" spans="1:26" x14ac:dyDescent="0.2">
      <c r="A49" s="2">
        <v>559</v>
      </c>
      <c r="B49" s="2">
        <v>7205</v>
      </c>
      <c r="C49" s="2" t="s">
        <v>2270</v>
      </c>
      <c r="D49" s="2" t="s">
        <v>2271</v>
      </c>
      <c r="E49" s="2" t="s">
        <v>40</v>
      </c>
      <c r="F49" s="2" t="s">
        <v>2272</v>
      </c>
      <c r="G49" s="2">
        <v>666109236</v>
      </c>
      <c r="H49" s="2" t="s">
        <v>40</v>
      </c>
      <c r="I49" s="2" t="s">
        <v>2249</v>
      </c>
      <c r="J49" s="2" t="s">
        <v>2203</v>
      </c>
      <c r="K49" s="2" t="s">
        <v>158</v>
      </c>
      <c r="L49" s="2" t="s">
        <v>159</v>
      </c>
      <c r="M49" s="2" t="s">
        <v>2031</v>
      </c>
      <c r="N49" s="2" t="s">
        <v>159</v>
      </c>
      <c r="O49" s="2" t="s">
        <v>287</v>
      </c>
      <c r="P49" s="150" t="s">
        <v>2273</v>
      </c>
      <c r="Q49" s="2" t="s">
        <v>162</v>
      </c>
      <c r="R49" s="2" t="s">
        <v>2198</v>
      </c>
      <c r="S49" s="2" t="s">
        <v>1996</v>
      </c>
      <c r="T49" s="149" t="s">
        <v>2274</v>
      </c>
      <c r="U49" s="132">
        <v>3.306</v>
      </c>
      <c r="V49" s="125">
        <v>2516.5369999999998</v>
      </c>
      <c r="W49" s="125">
        <v>8319.67</v>
      </c>
      <c r="X49" s="135">
        <v>0</v>
      </c>
      <c r="Y49" s="135">
        <v>7.3506687237191198E-2</v>
      </c>
      <c r="Z49" s="135">
        <v>4.20421966124504E-3</v>
      </c>
    </row>
    <row r="50" spans="1:26" x14ac:dyDescent="0.2">
      <c r="A50" s="2">
        <v>559</v>
      </c>
      <c r="B50" s="2">
        <v>7205</v>
      </c>
      <c r="C50" s="2" t="s">
        <v>2275</v>
      </c>
      <c r="D50" s="2" t="s">
        <v>2276</v>
      </c>
      <c r="E50" s="2" t="s">
        <v>425</v>
      </c>
      <c r="F50" s="2" t="s">
        <v>2277</v>
      </c>
      <c r="G50" s="2">
        <v>666110754</v>
      </c>
      <c r="H50" s="2" t="s">
        <v>40</v>
      </c>
      <c r="I50" s="2" t="s">
        <v>2249</v>
      </c>
      <c r="J50" s="2" t="s">
        <v>2203</v>
      </c>
      <c r="K50" s="2" t="s">
        <v>158</v>
      </c>
      <c r="L50" s="2" t="s">
        <v>159</v>
      </c>
      <c r="M50" s="2" t="s">
        <v>159</v>
      </c>
      <c r="N50" s="2" t="s">
        <v>159</v>
      </c>
      <c r="O50" s="2" t="s">
        <v>287</v>
      </c>
      <c r="P50" s="150" t="s">
        <v>2278</v>
      </c>
      <c r="Q50" s="2" t="s">
        <v>162</v>
      </c>
      <c r="R50" s="2" t="s">
        <v>2198</v>
      </c>
      <c r="S50" s="2" t="s">
        <v>1996</v>
      </c>
      <c r="T50" s="149" t="s">
        <v>2279</v>
      </c>
      <c r="U50" s="132">
        <v>3.306</v>
      </c>
      <c r="V50" s="125">
        <v>570.98900000000003</v>
      </c>
      <c r="W50" s="125">
        <v>1887.6890000000001</v>
      </c>
      <c r="X50" s="135">
        <v>0</v>
      </c>
      <c r="Y50" s="135">
        <v>1.6678276699861501E-2</v>
      </c>
      <c r="Z50" s="135">
        <v>9.5391509878526204E-4</v>
      </c>
    </row>
    <row r="51" spans="1:26" x14ac:dyDescent="0.2">
      <c r="A51" s="2">
        <v>559</v>
      </c>
      <c r="B51" s="2">
        <v>7205</v>
      </c>
      <c r="C51" s="2" t="s">
        <v>2280</v>
      </c>
      <c r="D51" s="2" t="s">
        <v>2281</v>
      </c>
      <c r="E51" s="2" t="s">
        <v>1087</v>
      </c>
      <c r="F51" s="2" t="s">
        <v>2282</v>
      </c>
      <c r="G51" s="2">
        <v>666109954</v>
      </c>
      <c r="H51" s="2" t="s">
        <v>40</v>
      </c>
      <c r="I51" s="2" t="s">
        <v>2249</v>
      </c>
      <c r="J51" s="2" t="s">
        <v>2209</v>
      </c>
      <c r="K51" s="2" t="s">
        <v>158</v>
      </c>
      <c r="L51" s="2" t="s">
        <v>159</v>
      </c>
      <c r="M51" s="2" t="s">
        <v>159</v>
      </c>
      <c r="N51" s="2" t="s">
        <v>159</v>
      </c>
      <c r="O51" s="2" t="s">
        <v>287</v>
      </c>
      <c r="P51" s="150" t="s">
        <v>2044</v>
      </c>
      <c r="Q51" s="2" t="s">
        <v>162</v>
      </c>
      <c r="R51" s="2" t="s">
        <v>2198</v>
      </c>
      <c r="S51" s="2" t="s">
        <v>1996</v>
      </c>
      <c r="T51" s="149" t="s">
        <v>1998</v>
      </c>
      <c r="U51" s="132">
        <v>3.306</v>
      </c>
      <c r="V51" s="125">
        <v>1753.59</v>
      </c>
      <c r="W51" s="125">
        <v>5797.3689999999997</v>
      </c>
      <c r="X51" s="135">
        <v>0</v>
      </c>
      <c r="Y51" s="135">
        <v>5.1221430811148799E-2</v>
      </c>
      <c r="Z51" s="135">
        <v>2.9296129996779201E-3</v>
      </c>
    </row>
    <row r="52" spans="1:26" x14ac:dyDescent="0.2">
      <c r="A52" s="2">
        <v>559</v>
      </c>
      <c r="B52" s="2">
        <v>7205</v>
      </c>
      <c r="C52" s="2" t="s">
        <v>2283</v>
      </c>
      <c r="D52" s="2" t="s">
        <v>2284</v>
      </c>
      <c r="E52" s="2" t="s">
        <v>425</v>
      </c>
      <c r="F52" s="2" t="s">
        <v>2285</v>
      </c>
      <c r="G52" s="2">
        <v>666110883</v>
      </c>
      <c r="H52" s="2" t="s">
        <v>40</v>
      </c>
      <c r="I52" s="2" t="s">
        <v>2249</v>
      </c>
      <c r="J52" s="2" t="s">
        <v>2256</v>
      </c>
      <c r="K52" s="2" t="s">
        <v>158</v>
      </c>
      <c r="L52" s="2" t="s">
        <v>1179</v>
      </c>
      <c r="M52" s="2" t="s">
        <v>1065</v>
      </c>
      <c r="N52" s="2" t="s">
        <v>1065</v>
      </c>
      <c r="O52" s="2" t="s">
        <v>287</v>
      </c>
      <c r="P52" s="150" t="s">
        <v>2286</v>
      </c>
      <c r="Q52" s="2" t="s">
        <v>187</v>
      </c>
      <c r="R52" s="2" t="s">
        <v>2198</v>
      </c>
      <c r="S52" s="2" t="s">
        <v>1996</v>
      </c>
      <c r="T52" s="149" t="s">
        <v>2287</v>
      </c>
      <c r="U52" s="132">
        <v>3.8807</v>
      </c>
      <c r="V52" s="125">
        <v>278.56</v>
      </c>
      <c r="W52" s="125">
        <v>1081.0060000000001</v>
      </c>
      <c r="X52" s="135">
        <v>0</v>
      </c>
      <c r="Y52" s="135">
        <v>9.5510031496093498E-3</v>
      </c>
      <c r="Z52" s="135">
        <v>5.4627023384458103E-4</v>
      </c>
    </row>
    <row r="53" spans="1:26" x14ac:dyDescent="0.2">
      <c r="A53" s="2">
        <v>559</v>
      </c>
      <c r="B53" s="2">
        <v>7205</v>
      </c>
      <c r="C53" s="2" t="s">
        <v>2288</v>
      </c>
      <c r="D53" s="2" t="s">
        <v>2289</v>
      </c>
      <c r="E53" s="2" t="s">
        <v>425</v>
      </c>
      <c r="F53" s="2" t="s">
        <v>2290</v>
      </c>
      <c r="G53" s="2">
        <v>666110801</v>
      </c>
      <c r="H53" s="2" t="s">
        <v>40</v>
      </c>
      <c r="I53" s="2" t="s">
        <v>2249</v>
      </c>
      <c r="J53" s="2" t="s">
        <v>2203</v>
      </c>
      <c r="K53" s="2" t="s">
        <v>158</v>
      </c>
      <c r="L53" s="2" t="s">
        <v>159</v>
      </c>
      <c r="M53" s="2" t="s">
        <v>30</v>
      </c>
      <c r="N53" s="2" t="s">
        <v>159</v>
      </c>
      <c r="O53" s="2" t="s">
        <v>287</v>
      </c>
      <c r="P53" s="150" t="s">
        <v>2291</v>
      </c>
      <c r="Q53" s="2" t="s">
        <v>162</v>
      </c>
      <c r="R53" s="2" t="s">
        <v>2198</v>
      </c>
      <c r="S53" s="2" t="s">
        <v>1996</v>
      </c>
      <c r="T53" s="149" t="s">
        <v>2199</v>
      </c>
      <c r="U53" s="132">
        <v>3.306</v>
      </c>
      <c r="V53" s="125">
        <v>544.87199999999996</v>
      </c>
      <c r="W53" s="125">
        <v>1801.348</v>
      </c>
      <c r="X53" s="135">
        <v>0</v>
      </c>
      <c r="Y53" s="135">
        <v>1.59154263580766E-2</v>
      </c>
      <c r="Z53" s="135">
        <v>9.1028382486904504E-4</v>
      </c>
    </row>
    <row r="54" spans="1:26" x14ac:dyDescent="0.2">
      <c r="A54" s="2">
        <v>559</v>
      </c>
      <c r="B54" s="2">
        <v>7205</v>
      </c>
      <c r="C54" s="2" t="s">
        <v>2280</v>
      </c>
      <c r="D54" s="2" t="s">
        <v>2281</v>
      </c>
      <c r="E54" s="2" t="s">
        <v>1087</v>
      </c>
      <c r="F54" s="2" t="s">
        <v>2292</v>
      </c>
      <c r="G54" s="2">
        <v>666109998</v>
      </c>
      <c r="H54" s="2" t="s">
        <v>40</v>
      </c>
      <c r="I54" t="s">
        <v>2249</v>
      </c>
      <c r="J54" s="2" t="s">
        <v>2293</v>
      </c>
      <c r="K54" s="2" t="s">
        <v>158</v>
      </c>
      <c r="L54" s="2" t="s">
        <v>1107</v>
      </c>
      <c r="M54" s="2" t="s">
        <v>159</v>
      </c>
      <c r="N54" s="2" t="s">
        <v>159</v>
      </c>
      <c r="O54" s="2" t="s">
        <v>287</v>
      </c>
      <c r="P54" s="150" t="s">
        <v>2294</v>
      </c>
      <c r="Q54" s="2" t="s">
        <v>162</v>
      </c>
      <c r="R54" s="2" t="s">
        <v>2198</v>
      </c>
      <c r="S54" s="2" t="s">
        <v>1996</v>
      </c>
      <c r="T54" s="149" t="s">
        <v>1998</v>
      </c>
      <c r="U54" s="132">
        <v>3.306</v>
      </c>
      <c r="V54" s="125">
        <v>581.404</v>
      </c>
      <c r="W54" s="125">
        <v>1922.1220000000001</v>
      </c>
      <c r="X54" s="135">
        <v>0</v>
      </c>
      <c r="Y54" s="135">
        <v>1.6982500812790201E-2</v>
      </c>
      <c r="Z54" s="135">
        <v>9.7131521631297095E-4</v>
      </c>
    </row>
    <row r="55" spans="1:26" x14ac:dyDescent="0.2">
      <c r="A55" s="2">
        <v>559</v>
      </c>
      <c r="B55" s="2">
        <v>7205</v>
      </c>
      <c r="C55" s="2" t="s">
        <v>2270</v>
      </c>
      <c r="D55" s="2" t="s">
        <v>2271</v>
      </c>
      <c r="E55" s="2" t="s">
        <v>40</v>
      </c>
      <c r="F55" s="2" t="s">
        <v>2295</v>
      </c>
      <c r="G55" s="2">
        <v>666109237</v>
      </c>
      <c r="H55" s="2" t="s">
        <v>40</v>
      </c>
      <c r="I55" s="2" t="s">
        <v>2249</v>
      </c>
      <c r="J55" s="2" t="s">
        <v>2203</v>
      </c>
      <c r="K55" s="2" t="s">
        <v>158</v>
      </c>
      <c r="L55" s="2" t="s">
        <v>159</v>
      </c>
      <c r="M55" s="2" t="s">
        <v>2031</v>
      </c>
      <c r="N55" s="2" t="s">
        <v>159</v>
      </c>
      <c r="O55" s="2" t="s">
        <v>287</v>
      </c>
      <c r="P55" s="150" t="s">
        <v>2296</v>
      </c>
      <c r="Q55" s="2" t="s">
        <v>162</v>
      </c>
      <c r="R55" s="2" t="s">
        <v>2198</v>
      </c>
      <c r="S55" s="2" t="s">
        <v>1996</v>
      </c>
      <c r="T55" s="149" t="s">
        <v>2297</v>
      </c>
      <c r="U55" s="132">
        <v>3.306</v>
      </c>
      <c r="V55" s="125">
        <v>1037.29</v>
      </c>
      <c r="W55" s="125">
        <v>3429.28</v>
      </c>
      <c r="X55" s="135">
        <v>0</v>
      </c>
      <c r="Y55" s="135">
        <v>3.0298677334819901E-2</v>
      </c>
      <c r="Z55" s="135">
        <v>1.73293478115443E-3</v>
      </c>
    </row>
    <row r="56" spans="1:26" x14ac:dyDescent="0.2">
      <c r="A56" s="2">
        <v>559</v>
      </c>
      <c r="B56" s="2">
        <v>7206</v>
      </c>
      <c r="C56" s="2" t="s">
        <v>2200</v>
      </c>
      <c r="D56" s="2" t="s">
        <v>2201</v>
      </c>
      <c r="E56" s="2" t="s">
        <v>425</v>
      </c>
      <c r="F56" s="2" t="s">
        <v>2202</v>
      </c>
      <c r="G56" s="2">
        <v>666107420</v>
      </c>
      <c r="H56" s="2" t="s">
        <v>40</v>
      </c>
      <c r="I56" s="2" t="s">
        <v>2195</v>
      </c>
      <c r="J56" s="2" t="s">
        <v>2203</v>
      </c>
      <c r="K56" s="2" t="s">
        <v>30</v>
      </c>
      <c r="L56" s="2" t="s">
        <v>30</v>
      </c>
      <c r="M56" s="2" t="s">
        <v>30</v>
      </c>
      <c r="N56" s="2" t="s">
        <v>159</v>
      </c>
      <c r="O56" s="2" t="s">
        <v>287</v>
      </c>
      <c r="P56" s="150" t="s">
        <v>2204</v>
      </c>
      <c r="Q56" s="2" t="s">
        <v>162</v>
      </c>
      <c r="R56" s="2" t="s">
        <v>2198</v>
      </c>
      <c r="S56" s="2" t="s">
        <v>1996</v>
      </c>
      <c r="T56" s="149" t="s">
        <v>2199</v>
      </c>
      <c r="U56" s="132">
        <v>3.306</v>
      </c>
      <c r="V56" s="125">
        <v>17.547000000000001</v>
      </c>
      <c r="W56" s="125">
        <v>58.011000000000003</v>
      </c>
      <c r="X56" s="135">
        <v>0</v>
      </c>
      <c r="Y56" s="135">
        <v>3.6547391246680501E-2</v>
      </c>
      <c r="Z56" s="135">
        <v>6.2753302327581595E-4</v>
      </c>
    </row>
    <row r="57" spans="1:26" x14ac:dyDescent="0.2">
      <c r="A57" s="2">
        <v>559</v>
      </c>
      <c r="B57" s="2">
        <v>7206</v>
      </c>
      <c r="C57" s="2" t="s">
        <v>2213</v>
      </c>
      <c r="D57" s="2" t="s">
        <v>2214</v>
      </c>
      <c r="E57" s="2" t="s">
        <v>282</v>
      </c>
      <c r="F57" s="2" t="s">
        <v>2217</v>
      </c>
      <c r="G57" s="2">
        <v>666107438</v>
      </c>
      <c r="H57" s="2" t="s">
        <v>40</v>
      </c>
      <c r="I57" s="2" t="s">
        <v>2208</v>
      </c>
      <c r="J57" s="2" t="s">
        <v>2203</v>
      </c>
      <c r="K57" s="2" t="s">
        <v>158</v>
      </c>
      <c r="L57" s="2" t="s">
        <v>159</v>
      </c>
      <c r="M57" s="2" t="s">
        <v>159</v>
      </c>
      <c r="N57" s="2" t="s">
        <v>159</v>
      </c>
      <c r="O57" s="2" t="s">
        <v>287</v>
      </c>
      <c r="P57" s="150" t="s">
        <v>2204</v>
      </c>
      <c r="Q57" s="2" t="s">
        <v>162</v>
      </c>
      <c r="R57" s="2" t="s">
        <v>2198</v>
      </c>
      <c r="S57" s="2" t="s">
        <v>1996</v>
      </c>
      <c r="T57" s="149" t="s">
        <v>2218</v>
      </c>
      <c r="U57" s="132">
        <v>3.306</v>
      </c>
      <c r="V57" s="125">
        <v>23.408999999999999</v>
      </c>
      <c r="W57" s="125">
        <v>77.388999999999996</v>
      </c>
      <c r="X57" s="135">
        <v>0</v>
      </c>
      <c r="Y57" s="135">
        <v>4.8755532265371403E-2</v>
      </c>
      <c r="Z57" s="135">
        <v>8.3715158648126498E-4</v>
      </c>
    </row>
    <row r="58" spans="1:26" x14ac:dyDescent="0.2">
      <c r="A58" s="2">
        <v>559</v>
      </c>
      <c r="B58" s="2">
        <v>7206</v>
      </c>
      <c r="C58" s="2" t="s">
        <v>2229</v>
      </c>
      <c r="D58" s="2" t="s">
        <v>2230</v>
      </c>
      <c r="E58" s="2" t="s">
        <v>282</v>
      </c>
      <c r="F58" s="2" t="s">
        <v>2231</v>
      </c>
      <c r="G58" s="2">
        <v>666107446</v>
      </c>
      <c r="H58" s="2" t="s">
        <v>40</v>
      </c>
      <c r="I58" s="2" t="s">
        <v>2195</v>
      </c>
      <c r="J58" s="2" t="s">
        <v>2203</v>
      </c>
      <c r="K58" s="2" t="s">
        <v>158</v>
      </c>
      <c r="L58" s="2" t="s">
        <v>159</v>
      </c>
      <c r="M58" s="2" t="s">
        <v>30</v>
      </c>
      <c r="N58" s="2" t="s">
        <v>159</v>
      </c>
      <c r="O58" s="2" t="s">
        <v>287</v>
      </c>
      <c r="P58" s="150" t="s">
        <v>2232</v>
      </c>
      <c r="Q58" s="2" t="s">
        <v>34</v>
      </c>
      <c r="R58" s="2" t="s">
        <v>2198</v>
      </c>
      <c r="S58" s="2" t="s">
        <v>1996</v>
      </c>
      <c r="T58" s="149" t="s">
        <v>2199</v>
      </c>
      <c r="U58" s="132">
        <v>1</v>
      </c>
      <c r="V58" s="125">
        <v>202.00700000000001</v>
      </c>
      <c r="W58" s="125">
        <v>202.00700000000001</v>
      </c>
      <c r="X58" s="135">
        <v>0</v>
      </c>
      <c r="Y58" s="135">
        <v>0.127266154227167</v>
      </c>
      <c r="Z58" s="135">
        <v>2.1852097180838901E-3</v>
      </c>
    </row>
    <row r="59" spans="1:26" x14ac:dyDescent="0.2">
      <c r="A59" s="2">
        <v>559</v>
      </c>
      <c r="B59" s="2">
        <v>7206</v>
      </c>
      <c r="C59" s="2" t="s">
        <v>2238</v>
      </c>
      <c r="D59" s="2" t="s">
        <v>2239</v>
      </c>
      <c r="E59" s="2" t="s">
        <v>282</v>
      </c>
      <c r="F59" s="2" t="s">
        <v>2240</v>
      </c>
      <c r="G59" s="2">
        <v>666109921</v>
      </c>
      <c r="H59" s="2" t="s">
        <v>40</v>
      </c>
      <c r="I59" s="2" t="s">
        <v>2208</v>
      </c>
      <c r="J59" s="2" t="s">
        <v>2203</v>
      </c>
      <c r="K59" s="2" t="s">
        <v>30</v>
      </c>
      <c r="L59" s="2" t="s">
        <v>30</v>
      </c>
      <c r="M59" s="2" t="s">
        <v>30</v>
      </c>
      <c r="N59" s="2" t="s">
        <v>30</v>
      </c>
      <c r="O59" s="2" t="s">
        <v>287</v>
      </c>
      <c r="P59" s="150" t="s">
        <v>2044</v>
      </c>
      <c r="Q59" s="2" t="s">
        <v>34</v>
      </c>
      <c r="R59" s="2" t="s">
        <v>2198</v>
      </c>
      <c r="S59" s="2" t="s">
        <v>1996</v>
      </c>
      <c r="T59" s="149" t="s">
        <v>2241</v>
      </c>
      <c r="U59" s="132">
        <v>1</v>
      </c>
      <c r="V59" s="125">
        <v>85.293999999999997</v>
      </c>
      <c r="W59" s="125">
        <v>85.293999999999997</v>
      </c>
      <c r="X59" s="135">
        <v>0</v>
      </c>
      <c r="Y59" s="135">
        <v>5.3736142646151397E-2</v>
      </c>
      <c r="Z59" s="135">
        <v>9.2267061761850495E-4</v>
      </c>
    </row>
    <row r="60" spans="1:26" x14ac:dyDescent="0.2">
      <c r="A60" s="2">
        <v>559</v>
      </c>
      <c r="B60" s="2">
        <v>7206</v>
      </c>
      <c r="C60" s="2" t="s">
        <v>2246</v>
      </c>
      <c r="D60" s="2" t="s">
        <v>2247</v>
      </c>
      <c r="E60" s="2" t="s">
        <v>425</v>
      </c>
      <c r="F60" s="2" t="s">
        <v>2248</v>
      </c>
      <c r="G60" s="2">
        <v>666109723</v>
      </c>
      <c r="H60" s="2" t="s">
        <v>40</v>
      </c>
      <c r="I60" s="2" t="s">
        <v>2249</v>
      </c>
      <c r="J60" s="2" t="s">
        <v>2250</v>
      </c>
      <c r="K60" s="2" t="s">
        <v>158</v>
      </c>
      <c r="L60" s="2" t="s">
        <v>159</v>
      </c>
      <c r="M60" s="2" t="s">
        <v>30</v>
      </c>
      <c r="N60" s="2" t="s">
        <v>1107</v>
      </c>
      <c r="O60" s="2" t="s">
        <v>287</v>
      </c>
      <c r="P60" s="150" t="s">
        <v>2251</v>
      </c>
      <c r="Q60" s="2" t="s">
        <v>187</v>
      </c>
      <c r="R60" s="2" t="s">
        <v>2198</v>
      </c>
      <c r="S60" s="2" t="s">
        <v>1996</v>
      </c>
      <c r="T60" s="149" t="s">
        <v>2252</v>
      </c>
      <c r="U60" s="132">
        <v>3.8807</v>
      </c>
      <c r="V60" s="125">
        <v>25.852</v>
      </c>
      <c r="W60" s="125">
        <v>100.325</v>
      </c>
      <c r="X60" s="135">
        <v>0</v>
      </c>
      <c r="Y60" s="135">
        <v>6.3205827453125807E-2</v>
      </c>
      <c r="Z60" s="135">
        <v>1.08526881501869E-3</v>
      </c>
    </row>
    <row r="61" spans="1:26" x14ac:dyDescent="0.2">
      <c r="A61" s="2">
        <v>559</v>
      </c>
      <c r="B61" s="2">
        <v>7206</v>
      </c>
      <c r="C61" s="2" t="s">
        <v>2253</v>
      </c>
      <c r="D61" s="2" t="s">
        <v>2254</v>
      </c>
      <c r="E61" s="2" t="s">
        <v>425</v>
      </c>
      <c r="F61" s="2" t="s">
        <v>2255</v>
      </c>
      <c r="G61" s="2">
        <v>666110408</v>
      </c>
      <c r="H61" s="2" t="s">
        <v>40</v>
      </c>
      <c r="I61" s="2" t="s">
        <v>2249</v>
      </c>
      <c r="J61" s="2" t="s">
        <v>2256</v>
      </c>
      <c r="K61" s="2" t="s">
        <v>158</v>
      </c>
      <c r="L61" s="2" t="s">
        <v>363</v>
      </c>
      <c r="M61" s="2" t="s">
        <v>159</v>
      </c>
      <c r="N61" s="2" t="s">
        <v>363</v>
      </c>
      <c r="O61" s="2" t="s">
        <v>287</v>
      </c>
      <c r="P61" s="150" t="s">
        <v>2044</v>
      </c>
      <c r="Q61" s="2" t="s">
        <v>162</v>
      </c>
      <c r="R61" s="2" t="s">
        <v>2198</v>
      </c>
      <c r="S61" s="2" t="s">
        <v>1996</v>
      </c>
      <c r="T61" s="149" t="s">
        <v>1998</v>
      </c>
      <c r="U61" s="132">
        <v>3.306</v>
      </c>
      <c r="V61" s="125">
        <v>18.754999999999999</v>
      </c>
      <c r="W61" s="125">
        <v>62.003999999999998</v>
      </c>
      <c r="X61" s="135">
        <v>0</v>
      </c>
      <c r="Y61" s="135">
        <v>3.9063188300612901E-2</v>
      </c>
      <c r="Z61" s="135">
        <v>6.7073024412659104E-4</v>
      </c>
    </row>
    <row r="62" spans="1:26" x14ac:dyDescent="0.2">
      <c r="A62" s="2">
        <v>559</v>
      </c>
      <c r="B62" s="2">
        <v>7206</v>
      </c>
      <c r="C62" s="2" t="s">
        <v>2257</v>
      </c>
      <c r="D62" s="2" t="s">
        <v>2258</v>
      </c>
      <c r="E62" s="2" t="s">
        <v>425</v>
      </c>
      <c r="F62" s="2" t="s">
        <v>2259</v>
      </c>
      <c r="G62" s="2">
        <v>666110800</v>
      </c>
      <c r="H62" s="2" t="s">
        <v>40</v>
      </c>
      <c r="I62" s="2" t="s">
        <v>2195</v>
      </c>
      <c r="J62" s="2" t="s">
        <v>2260</v>
      </c>
      <c r="K62" s="2" t="s">
        <v>158</v>
      </c>
      <c r="L62" s="2" t="s">
        <v>159</v>
      </c>
      <c r="M62" s="2" t="s">
        <v>159</v>
      </c>
      <c r="N62" s="2" t="s">
        <v>159</v>
      </c>
      <c r="O62" s="2" t="s">
        <v>287</v>
      </c>
      <c r="P62" s="150" t="s">
        <v>2261</v>
      </c>
      <c r="Q62" s="2" t="s">
        <v>162</v>
      </c>
      <c r="R62" s="2" t="s">
        <v>2198</v>
      </c>
      <c r="S62" s="2" t="s">
        <v>1996</v>
      </c>
      <c r="T62" s="149" t="s">
        <v>2241</v>
      </c>
      <c r="U62" s="132">
        <v>3.306</v>
      </c>
      <c r="V62" s="125">
        <v>17.323</v>
      </c>
      <c r="W62" s="125">
        <v>57.27</v>
      </c>
      <c r="X62" s="135">
        <v>0</v>
      </c>
      <c r="Y62" s="135">
        <v>3.6080619053229297E-2</v>
      </c>
      <c r="Z62" s="135">
        <v>6.1951836188013805E-4</v>
      </c>
    </row>
    <row r="63" spans="1:26" x14ac:dyDescent="0.2">
      <c r="A63" s="2">
        <v>559</v>
      </c>
      <c r="B63" s="2">
        <v>7206</v>
      </c>
      <c r="C63" s="2" t="s">
        <v>2262</v>
      </c>
      <c r="D63" s="2" t="s">
        <v>2201</v>
      </c>
      <c r="E63" s="2" t="s">
        <v>40</v>
      </c>
      <c r="F63" s="2" t="s">
        <v>2263</v>
      </c>
      <c r="G63" s="2">
        <v>66611034</v>
      </c>
      <c r="H63" s="2" t="s">
        <v>40</v>
      </c>
      <c r="I63" s="2" t="s">
        <v>2249</v>
      </c>
      <c r="J63" s="2" t="s">
        <v>2203</v>
      </c>
      <c r="K63" s="2" t="s">
        <v>158</v>
      </c>
      <c r="L63" s="2" t="s">
        <v>30</v>
      </c>
      <c r="M63" s="2" t="s">
        <v>30</v>
      </c>
      <c r="N63" s="2" t="s">
        <v>159</v>
      </c>
      <c r="O63" s="2" t="s">
        <v>287</v>
      </c>
      <c r="P63" s="150" t="s">
        <v>2044</v>
      </c>
      <c r="Q63" s="2" t="s">
        <v>162</v>
      </c>
      <c r="R63" s="2" t="s">
        <v>2198</v>
      </c>
      <c r="S63" s="2" t="s">
        <v>1996</v>
      </c>
      <c r="T63" s="149" t="s">
        <v>2264</v>
      </c>
      <c r="U63" s="132">
        <v>3.306</v>
      </c>
      <c r="V63" s="125">
        <v>21.09</v>
      </c>
      <c r="W63" s="125">
        <v>69.724000000000004</v>
      </c>
      <c r="X63" s="135">
        <v>0</v>
      </c>
      <c r="Y63" s="135">
        <v>4.3926897650073397E-2</v>
      </c>
      <c r="Z63" s="135">
        <v>7.5424203876607902E-4</v>
      </c>
    </row>
    <row r="64" spans="1:26" x14ac:dyDescent="0.2">
      <c r="A64" s="2">
        <v>559</v>
      </c>
      <c r="B64" s="2">
        <v>7206</v>
      </c>
      <c r="C64" s="2" t="s">
        <v>2265</v>
      </c>
      <c r="D64" s="2" t="s">
        <v>2266</v>
      </c>
      <c r="E64" s="2" t="s">
        <v>1087</v>
      </c>
      <c r="F64" s="2" t="s">
        <v>2267</v>
      </c>
      <c r="G64" s="2">
        <v>666109798</v>
      </c>
      <c r="H64" s="2" t="s">
        <v>40</v>
      </c>
      <c r="I64" s="2" t="s">
        <v>2249</v>
      </c>
      <c r="J64" s="2" t="s">
        <v>2196</v>
      </c>
      <c r="K64" s="2" t="s">
        <v>30</v>
      </c>
      <c r="L64" s="2" t="s">
        <v>30</v>
      </c>
      <c r="M64" s="2" t="s">
        <v>30</v>
      </c>
      <c r="N64" s="2" t="s">
        <v>363</v>
      </c>
      <c r="O64" s="2" t="s">
        <v>287</v>
      </c>
      <c r="P64" s="150" t="s">
        <v>2044</v>
      </c>
      <c r="Q64" s="2" t="s">
        <v>162</v>
      </c>
      <c r="R64" s="2" t="s">
        <v>2198</v>
      </c>
      <c r="S64" s="2" t="s">
        <v>1996</v>
      </c>
      <c r="T64" s="149" t="s">
        <v>2237</v>
      </c>
      <c r="U64" s="132">
        <v>3.306</v>
      </c>
      <c r="V64" s="125">
        <v>14.683</v>
      </c>
      <c r="W64" s="125">
        <v>48.542000000000002</v>
      </c>
      <c r="X64" s="135">
        <v>0</v>
      </c>
      <c r="Y64" s="135">
        <v>3.0582051267208098E-2</v>
      </c>
      <c r="Z64" s="135">
        <v>5.2510579921159599E-4</v>
      </c>
    </row>
    <row r="65" spans="1:26" x14ac:dyDescent="0.2">
      <c r="A65" s="2">
        <v>559</v>
      </c>
      <c r="B65" s="2">
        <v>7206</v>
      </c>
      <c r="C65" s="2" t="s">
        <v>2213</v>
      </c>
      <c r="D65" s="2" t="s">
        <v>2214</v>
      </c>
      <c r="E65" s="2" t="s">
        <v>282</v>
      </c>
      <c r="F65" s="2" t="s">
        <v>2268</v>
      </c>
      <c r="G65" s="2">
        <v>666110671</v>
      </c>
      <c r="H65" s="2" t="s">
        <v>40</v>
      </c>
      <c r="I65" s="2" t="s">
        <v>2249</v>
      </c>
      <c r="J65" s="2" t="s">
        <v>2203</v>
      </c>
      <c r="K65" s="2" t="s">
        <v>158</v>
      </c>
      <c r="L65" s="2" t="s">
        <v>159</v>
      </c>
      <c r="M65" s="2" t="s">
        <v>159</v>
      </c>
      <c r="N65" s="2" t="s">
        <v>159</v>
      </c>
      <c r="O65" s="2" t="s">
        <v>287</v>
      </c>
      <c r="P65" s="150" t="s">
        <v>2269</v>
      </c>
      <c r="Q65" s="2" t="s">
        <v>162</v>
      </c>
      <c r="R65" s="2" t="s">
        <v>2198</v>
      </c>
      <c r="S65" s="2" t="s">
        <v>1996</v>
      </c>
      <c r="T65" s="149" t="s">
        <v>1998</v>
      </c>
      <c r="U65" s="132">
        <v>3.306</v>
      </c>
      <c r="V65" s="125">
        <v>53.527000000000001</v>
      </c>
      <c r="W65" s="125">
        <v>176.96</v>
      </c>
      <c r="X65" s="135">
        <v>0</v>
      </c>
      <c r="Y65" s="135">
        <v>0.111486393422507</v>
      </c>
      <c r="Z65" s="135">
        <v>1.91426504415407E-3</v>
      </c>
    </row>
    <row r="66" spans="1:26" x14ac:dyDescent="0.2">
      <c r="A66" s="2">
        <v>559</v>
      </c>
      <c r="B66" s="2">
        <v>7206</v>
      </c>
      <c r="C66" s="2" t="s">
        <v>2270</v>
      </c>
      <c r="D66" s="2" t="s">
        <v>2271</v>
      </c>
      <c r="E66" s="2" t="s">
        <v>40</v>
      </c>
      <c r="F66" s="2" t="s">
        <v>2272</v>
      </c>
      <c r="G66" s="2">
        <v>666109236</v>
      </c>
      <c r="H66" s="2" t="s">
        <v>40</v>
      </c>
      <c r="I66" s="2" t="s">
        <v>2249</v>
      </c>
      <c r="J66" s="2" t="s">
        <v>2203</v>
      </c>
      <c r="K66" s="2" t="s">
        <v>158</v>
      </c>
      <c r="L66" s="2" t="s">
        <v>159</v>
      </c>
      <c r="M66" s="2" t="s">
        <v>2031</v>
      </c>
      <c r="N66" s="2" t="s">
        <v>159</v>
      </c>
      <c r="O66" s="2" t="s">
        <v>287</v>
      </c>
      <c r="P66" s="150" t="s">
        <v>2273</v>
      </c>
      <c r="Q66" s="2" t="s">
        <v>162</v>
      </c>
      <c r="R66" s="2" t="s">
        <v>2198</v>
      </c>
      <c r="S66" s="2" t="s">
        <v>1996</v>
      </c>
      <c r="T66" s="149" t="s">
        <v>2274</v>
      </c>
      <c r="U66" s="132">
        <v>3.306</v>
      </c>
      <c r="V66" s="125">
        <v>39.945</v>
      </c>
      <c r="W66" s="125">
        <v>132.05799999999999</v>
      </c>
      <c r="X66" s="135">
        <v>0</v>
      </c>
      <c r="Y66" s="135">
        <v>8.3197974969079894E-2</v>
      </c>
      <c r="Z66" s="135">
        <v>1.4285418187683699E-3</v>
      </c>
    </row>
    <row r="67" spans="1:26" x14ac:dyDescent="0.2">
      <c r="A67" s="2">
        <v>559</v>
      </c>
      <c r="B67" s="2">
        <v>7206</v>
      </c>
      <c r="C67" s="2" t="s">
        <v>2275</v>
      </c>
      <c r="D67" s="2" t="s">
        <v>2276</v>
      </c>
      <c r="E67" s="2" t="s">
        <v>425</v>
      </c>
      <c r="F67" s="2" t="s">
        <v>2277</v>
      </c>
      <c r="G67" s="2">
        <v>666110754</v>
      </c>
      <c r="H67" s="2" t="s">
        <v>40</v>
      </c>
      <c r="I67" s="2" t="s">
        <v>2249</v>
      </c>
      <c r="J67" s="2" t="s">
        <v>2203</v>
      </c>
      <c r="K67" s="2" t="s">
        <v>158</v>
      </c>
      <c r="L67" s="2" t="s">
        <v>159</v>
      </c>
      <c r="M67" s="2" t="s">
        <v>159</v>
      </c>
      <c r="N67" s="2" t="s">
        <v>159</v>
      </c>
      <c r="O67" s="2" t="s">
        <v>287</v>
      </c>
      <c r="P67" s="150" t="s">
        <v>2278</v>
      </c>
      <c r="Q67" s="2" t="s">
        <v>162</v>
      </c>
      <c r="R67" s="2" t="s">
        <v>2198</v>
      </c>
      <c r="S67" s="2" t="s">
        <v>1996</v>
      </c>
      <c r="T67" s="149" t="s">
        <v>2279</v>
      </c>
      <c r="U67" s="132">
        <v>3.306</v>
      </c>
      <c r="V67" s="125">
        <v>14.275</v>
      </c>
      <c r="W67" s="125">
        <v>47.192</v>
      </c>
      <c r="X67" s="135">
        <v>0</v>
      </c>
      <c r="Y67" s="135">
        <v>2.9731555954995201E-2</v>
      </c>
      <c r="Z67" s="135">
        <v>5.1050246156288397E-4</v>
      </c>
    </row>
    <row r="68" spans="1:26" x14ac:dyDescent="0.2">
      <c r="A68" s="2">
        <v>559</v>
      </c>
      <c r="B68" s="2">
        <v>7206</v>
      </c>
      <c r="C68" s="2" t="s">
        <v>2280</v>
      </c>
      <c r="D68" s="2" t="s">
        <v>2281</v>
      </c>
      <c r="E68" s="2" t="s">
        <v>1087</v>
      </c>
      <c r="F68" s="2" t="s">
        <v>2282</v>
      </c>
      <c r="G68" s="2">
        <v>666109954</v>
      </c>
      <c r="H68" s="2" t="s">
        <v>40</v>
      </c>
      <c r="I68" s="2" t="s">
        <v>2249</v>
      </c>
      <c r="J68" s="2" t="s">
        <v>2209</v>
      </c>
      <c r="K68" s="2" t="s">
        <v>158</v>
      </c>
      <c r="L68" s="2" t="s">
        <v>159</v>
      </c>
      <c r="M68" s="2" t="s">
        <v>159</v>
      </c>
      <c r="N68" s="2" t="s">
        <v>159</v>
      </c>
      <c r="O68" s="2" t="s">
        <v>287</v>
      </c>
      <c r="P68" s="150" t="s">
        <v>2044</v>
      </c>
      <c r="Q68" s="2" t="s">
        <v>162</v>
      </c>
      <c r="R68" s="2" t="s">
        <v>2198</v>
      </c>
      <c r="S68" s="2" t="s">
        <v>1996</v>
      </c>
      <c r="T68" s="149" t="s">
        <v>1998</v>
      </c>
      <c r="U68" s="132">
        <v>3.306</v>
      </c>
      <c r="V68" s="125">
        <v>27.835000000000001</v>
      </c>
      <c r="W68" s="125">
        <v>92.022000000000006</v>
      </c>
      <c r="X68" s="135">
        <v>0</v>
      </c>
      <c r="Y68" s="135">
        <v>5.7974573877184202E-2</v>
      </c>
      <c r="Z68" s="135">
        <v>9.9544614204388391E-4</v>
      </c>
    </row>
    <row r="69" spans="1:26" x14ac:dyDescent="0.2">
      <c r="A69" s="2">
        <v>559</v>
      </c>
      <c r="B69" s="2">
        <v>7206</v>
      </c>
      <c r="C69" s="2" t="s">
        <v>2283</v>
      </c>
      <c r="D69" s="2" t="s">
        <v>2284</v>
      </c>
      <c r="E69" s="2" t="s">
        <v>425</v>
      </c>
      <c r="F69" s="2" t="s">
        <v>2285</v>
      </c>
      <c r="G69" s="2">
        <v>666110883</v>
      </c>
      <c r="H69" s="2" t="s">
        <v>40</v>
      </c>
      <c r="I69" s="2" t="s">
        <v>2249</v>
      </c>
      <c r="J69" s="2" t="s">
        <v>2256</v>
      </c>
      <c r="K69" s="2" t="s">
        <v>158</v>
      </c>
      <c r="L69" s="2" t="s">
        <v>1179</v>
      </c>
      <c r="M69" s="2" t="s">
        <v>1065</v>
      </c>
      <c r="N69" s="2" t="s">
        <v>1065</v>
      </c>
      <c r="O69" s="2" t="s">
        <v>287</v>
      </c>
      <c r="P69" s="150" t="s">
        <v>2286</v>
      </c>
      <c r="Q69" s="2" t="s">
        <v>187</v>
      </c>
      <c r="R69" s="2" t="s">
        <v>2198</v>
      </c>
      <c r="S69" s="2" t="s">
        <v>1996</v>
      </c>
      <c r="T69" s="149" t="s">
        <v>2287</v>
      </c>
      <c r="U69" s="132">
        <v>3.8807</v>
      </c>
      <c r="V69" s="125">
        <v>14.194000000000001</v>
      </c>
      <c r="W69" s="125">
        <v>55.082999999999998</v>
      </c>
      <c r="X69" s="135">
        <v>0</v>
      </c>
      <c r="Y69" s="135">
        <v>3.4702890425036798E-2</v>
      </c>
      <c r="Z69" s="135">
        <v>5.95862221679384E-4</v>
      </c>
    </row>
    <row r="70" spans="1:26" x14ac:dyDescent="0.2">
      <c r="A70" s="2">
        <v>559</v>
      </c>
      <c r="B70" s="2">
        <v>7206</v>
      </c>
      <c r="C70" s="2" t="s">
        <v>2288</v>
      </c>
      <c r="D70" s="2" t="s">
        <v>2289</v>
      </c>
      <c r="E70" s="2" t="s">
        <v>425</v>
      </c>
      <c r="F70" s="2" t="s">
        <v>2290</v>
      </c>
      <c r="G70" s="2">
        <v>666110801</v>
      </c>
      <c r="H70" s="2" t="s">
        <v>40</v>
      </c>
      <c r="I70" s="2" t="s">
        <v>2249</v>
      </c>
      <c r="J70" s="2" t="s">
        <v>2203</v>
      </c>
      <c r="K70" s="2" t="s">
        <v>158</v>
      </c>
      <c r="L70" s="2" t="s">
        <v>159</v>
      </c>
      <c r="M70" s="2" t="s">
        <v>30</v>
      </c>
      <c r="N70" s="2" t="s">
        <v>159</v>
      </c>
      <c r="O70" s="2" t="s">
        <v>287</v>
      </c>
      <c r="P70" s="150" t="s">
        <v>2291</v>
      </c>
      <c r="Q70" s="2" t="s">
        <v>162</v>
      </c>
      <c r="R70" s="2" t="s">
        <v>2198</v>
      </c>
      <c r="S70" s="2" t="s">
        <v>1996</v>
      </c>
      <c r="T70" s="149" t="s">
        <v>2199</v>
      </c>
      <c r="U70" s="132">
        <v>3.306</v>
      </c>
      <c r="V70" s="125">
        <v>18.315000000000001</v>
      </c>
      <c r="W70" s="125">
        <v>60.548999999999999</v>
      </c>
      <c r="X70" s="135">
        <v>0</v>
      </c>
      <c r="Y70" s="135">
        <v>3.81467661341508E-2</v>
      </c>
      <c r="Z70" s="135">
        <v>6.5499491656694896E-4</v>
      </c>
    </row>
    <row r="71" spans="1:26" x14ac:dyDescent="0.2">
      <c r="A71" s="2">
        <v>559</v>
      </c>
      <c r="B71" s="2">
        <v>7206</v>
      </c>
      <c r="C71" s="2" t="s">
        <v>2280</v>
      </c>
      <c r="D71" s="2" t="s">
        <v>2281</v>
      </c>
      <c r="E71" s="2" t="s">
        <v>1087</v>
      </c>
      <c r="F71" s="2" t="s">
        <v>2292</v>
      </c>
      <c r="G71" s="2">
        <v>666109998</v>
      </c>
      <c r="H71" s="2" t="s">
        <v>40</v>
      </c>
      <c r="I71" t="s">
        <v>2249</v>
      </c>
      <c r="J71" s="2" t="s">
        <v>2293</v>
      </c>
      <c r="K71" s="2" t="s">
        <v>158</v>
      </c>
      <c r="L71" s="2" t="s">
        <v>1107</v>
      </c>
      <c r="M71" s="2" t="s">
        <v>159</v>
      </c>
      <c r="N71" s="2" t="s">
        <v>159</v>
      </c>
      <c r="O71" s="2" t="s">
        <v>287</v>
      </c>
      <c r="P71" s="150" t="s">
        <v>2294</v>
      </c>
      <c r="Q71" s="2" t="s">
        <v>162</v>
      </c>
      <c r="R71" s="2" t="s">
        <v>2198</v>
      </c>
      <c r="S71" s="2" t="s">
        <v>1996</v>
      </c>
      <c r="T71" s="149" t="s">
        <v>1998</v>
      </c>
      <c r="U71" s="132">
        <v>3.306</v>
      </c>
      <c r="V71" s="125">
        <v>26.984999999999999</v>
      </c>
      <c r="W71" s="125">
        <v>89.212000000000003</v>
      </c>
      <c r="X71" s="135">
        <v>0</v>
      </c>
      <c r="Y71" s="135">
        <v>5.6204680344568797E-2</v>
      </c>
      <c r="Z71" s="135">
        <v>9.6505637682365599E-4</v>
      </c>
    </row>
    <row r="72" spans="1:26" x14ac:dyDescent="0.2">
      <c r="A72" s="2">
        <v>559</v>
      </c>
      <c r="B72" s="2">
        <v>7206</v>
      </c>
      <c r="C72" s="2" t="s">
        <v>2270</v>
      </c>
      <c r="D72" s="2" t="s">
        <v>2271</v>
      </c>
      <c r="E72" s="2" t="s">
        <v>40</v>
      </c>
      <c r="F72" s="2" t="s">
        <v>2295</v>
      </c>
      <c r="G72" s="2">
        <v>666109237</v>
      </c>
      <c r="H72" s="2" t="s">
        <v>40</v>
      </c>
      <c r="I72" s="2" t="s">
        <v>2249</v>
      </c>
      <c r="J72" s="2" t="s">
        <v>2203</v>
      </c>
      <c r="K72" s="2" t="s">
        <v>158</v>
      </c>
      <c r="L72" s="2" t="s">
        <v>159</v>
      </c>
      <c r="M72" s="2" t="s">
        <v>2031</v>
      </c>
      <c r="N72" s="2" t="s">
        <v>159</v>
      </c>
      <c r="O72" s="2" t="s">
        <v>287</v>
      </c>
      <c r="P72" s="150" t="s">
        <v>2296</v>
      </c>
      <c r="Q72" s="2" t="s">
        <v>162</v>
      </c>
      <c r="R72" s="2" t="s">
        <v>2198</v>
      </c>
      <c r="S72" s="2" t="s">
        <v>1996</v>
      </c>
      <c r="T72" s="149" t="s">
        <v>2297</v>
      </c>
      <c r="U72" s="132">
        <v>3.306</v>
      </c>
      <c r="V72" s="125">
        <v>52.521000000000001</v>
      </c>
      <c r="W72" s="125">
        <v>173.63399999999999</v>
      </c>
      <c r="X72" s="135">
        <v>0</v>
      </c>
      <c r="Y72" s="135">
        <v>0.10939136076285701</v>
      </c>
      <c r="Z72" s="135">
        <v>1.8782925127660401E-3</v>
      </c>
    </row>
    <row r="73" spans="1:26" x14ac:dyDescent="0.2">
      <c r="A73" s="2">
        <v>559</v>
      </c>
      <c r="B73" s="2">
        <v>7207</v>
      </c>
      <c r="C73" s="2" t="s">
        <v>2200</v>
      </c>
      <c r="D73" s="2" t="s">
        <v>2201</v>
      </c>
      <c r="E73" s="2" t="s">
        <v>425</v>
      </c>
      <c r="F73" s="2" t="s">
        <v>2202</v>
      </c>
      <c r="G73" s="2">
        <v>666107420</v>
      </c>
      <c r="H73" s="2" t="s">
        <v>40</v>
      </c>
      <c r="I73" s="2" t="s">
        <v>2195</v>
      </c>
      <c r="J73" s="2" t="s">
        <v>2203</v>
      </c>
      <c r="K73" s="2" t="s">
        <v>30</v>
      </c>
      <c r="L73" s="2" t="s">
        <v>30</v>
      </c>
      <c r="M73" s="2" t="s">
        <v>30</v>
      </c>
      <c r="N73" s="2" t="s">
        <v>159</v>
      </c>
      <c r="O73" s="2" t="s">
        <v>287</v>
      </c>
      <c r="P73" s="150" t="s">
        <v>2204</v>
      </c>
      <c r="Q73" s="2" t="s">
        <v>162</v>
      </c>
      <c r="R73" s="2" t="s">
        <v>2198</v>
      </c>
      <c r="S73" s="2" t="s">
        <v>1996</v>
      </c>
      <c r="T73" s="149" t="s">
        <v>2199</v>
      </c>
      <c r="U73" s="132">
        <v>3.306</v>
      </c>
      <c r="V73" s="125">
        <v>35.094000000000001</v>
      </c>
      <c r="W73" s="125">
        <v>116.02200000000001</v>
      </c>
      <c r="X73" s="135">
        <v>0</v>
      </c>
      <c r="Y73" s="135">
        <v>4.28683202171131E-2</v>
      </c>
      <c r="Z73" s="135">
        <v>9.7534449476265397E-4</v>
      </c>
    </row>
    <row r="74" spans="1:26" x14ac:dyDescent="0.2">
      <c r="A74" s="2">
        <v>559</v>
      </c>
      <c r="B74" s="2">
        <v>7207</v>
      </c>
      <c r="C74" s="2" t="s">
        <v>2213</v>
      </c>
      <c r="D74" s="2" t="s">
        <v>2214</v>
      </c>
      <c r="E74" s="2" t="s">
        <v>282</v>
      </c>
      <c r="F74" s="2" t="s">
        <v>2217</v>
      </c>
      <c r="G74" s="2">
        <v>666107438</v>
      </c>
      <c r="H74" s="2" t="s">
        <v>40</v>
      </c>
      <c r="I74" s="2" t="s">
        <v>2208</v>
      </c>
      <c r="J74" s="2" t="s">
        <v>2203</v>
      </c>
      <c r="K74" s="2" t="s">
        <v>158</v>
      </c>
      <c r="L74" s="2" t="s">
        <v>159</v>
      </c>
      <c r="M74" s="2" t="s">
        <v>159</v>
      </c>
      <c r="N74" s="2" t="s">
        <v>159</v>
      </c>
      <c r="O74" s="2" t="s">
        <v>287</v>
      </c>
      <c r="P74" s="150" t="s">
        <v>2204</v>
      </c>
      <c r="Q74" s="2" t="s">
        <v>162</v>
      </c>
      <c r="R74" s="2" t="s">
        <v>2198</v>
      </c>
      <c r="S74" s="2" t="s">
        <v>1996</v>
      </c>
      <c r="T74" s="149" t="s">
        <v>2218</v>
      </c>
      <c r="U74" s="132">
        <v>3.306</v>
      </c>
      <c r="V74" s="125">
        <v>39.015000000000001</v>
      </c>
      <c r="W74" s="125">
        <v>128.982</v>
      </c>
      <c r="X74" s="135">
        <v>0</v>
      </c>
      <c r="Y74" s="135">
        <v>4.7657031652951501E-2</v>
      </c>
      <c r="Z74" s="135">
        <v>1.0842977570387801E-3</v>
      </c>
    </row>
    <row r="75" spans="1:26" x14ac:dyDescent="0.2">
      <c r="A75" s="2">
        <v>559</v>
      </c>
      <c r="B75" s="2">
        <v>7207</v>
      </c>
      <c r="C75" s="2" t="s">
        <v>2229</v>
      </c>
      <c r="D75" s="2" t="s">
        <v>2230</v>
      </c>
      <c r="E75" s="2" t="s">
        <v>282</v>
      </c>
      <c r="F75" s="2" t="s">
        <v>2231</v>
      </c>
      <c r="G75" s="2">
        <v>666107446</v>
      </c>
      <c r="H75" s="2" t="s">
        <v>40</v>
      </c>
      <c r="I75" s="2" t="s">
        <v>2195</v>
      </c>
      <c r="J75" s="2" t="s">
        <v>2203</v>
      </c>
      <c r="K75" s="2" t="s">
        <v>158</v>
      </c>
      <c r="L75" s="2" t="s">
        <v>159</v>
      </c>
      <c r="M75" s="2" t="s">
        <v>30</v>
      </c>
      <c r="N75" s="2" t="s">
        <v>159</v>
      </c>
      <c r="O75" s="2" t="s">
        <v>287</v>
      </c>
      <c r="P75" s="150" t="s">
        <v>2232</v>
      </c>
      <c r="Q75" s="2" t="s">
        <v>34</v>
      </c>
      <c r="R75" s="2" t="s">
        <v>2198</v>
      </c>
      <c r="S75" s="2" t="s">
        <v>1996</v>
      </c>
      <c r="T75" s="149" t="s">
        <v>2199</v>
      </c>
      <c r="U75" s="132">
        <v>1</v>
      </c>
      <c r="V75" s="125">
        <v>404.01299999999998</v>
      </c>
      <c r="W75" s="125">
        <v>404.01299999999998</v>
      </c>
      <c r="X75" s="135">
        <v>0</v>
      </c>
      <c r="Y75" s="135">
        <v>0.14927703636593301</v>
      </c>
      <c r="Z75" s="135">
        <v>3.3963667080165799E-3</v>
      </c>
    </row>
    <row r="76" spans="1:26" x14ac:dyDescent="0.2">
      <c r="A76" s="2">
        <v>559</v>
      </c>
      <c r="B76" s="2">
        <v>7207</v>
      </c>
      <c r="C76" s="2" t="s">
        <v>2238</v>
      </c>
      <c r="D76" s="2" t="s">
        <v>2239</v>
      </c>
      <c r="E76" s="2" t="s">
        <v>282</v>
      </c>
      <c r="F76" s="2" t="s">
        <v>2240</v>
      </c>
      <c r="G76" s="2">
        <v>666109921</v>
      </c>
      <c r="H76" s="2" t="s">
        <v>40</v>
      </c>
      <c r="I76" s="2" t="s">
        <v>2208</v>
      </c>
      <c r="J76" s="2" t="s">
        <v>2203</v>
      </c>
      <c r="K76" s="2" t="s">
        <v>30</v>
      </c>
      <c r="L76" s="2" t="s">
        <v>30</v>
      </c>
      <c r="M76" s="2" t="s">
        <v>30</v>
      </c>
      <c r="N76" s="2" t="s">
        <v>30</v>
      </c>
      <c r="O76" s="2" t="s">
        <v>287</v>
      </c>
      <c r="P76" s="150" t="s">
        <v>2044</v>
      </c>
      <c r="Q76" s="2" t="s">
        <v>34</v>
      </c>
      <c r="R76" s="2" t="s">
        <v>2198</v>
      </c>
      <c r="S76" s="2" t="s">
        <v>1996</v>
      </c>
      <c r="T76" s="149" t="s">
        <v>2241</v>
      </c>
      <c r="U76" s="132">
        <v>1</v>
      </c>
      <c r="V76" s="125">
        <v>142.15700000000001</v>
      </c>
      <c r="W76" s="125">
        <v>142.15700000000001</v>
      </c>
      <c r="X76" s="135">
        <v>0</v>
      </c>
      <c r="Y76" s="135">
        <v>5.2524911815956102E-2</v>
      </c>
      <c r="Z76" s="135">
        <v>1.1950522744564099E-3</v>
      </c>
    </row>
    <row r="77" spans="1:26" x14ac:dyDescent="0.2">
      <c r="A77" s="2">
        <v>559</v>
      </c>
      <c r="B77" s="2">
        <v>7207</v>
      </c>
      <c r="C77" s="2" t="s">
        <v>2246</v>
      </c>
      <c r="D77" s="2" t="s">
        <v>2247</v>
      </c>
      <c r="E77" s="2" t="s">
        <v>425</v>
      </c>
      <c r="F77" s="2" t="s">
        <v>2248</v>
      </c>
      <c r="G77" s="2">
        <v>666109723</v>
      </c>
      <c r="H77" s="2" t="s">
        <v>40</v>
      </c>
      <c r="I77" s="2" t="s">
        <v>2249</v>
      </c>
      <c r="J77" s="2" t="s">
        <v>2250</v>
      </c>
      <c r="K77" s="2" t="s">
        <v>158</v>
      </c>
      <c r="L77" s="2" t="s">
        <v>159</v>
      </c>
      <c r="M77" s="2" t="s">
        <v>30</v>
      </c>
      <c r="N77" s="2" t="s">
        <v>1107</v>
      </c>
      <c r="O77" s="2" t="s">
        <v>287</v>
      </c>
      <c r="P77" s="150" t="s">
        <v>2251</v>
      </c>
      <c r="Q77" s="2" t="s">
        <v>187</v>
      </c>
      <c r="R77" s="2" t="s">
        <v>2198</v>
      </c>
      <c r="S77" s="2" t="s">
        <v>1996</v>
      </c>
      <c r="T77" s="149" t="s">
        <v>2252</v>
      </c>
      <c r="U77" s="132">
        <v>3.8807</v>
      </c>
      <c r="V77" s="125">
        <v>38.779000000000003</v>
      </c>
      <c r="W77" s="125">
        <v>150.488</v>
      </c>
      <c r="X77" s="135">
        <v>0</v>
      </c>
      <c r="Y77" s="135">
        <v>5.5603031264802399E-2</v>
      </c>
      <c r="Z77" s="135">
        <v>1.2650859693492599E-3</v>
      </c>
    </row>
    <row r="78" spans="1:26" x14ac:dyDescent="0.2">
      <c r="A78" s="2">
        <v>559</v>
      </c>
      <c r="B78" s="2">
        <v>7207</v>
      </c>
      <c r="C78" s="2" t="s">
        <v>2253</v>
      </c>
      <c r="D78" s="2" t="s">
        <v>2254</v>
      </c>
      <c r="E78" s="2" t="s">
        <v>425</v>
      </c>
      <c r="F78" s="2" t="s">
        <v>2255</v>
      </c>
      <c r="G78" s="2">
        <v>666110408</v>
      </c>
      <c r="H78" s="2" t="s">
        <v>40</v>
      </c>
      <c r="I78" s="2" t="s">
        <v>2249</v>
      </c>
      <c r="J78" s="2" t="s">
        <v>2256</v>
      </c>
      <c r="K78" s="2" t="s">
        <v>158</v>
      </c>
      <c r="L78" s="2" t="s">
        <v>363</v>
      </c>
      <c r="M78" s="2" t="s">
        <v>159</v>
      </c>
      <c r="N78" s="2" t="s">
        <v>363</v>
      </c>
      <c r="O78" s="2" t="s">
        <v>287</v>
      </c>
      <c r="P78" s="150" t="s">
        <v>2044</v>
      </c>
      <c r="Q78" s="2" t="s">
        <v>162</v>
      </c>
      <c r="R78" s="2" t="s">
        <v>2198</v>
      </c>
      <c r="S78" s="2" t="s">
        <v>1996</v>
      </c>
      <c r="T78" s="149" t="s">
        <v>1998</v>
      </c>
      <c r="U78" s="132">
        <v>3.306</v>
      </c>
      <c r="V78" s="125">
        <v>37.51</v>
      </c>
      <c r="W78" s="125">
        <v>124.008</v>
      </c>
      <c r="X78" s="135">
        <v>0</v>
      </c>
      <c r="Y78" s="135">
        <v>4.5819228340248597E-2</v>
      </c>
      <c r="Z78" s="135">
        <v>1.0424838642987999E-3</v>
      </c>
    </row>
    <row r="79" spans="1:26" x14ac:dyDescent="0.2">
      <c r="A79" s="2">
        <v>559</v>
      </c>
      <c r="B79" s="2">
        <v>7207</v>
      </c>
      <c r="C79" s="2" t="s">
        <v>2257</v>
      </c>
      <c r="D79" s="2" t="s">
        <v>2258</v>
      </c>
      <c r="E79" s="2" t="s">
        <v>425</v>
      </c>
      <c r="F79" s="2" t="s">
        <v>2259</v>
      </c>
      <c r="G79" s="2">
        <v>666110800</v>
      </c>
      <c r="H79" s="2" t="s">
        <v>40</v>
      </c>
      <c r="I79" s="2" t="s">
        <v>2195</v>
      </c>
      <c r="J79" s="2" t="s">
        <v>2260</v>
      </c>
      <c r="K79" s="2" t="s">
        <v>158</v>
      </c>
      <c r="L79" s="2" t="s">
        <v>159</v>
      </c>
      <c r="M79" s="2" t="s">
        <v>159</v>
      </c>
      <c r="N79" s="2" t="s">
        <v>159</v>
      </c>
      <c r="O79" s="2" t="s">
        <v>287</v>
      </c>
      <c r="P79" s="150" t="s">
        <v>2261</v>
      </c>
      <c r="Q79" s="2" t="s">
        <v>162</v>
      </c>
      <c r="R79" s="2" t="s">
        <v>2198</v>
      </c>
      <c r="S79" s="2" t="s">
        <v>1996</v>
      </c>
      <c r="T79" s="149" t="s">
        <v>2241</v>
      </c>
      <c r="U79" s="132">
        <v>3.306</v>
      </c>
      <c r="V79" s="125">
        <v>25.984999999999999</v>
      </c>
      <c r="W79" s="125">
        <v>85.905000000000001</v>
      </c>
      <c r="X79" s="135">
        <v>0</v>
      </c>
      <c r="Y79" s="135">
        <v>3.1740614277345799E-2</v>
      </c>
      <c r="Z79" s="135">
        <v>7.2216576807774299E-4</v>
      </c>
    </row>
    <row r="80" spans="1:26" x14ac:dyDescent="0.2">
      <c r="A80" s="2">
        <v>559</v>
      </c>
      <c r="B80" s="2">
        <v>7207</v>
      </c>
      <c r="C80" s="2" t="s">
        <v>2262</v>
      </c>
      <c r="D80" s="2" t="s">
        <v>2201</v>
      </c>
      <c r="E80" s="2" t="s">
        <v>40</v>
      </c>
      <c r="F80" s="2" t="s">
        <v>2263</v>
      </c>
      <c r="G80" s="2">
        <v>66611034</v>
      </c>
      <c r="H80" s="2" t="s">
        <v>40</v>
      </c>
      <c r="I80" s="2" t="s">
        <v>2249</v>
      </c>
      <c r="J80" s="2" t="s">
        <v>2203</v>
      </c>
      <c r="K80" s="2" t="s">
        <v>158</v>
      </c>
      <c r="L80" s="2" t="s">
        <v>30</v>
      </c>
      <c r="M80" s="2" t="s">
        <v>30</v>
      </c>
      <c r="N80" s="2" t="s">
        <v>159</v>
      </c>
      <c r="O80" s="2" t="s">
        <v>287</v>
      </c>
      <c r="P80" s="150" t="s">
        <v>2044</v>
      </c>
      <c r="Q80" s="2" t="s">
        <v>162</v>
      </c>
      <c r="R80" s="2" t="s">
        <v>2198</v>
      </c>
      <c r="S80" s="2" t="s">
        <v>1996</v>
      </c>
      <c r="T80" s="149" t="s">
        <v>2264</v>
      </c>
      <c r="U80" s="132">
        <v>3.306</v>
      </c>
      <c r="V80" s="125">
        <v>42.18</v>
      </c>
      <c r="W80" s="125">
        <v>139.44800000000001</v>
      </c>
      <c r="X80" s="135">
        <v>0</v>
      </c>
      <c r="Y80" s="135">
        <v>5.1524123894307501E-2</v>
      </c>
      <c r="Z80" s="135">
        <v>1.1722822432337901E-3</v>
      </c>
    </row>
    <row r="81" spans="1:26" x14ac:dyDescent="0.2">
      <c r="A81" s="2">
        <v>559</v>
      </c>
      <c r="B81" s="2">
        <v>7207</v>
      </c>
      <c r="C81" s="2" t="s">
        <v>2265</v>
      </c>
      <c r="D81" s="2" t="s">
        <v>2266</v>
      </c>
      <c r="E81" s="2" t="s">
        <v>1087</v>
      </c>
      <c r="F81" s="2" t="s">
        <v>2267</v>
      </c>
      <c r="G81" s="2">
        <v>666109798</v>
      </c>
      <c r="H81" s="2" t="s">
        <v>40</v>
      </c>
      <c r="I81" s="2" t="s">
        <v>2249</v>
      </c>
      <c r="J81" s="2" t="s">
        <v>2196</v>
      </c>
      <c r="K81" s="2" t="s">
        <v>30</v>
      </c>
      <c r="L81" s="2" t="s">
        <v>30</v>
      </c>
      <c r="M81" s="2" t="s">
        <v>30</v>
      </c>
      <c r="N81" s="2" t="s">
        <v>363</v>
      </c>
      <c r="O81" s="2" t="s">
        <v>287</v>
      </c>
      <c r="P81" s="150" t="s">
        <v>2044</v>
      </c>
      <c r="Q81" s="2" t="s">
        <v>162</v>
      </c>
      <c r="R81" s="2" t="s">
        <v>2198</v>
      </c>
      <c r="S81" s="2" t="s">
        <v>1996</v>
      </c>
      <c r="T81" s="149" t="s">
        <v>2237</v>
      </c>
      <c r="U81" s="132">
        <v>3.306</v>
      </c>
      <c r="V81" s="125">
        <v>22.024999999999999</v>
      </c>
      <c r="W81" s="125">
        <v>72.813000000000002</v>
      </c>
      <c r="X81" s="135">
        <v>0</v>
      </c>
      <c r="Y81" s="135">
        <v>2.6903448958301199E-2</v>
      </c>
      <c r="Z81" s="135">
        <v>6.1211007799489203E-4</v>
      </c>
    </row>
    <row r="82" spans="1:26" x14ac:dyDescent="0.2">
      <c r="A82" s="2">
        <v>559</v>
      </c>
      <c r="B82" s="2">
        <v>7207</v>
      </c>
      <c r="C82" s="2" t="s">
        <v>2213</v>
      </c>
      <c r="D82" s="2" t="s">
        <v>2214</v>
      </c>
      <c r="E82" s="2" t="s">
        <v>282</v>
      </c>
      <c r="F82" s="2" t="s">
        <v>2268</v>
      </c>
      <c r="G82" s="2">
        <v>666110671</v>
      </c>
      <c r="H82" s="2" t="s">
        <v>40</v>
      </c>
      <c r="I82" s="2" t="s">
        <v>2249</v>
      </c>
      <c r="J82" s="2" t="s">
        <v>2203</v>
      </c>
      <c r="K82" s="2" t="s">
        <v>158</v>
      </c>
      <c r="L82" s="2" t="s">
        <v>159</v>
      </c>
      <c r="M82" s="2" t="s">
        <v>159</v>
      </c>
      <c r="N82" s="2" t="s">
        <v>159</v>
      </c>
      <c r="O82" s="2" t="s">
        <v>287</v>
      </c>
      <c r="P82" s="150" t="s">
        <v>2269</v>
      </c>
      <c r="Q82" s="2" t="s">
        <v>162</v>
      </c>
      <c r="R82" s="2" t="s">
        <v>2198</v>
      </c>
      <c r="S82" s="2" t="s">
        <v>1996</v>
      </c>
      <c r="T82" s="149" t="s">
        <v>1998</v>
      </c>
      <c r="U82" s="132">
        <v>3.306</v>
      </c>
      <c r="V82" s="125">
        <v>93.671999999999997</v>
      </c>
      <c r="W82" s="125">
        <v>309.68</v>
      </c>
      <c r="X82" s="135">
        <v>0</v>
      </c>
      <c r="Y82" s="135">
        <v>0.11442214098428399</v>
      </c>
      <c r="Z82" s="135">
        <v>2.6033444912876799E-3</v>
      </c>
    </row>
    <row r="83" spans="1:26" x14ac:dyDescent="0.2">
      <c r="A83" s="2">
        <v>559</v>
      </c>
      <c r="B83" s="2">
        <v>7207</v>
      </c>
      <c r="C83" s="2" t="s">
        <v>2270</v>
      </c>
      <c r="D83" s="2" t="s">
        <v>2271</v>
      </c>
      <c r="E83" s="2" t="s">
        <v>40</v>
      </c>
      <c r="F83" s="2" t="s">
        <v>2272</v>
      </c>
      <c r="G83" s="2">
        <v>666109236</v>
      </c>
      <c r="H83" s="2" t="s">
        <v>40</v>
      </c>
      <c r="I83" s="2" t="s">
        <v>2249</v>
      </c>
      <c r="J83" s="2" t="s">
        <v>2203</v>
      </c>
      <c r="K83" s="2" t="s">
        <v>158</v>
      </c>
      <c r="L83" s="2" t="s">
        <v>159</v>
      </c>
      <c r="M83" s="2" t="s">
        <v>2031</v>
      </c>
      <c r="N83" s="2" t="s">
        <v>159</v>
      </c>
      <c r="O83" s="2" t="s">
        <v>287</v>
      </c>
      <c r="P83" s="150" t="s">
        <v>2273</v>
      </c>
      <c r="Q83" s="2" t="s">
        <v>162</v>
      </c>
      <c r="R83" s="2" t="s">
        <v>2198</v>
      </c>
      <c r="S83" s="2" t="s">
        <v>1996</v>
      </c>
      <c r="T83" s="149" t="s">
        <v>2274</v>
      </c>
      <c r="U83" s="132">
        <v>3.306</v>
      </c>
      <c r="V83" s="125">
        <v>79.89</v>
      </c>
      <c r="W83" s="125">
        <v>264.11700000000002</v>
      </c>
      <c r="X83" s="135">
        <v>0</v>
      </c>
      <c r="Y83" s="135">
        <v>9.7587195986630501E-2</v>
      </c>
      <c r="Z83" s="135">
        <v>2.2203140660241598E-3</v>
      </c>
    </row>
    <row r="84" spans="1:26" x14ac:dyDescent="0.2">
      <c r="A84" s="2">
        <v>559</v>
      </c>
      <c r="B84" s="2">
        <v>7207</v>
      </c>
      <c r="C84" s="2" t="s">
        <v>2275</v>
      </c>
      <c r="D84" s="2" t="s">
        <v>2276</v>
      </c>
      <c r="E84" s="2" t="s">
        <v>425</v>
      </c>
      <c r="F84" s="2" t="s">
        <v>2277</v>
      </c>
      <c r="G84" s="2">
        <v>666110754</v>
      </c>
      <c r="H84" s="2" t="s">
        <v>40</v>
      </c>
      <c r="I84" s="2" t="s">
        <v>2249</v>
      </c>
      <c r="J84" s="2" t="s">
        <v>2203</v>
      </c>
      <c r="K84" s="2" t="s">
        <v>158</v>
      </c>
      <c r="L84" s="2" t="s">
        <v>159</v>
      </c>
      <c r="M84" s="2" t="s">
        <v>159</v>
      </c>
      <c r="N84" s="2" t="s">
        <v>159</v>
      </c>
      <c r="O84" s="2" t="s">
        <v>287</v>
      </c>
      <c r="P84" s="150" t="s">
        <v>2278</v>
      </c>
      <c r="Q84" s="2" t="s">
        <v>162</v>
      </c>
      <c r="R84" s="2" t="s">
        <v>2198</v>
      </c>
      <c r="S84" s="2" t="s">
        <v>1996</v>
      </c>
      <c r="T84" s="149" t="s">
        <v>2279</v>
      </c>
      <c r="U84" s="132">
        <v>3.306</v>
      </c>
      <c r="V84" s="125">
        <v>28.548999999999999</v>
      </c>
      <c r="W84" s="125">
        <v>94.384</v>
      </c>
      <c r="X84" s="135">
        <v>0</v>
      </c>
      <c r="Y84" s="135">
        <v>3.4873675459599601E-2</v>
      </c>
      <c r="Z84" s="135">
        <v>7.9344950302208395E-4</v>
      </c>
    </row>
    <row r="85" spans="1:26" x14ac:dyDescent="0.2">
      <c r="A85" s="2">
        <v>559</v>
      </c>
      <c r="B85" s="2">
        <v>7207</v>
      </c>
      <c r="C85" s="2" t="s">
        <v>2280</v>
      </c>
      <c r="D85" s="2" t="s">
        <v>2281</v>
      </c>
      <c r="E85" s="2" t="s">
        <v>1087</v>
      </c>
      <c r="F85" s="2" t="s">
        <v>2282</v>
      </c>
      <c r="G85" s="2">
        <v>666109954</v>
      </c>
      <c r="H85" s="2" t="s">
        <v>40</v>
      </c>
      <c r="I85" s="2" t="s">
        <v>2249</v>
      </c>
      <c r="J85" s="2" t="s">
        <v>2209</v>
      </c>
      <c r="K85" s="2" t="s">
        <v>158</v>
      </c>
      <c r="L85" s="2" t="s">
        <v>159</v>
      </c>
      <c r="M85" s="2" t="s">
        <v>159</v>
      </c>
      <c r="N85" s="2" t="s">
        <v>159</v>
      </c>
      <c r="O85" s="2" t="s">
        <v>287</v>
      </c>
      <c r="P85" s="150" t="s">
        <v>2044</v>
      </c>
      <c r="Q85" s="2" t="s">
        <v>162</v>
      </c>
      <c r="R85" s="2" t="s">
        <v>2198</v>
      </c>
      <c r="S85" s="2" t="s">
        <v>1996</v>
      </c>
      <c r="T85" s="149" t="s">
        <v>1998</v>
      </c>
      <c r="U85" s="132">
        <v>3.306</v>
      </c>
      <c r="V85" s="125">
        <v>55.67</v>
      </c>
      <c r="W85" s="125">
        <v>184.04300000000001</v>
      </c>
      <c r="X85" s="135">
        <v>0</v>
      </c>
      <c r="Y85" s="135">
        <v>6.80013786278819E-2</v>
      </c>
      <c r="Z85" s="135">
        <v>1.54717446228505E-3</v>
      </c>
    </row>
    <row r="86" spans="1:26" x14ac:dyDescent="0.2">
      <c r="A86" s="2">
        <v>559</v>
      </c>
      <c r="B86" s="2">
        <v>7207</v>
      </c>
      <c r="C86" s="2" t="s">
        <v>2283</v>
      </c>
      <c r="D86" s="2" t="s">
        <v>2284</v>
      </c>
      <c r="E86" s="2" t="s">
        <v>425</v>
      </c>
      <c r="F86" s="2" t="s">
        <v>2285</v>
      </c>
      <c r="G86" s="2">
        <v>666110883</v>
      </c>
      <c r="H86" s="2" t="s">
        <v>40</v>
      </c>
      <c r="I86" s="2" t="s">
        <v>2249</v>
      </c>
      <c r="J86" s="2" t="s">
        <v>2256</v>
      </c>
      <c r="K86" s="2" t="s">
        <v>158</v>
      </c>
      <c r="L86" s="2" t="s">
        <v>1179</v>
      </c>
      <c r="M86" s="2" t="s">
        <v>1065</v>
      </c>
      <c r="N86" s="2" t="s">
        <v>1065</v>
      </c>
      <c r="O86" s="2" t="s">
        <v>287</v>
      </c>
      <c r="P86" s="150" t="s">
        <v>2286</v>
      </c>
      <c r="Q86" s="2" t="s">
        <v>187</v>
      </c>
      <c r="R86" s="2" t="s">
        <v>2198</v>
      </c>
      <c r="S86" s="2" t="s">
        <v>1996</v>
      </c>
      <c r="T86" s="149" t="s">
        <v>2287</v>
      </c>
      <c r="U86" s="132">
        <v>3.8807</v>
      </c>
      <c r="V86" s="125">
        <v>15.968</v>
      </c>
      <c r="W86" s="125">
        <v>61.969000000000001</v>
      </c>
      <c r="X86" s="135">
        <v>0</v>
      </c>
      <c r="Y86" s="135">
        <v>2.2896459244134099E-2</v>
      </c>
      <c r="Z86" s="135">
        <v>5.2094262990059397E-4</v>
      </c>
    </row>
    <row r="87" spans="1:26" x14ac:dyDescent="0.2">
      <c r="A87" s="2">
        <v>559</v>
      </c>
      <c r="B87" s="2">
        <v>7207</v>
      </c>
      <c r="C87" s="2" t="s">
        <v>2288</v>
      </c>
      <c r="D87" s="2" t="s">
        <v>2289</v>
      </c>
      <c r="E87" s="2" t="s">
        <v>425</v>
      </c>
      <c r="F87" s="2" t="s">
        <v>2290</v>
      </c>
      <c r="G87" s="2">
        <v>666110801</v>
      </c>
      <c r="H87" s="2" t="s">
        <v>40</v>
      </c>
      <c r="I87" s="2" t="s">
        <v>2249</v>
      </c>
      <c r="J87" s="2" t="s">
        <v>2203</v>
      </c>
      <c r="K87" s="2" t="s">
        <v>158</v>
      </c>
      <c r="L87" s="2" t="s">
        <v>159</v>
      </c>
      <c r="M87" s="2" t="s">
        <v>30</v>
      </c>
      <c r="N87" s="2" t="s">
        <v>159</v>
      </c>
      <c r="O87" s="2" t="s">
        <v>287</v>
      </c>
      <c r="P87" s="150" t="s">
        <v>2291</v>
      </c>
      <c r="Q87" s="2" t="s">
        <v>162</v>
      </c>
      <c r="R87" s="2" t="s">
        <v>2198</v>
      </c>
      <c r="S87" s="2" t="s">
        <v>1996</v>
      </c>
      <c r="T87" s="149" t="s">
        <v>2199</v>
      </c>
      <c r="U87" s="132">
        <v>3.306</v>
      </c>
      <c r="V87" s="125">
        <v>32.051000000000002</v>
      </c>
      <c r="W87" s="125">
        <v>105.962</v>
      </c>
      <c r="X87" s="135">
        <v>0</v>
      </c>
      <c r="Y87" s="135">
        <v>3.9151276028262599E-2</v>
      </c>
      <c r="Z87" s="135">
        <v>8.9077391751531902E-4</v>
      </c>
    </row>
    <row r="88" spans="1:26" x14ac:dyDescent="0.2">
      <c r="A88" s="2">
        <v>559</v>
      </c>
      <c r="B88" s="2">
        <v>7207</v>
      </c>
      <c r="C88" s="2" t="s">
        <v>2280</v>
      </c>
      <c r="D88" s="2" t="s">
        <v>2281</v>
      </c>
      <c r="E88" s="2" t="s">
        <v>1087</v>
      </c>
      <c r="F88" s="2" t="s">
        <v>2292</v>
      </c>
      <c r="G88" s="2">
        <v>666109998</v>
      </c>
      <c r="H88" s="2" t="s">
        <v>40</v>
      </c>
      <c r="I88" t="s">
        <v>2249</v>
      </c>
      <c r="J88" s="2" t="s">
        <v>2293</v>
      </c>
      <c r="K88" s="2" t="s">
        <v>158</v>
      </c>
      <c r="L88" s="2" t="s">
        <v>1107</v>
      </c>
      <c r="M88" s="2" t="s">
        <v>159</v>
      </c>
      <c r="N88" s="2" t="s">
        <v>159</v>
      </c>
      <c r="O88" s="2" t="s">
        <v>287</v>
      </c>
      <c r="P88" s="150" t="s">
        <v>2294</v>
      </c>
      <c r="Q88" s="2" t="s">
        <v>162</v>
      </c>
      <c r="R88" s="2" t="s">
        <v>2198</v>
      </c>
      <c r="S88" s="2" t="s">
        <v>1996</v>
      </c>
      <c r="T88" s="149" t="s">
        <v>1998</v>
      </c>
      <c r="U88" s="132">
        <v>3.306</v>
      </c>
      <c r="V88" s="125">
        <v>31.890999999999998</v>
      </c>
      <c r="W88" s="125">
        <v>105.43300000000001</v>
      </c>
      <c r="X88" s="135">
        <v>0</v>
      </c>
      <c r="Y88" s="135">
        <v>3.8955896148443601E-2</v>
      </c>
      <c r="Z88" s="135">
        <v>8.8632861410236198E-4</v>
      </c>
    </row>
    <row r="89" spans="1:26" x14ac:dyDescent="0.2">
      <c r="A89" s="2">
        <v>559</v>
      </c>
      <c r="B89" s="2">
        <v>7207</v>
      </c>
      <c r="C89" s="2" t="s">
        <v>2270</v>
      </c>
      <c r="D89" s="2" t="s">
        <v>2271</v>
      </c>
      <c r="E89" s="2" t="s">
        <v>40</v>
      </c>
      <c r="F89" s="2" t="s">
        <v>2295</v>
      </c>
      <c r="G89" s="2">
        <v>666109237</v>
      </c>
      <c r="H89" s="2" t="s">
        <v>40</v>
      </c>
      <c r="I89" s="2" t="s">
        <v>2249</v>
      </c>
      <c r="J89" s="2" t="s">
        <v>2203</v>
      </c>
      <c r="K89" s="2" t="s">
        <v>158</v>
      </c>
      <c r="L89" s="2" t="s">
        <v>159</v>
      </c>
      <c r="M89" s="2" t="s">
        <v>2031</v>
      </c>
      <c r="N89" s="2" t="s">
        <v>159</v>
      </c>
      <c r="O89" s="2" t="s">
        <v>287</v>
      </c>
      <c r="P89" s="150" t="s">
        <v>2296</v>
      </c>
      <c r="Q89" s="2" t="s">
        <v>162</v>
      </c>
      <c r="R89" s="2" t="s">
        <v>2198</v>
      </c>
      <c r="S89" s="2" t="s">
        <v>1996</v>
      </c>
      <c r="T89" s="149" t="s">
        <v>2297</v>
      </c>
      <c r="U89" s="132">
        <v>3.306</v>
      </c>
      <c r="V89" s="125">
        <v>65.650999999999996</v>
      </c>
      <c r="W89" s="125">
        <v>217.04300000000001</v>
      </c>
      <c r="X89" s="135">
        <v>0</v>
      </c>
      <c r="Y89" s="135">
        <v>8.0194230733804703E-2</v>
      </c>
      <c r="Z89" s="135">
        <v>1.8245875056871999E-3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6</v>
      </c>
      <c r="J1" s="14" t="s">
        <v>7</v>
      </c>
      <c r="K1" s="14" t="s">
        <v>299</v>
      </c>
      <c r="L1" s="14" t="s">
        <v>1898</v>
      </c>
      <c r="M1" s="14" t="s">
        <v>273</v>
      </c>
      <c r="N1" s="147" t="s">
        <v>1899</v>
      </c>
      <c r="O1" s="14" t="s">
        <v>274</v>
      </c>
      <c r="P1" s="147" t="s">
        <v>1978</v>
      </c>
      <c r="Q1" s="14" t="s">
        <v>11</v>
      </c>
      <c r="R1" s="14" t="s">
        <v>1984</v>
      </c>
      <c r="S1" s="14" t="s">
        <v>1985</v>
      </c>
      <c r="T1" s="147" t="s">
        <v>1987</v>
      </c>
      <c r="U1" s="138" t="s">
        <v>1900</v>
      </c>
      <c r="V1" s="14" t="s">
        <v>1901</v>
      </c>
      <c r="W1" s="14" t="s">
        <v>17</v>
      </c>
      <c r="X1" s="138" t="s">
        <v>19</v>
      </c>
      <c r="Y1" s="131" t="s">
        <v>18</v>
      </c>
      <c r="Z1" s="14" t="s">
        <v>20</v>
      </c>
      <c r="AA1" s="133" t="s">
        <v>24</v>
      </c>
      <c r="AB1" s="133" t="s">
        <v>25</v>
      </c>
    </row>
    <row r="2" spans="1:28" x14ac:dyDescent="0.2">
      <c r="A2" s="15">
        <v>13710</v>
      </c>
      <c r="B2" s="15">
        <v>13711</v>
      </c>
      <c r="C2" s="15" t="s">
        <v>601</v>
      </c>
      <c r="D2" s="15" t="s">
        <v>602</v>
      </c>
      <c r="E2" s="13" t="s">
        <v>282</v>
      </c>
      <c r="F2" s="15" t="s">
        <v>2308</v>
      </c>
      <c r="G2" s="15" t="s">
        <v>2309</v>
      </c>
      <c r="H2" s="15" t="s">
        <v>40</v>
      </c>
      <c r="I2" s="13" t="s">
        <v>30</v>
      </c>
      <c r="J2" s="13" t="s">
        <v>30</v>
      </c>
      <c r="K2" s="15" t="s">
        <v>2016</v>
      </c>
      <c r="L2" s="15" t="s">
        <v>1469</v>
      </c>
      <c r="M2" s="15" t="s">
        <v>306</v>
      </c>
      <c r="N2" s="148" t="s">
        <v>316</v>
      </c>
      <c r="O2" s="15" t="s">
        <v>287</v>
      </c>
      <c r="P2" s="148" t="s">
        <v>2310</v>
      </c>
      <c r="Q2" s="13" t="s">
        <v>34</v>
      </c>
      <c r="R2" s="15" t="s">
        <v>185</v>
      </c>
      <c r="S2" s="15" t="s">
        <v>1996</v>
      </c>
      <c r="T2" s="148" t="s">
        <v>1998</v>
      </c>
      <c r="U2" s="143">
        <v>27035</v>
      </c>
      <c r="V2" s="128">
        <v>0</v>
      </c>
      <c r="W2" s="128">
        <v>69</v>
      </c>
      <c r="X2" s="143">
        <v>1129.163</v>
      </c>
      <c r="Y2" s="145">
        <v>1</v>
      </c>
      <c r="Z2" s="128">
        <v>0.77900000000000003</v>
      </c>
      <c r="AA2" s="144">
        <v>0.12522849877075001</v>
      </c>
      <c r="AB2" s="144">
        <v>1.08152659864609E-5</v>
      </c>
    </row>
    <row r="3" spans="1:28" x14ac:dyDescent="0.2">
      <c r="A3" s="15">
        <v>13710</v>
      </c>
      <c r="B3" s="15">
        <v>13711</v>
      </c>
      <c r="C3" s="15" t="s">
        <v>1482</v>
      </c>
      <c r="D3" s="15" t="s">
        <v>1483</v>
      </c>
      <c r="E3" s="13" t="s">
        <v>282</v>
      </c>
      <c r="F3" s="15" t="s">
        <v>2311</v>
      </c>
      <c r="G3" s="15" t="s">
        <v>2312</v>
      </c>
      <c r="H3" s="15" t="s">
        <v>40</v>
      </c>
      <c r="I3" s="13" t="s">
        <v>30</v>
      </c>
      <c r="J3" s="13" t="s">
        <v>30</v>
      </c>
      <c r="K3" s="15" t="s">
        <v>2016</v>
      </c>
      <c r="L3" s="15" t="s">
        <v>1485</v>
      </c>
      <c r="M3" s="15" t="s">
        <v>306</v>
      </c>
      <c r="N3" s="148" t="s">
        <v>2313</v>
      </c>
      <c r="O3" s="15" t="s">
        <v>287</v>
      </c>
      <c r="P3" s="148" t="s">
        <v>2314</v>
      </c>
      <c r="Q3" s="13" t="s">
        <v>34</v>
      </c>
      <c r="R3" s="15" t="s">
        <v>185</v>
      </c>
      <c r="S3" s="15" t="s">
        <v>1996</v>
      </c>
      <c r="T3" s="148" t="s">
        <v>1998</v>
      </c>
      <c r="U3" s="143">
        <v>35594</v>
      </c>
      <c r="V3" s="128">
        <v>1</v>
      </c>
      <c r="W3" s="128">
        <v>45</v>
      </c>
      <c r="X3" s="143">
        <v>3850.3139999999999</v>
      </c>
      <c r="Y3" s="145">
        <v>1</v>
      </c>
      <c r="Z3" s="128">
        <v>1.7330000000000001</v>
      </c>
      <c r="AA3" s="144">
        <v>0.27848779375377503</v>
      </c>
      <c r="AB3" s="144">
        <v>2.4051390801573899E-5</v>
      </c>
    </row>
    <row r="4" spans="1:28" x14ac:dyDescent="0.2">
      <c r="A4" s="15">
        <v>13710</v>
      </c>
      <c r="B4" s="15">
        <v>13711</v>
      </c>
      <c r="C4" s="15" t="s">
        <v>1515</v>
      </c>
      <c r="D4" s="15" t="s">
        <v>1516</v>
      </c>
      <c r="E4" s="13" t="s">
        <v>282</v>
      </c>
      <c r="F4" s="15" t="s">
        <v>2315</v>
      </c>
      <c r="G4" s="15" t="s">
        <v>2316</v>
      </c>
      <c r="H4" s="15" t="s">
        <v>40</v>
      </c>
      <c r="I4" s="13" t="s">
        <v>30</v>
      </c>
      <c r="J4" s="13" t="s">
        <v>30</v>
      </c>
      <c r="K4" s="15" t="s">
        <v>2016</v>
      </c>
      <c r="L4" s="15" t="s">
        <v>1518</v>
      </c>
      <c r="M4" s="15" t="s">
        <v>389</v>
      </c>
      <c r="N4" s="148" t="s">
        <v>2317</v>
      </c>
      <c r="O4" s="15" t="s">
        <v>287</v>
      </c>
      <c r="P4" s="148" t="s">
        <v>2318</v>
      </c>
      <c r="Q4" s="13" t="s">
        <v>34</v>
      </c>
      <c r="R4" s="15" t="s">
        <v>185</v>
      </c>
      <c r="S4" s="15" t="s">
        <v>1996</v>
      </c>
      <c r="T4" s="148" t="s">
        <v>1998</v>
      </c>
      <c r="U4" s="143">
        <v>1100</v>
      </c>
      <c r="V4" s="128">
        <v>1</v>
      </c>
      <c r="W4" s="128">
        <v>1250</v>
      </c>
      <c r="X4" s="143">
        <v>209.33099999999999</v>
      </c>
      <c r="Y4" s="145">
        <v>1</v>
      </c>
      <c r="Z4" s="128">
        <v>2.617</v>
      </c>
      <c r="AA4" s="144">
        <v>0.42057273906071102</v>
      </c>
      <c r="AB4" s="144">
        <v>3.6322451233108701E-5</v>
      </c>
    </row>
    <row r="5" spans="1:28" x14ac:dyDescent="0.2">
      <c r="A5" s="15">
        <v>13710</v>
      </c>
      <c r="B5" s="15">
        <v>13711</v>
      </c>
      <c r="C5" s="15" t="s">
        <v>1644</v>
      </c>
      <c r="D5" s="15" t="s">
        <v>1645</v>
      </c>
      <c r="E5" s="13" t="s">
        <v>282</v>
      </c>
      <c r="F5" s="15" t="s">
        <v>2319</v>
      </c>
      <c r="G5" s="15" t="s">
        <v>2320</v>
      </c>
      <c r="H5" s="15" t="s">
        <v>40</v>
      </c>
      <c r="I5" s="13" t="s">
        <v>30</v>
      </c>
      <c r="J5" s="13" t="s">
        <v>30</v>
      </c>
      <c r="K5" s="15" t="s">
        <v>2016</v>
      </c>
      <c r="L5" s="15" t="s">
        <v>1647</v>
      </c>
      <c r="M5" s="15" t="s">
        <v>610</v>
      </c>
      <c r="N5" s="148" t="s">
        <v>727</v>
      </c>
      <c r="O5" s="15" t="s">
        <v>287</v>
      </c>
      <c r="P5" s="148" t="s">
        <v>2321</v>
      </c>
      <c r="Q5" s="13" t="s">
        <v>34</v>
      </c>
      <c r="R5" s="15" t="s">
        <v>185</v>
      </c>
      <c r="S5" s="15" t="s">
        <v>1996</v>
      </c>
      <c r="T5" s="148" t="s">
        <v>1998</v>
      </c>
      <c r="U5" s="143">
        <v>67000</v>
      </c>
      <c r="V5" s="128">
        <v>1</v>
      </c>
      <c r="W5" s="128">
        <v>18</v>
      </c>
      <c r="X5" s="143">
        <v>6073.3580000000002</v>
      </c>
      <c r="Y5" s="145">
        <v>1</v>
      </c>
      <c r="Z5" s="128">
        <v>1.093</v>
      </c>
      <c r="AA5" s="144">
        <v>0.175710968414765</v>
      </c>
      <c r="AB5" s="144">
        <v>1.5175146861923199E-5</v>
      </c>
    </row>
    <row r="6" spans="1:28" x14ac:dyDescent="0.2">
      <c r="A6" s="15">
        <v>13710</v>
      </c>
      <c r="B6" s="15">
        <v>15444</v>
      </c>
      <c r="C6" s="15" t="s">
        <v>1515</v>
      </c>
      <c r="D6" s="15" t="s">
        <v>1516</v>
      </c>
      <c r="E6" s="13" t="s">
        <v>282</v>
      </c>
      <c r="F6" s="15" t="s">
        <v>2315</v>
      </c>
      <c r="G6" s="15" t="s">
        <v>2316</v>
      </c>
      <c r="H6" s="15" t="s">
        <v>40</v>
      </c>
      <c r="I6" s="13" t="s">
        <v>30</v>
      </c>
      <c r="J6" s="13" t="s">
        <v>30</v>
      </c>
      <c r="K6" s="15" t="s">
        <v>2016</v>
      </c>
      <c r="L6" s="15" t="s">
        <v>1518</v>
      </c>
      <c r="M6" s="15" t="s">
        <v>389</v>
      </c>
      <c r="N6" s="148" t="s">
        <v>2317</v>
      </c>
      <c r="O6" s="15" t="s">
        <v>287</v>
      </c>
      <c r="P6" s="148" t="s">
        <v>2318</v>
      </c>
      <c r="Q6" s="13" t="s">
        <v>34</v>
      </c>
      <c r="R6" s="15" t="s">
        <v>185</v>
      </c>
      <c r="S6" s="15" t="s">
        <v>1996</v>
      </c>
      <c r="T6" s="148" t="s">
        <v>1998</v>
      </c>
      <c r="U6" s="143">
        <v>1100</v>
      </c>
      <c r="V6" s="128">
        <v>1</v>
      </c>
      <c r="W6" s="128">
        <v>500</v>
      </c>
      <c r="X6" s="143">
        <v>209.33099999999999</v>
      </c>
      <c r="Y6" s="145">
        <v>1</v>
      </c>
      <c r="Z6" s="128">
        <v>1.0469999999999999</v>
      </c>
      <c r="AA6" s="144">
        <v>0.65692786240728396</v>
      </c>
      <c r="AB6" s="144">
        <v>8.5652366476467797E-5</v>
      </c>
    </row>
    <row r="7" spans="1:28" x14ac:dyDescent="0.2">
      <c r="A7" s="15">
        <v>13710</v>
      </c>
      <c r="B7" s="15">
        <v>15444</v>
      </c>
      <c r="C7" s="15" t="s">
        <v>1644</v>
      </c>
      <c r="D7" s="15" t="s">
        <v>1645</v>
      </c>
      <c r="E7" s="13" t="s">
        <v>282</v>
      </c>
      <c r="F7" s="15" t="s">
        <v>2319</v>
      </c>
      <c r="G7" s="15" t="s">
        <v>2320</v>
      </c>
      <c r="H7" s="15" t="s">
        <v>40</v>
      </c>
      <c r="I7" s="13" t="s">
        <v>30</v>
      </c>
      <c r="J7" s="13" t="s">
        <v>30</v>
      </c>
      <c r="K7" s="15" t="s">
        <v>2016</v>
      </c>
      <c r="L7" s="15" t="s">
        <v>1647</v>
      </c>
      <c r="M7" s="15" t="s">
        <v>610</v>
      </c>
      <c r="N7" s="148" t="s">
        <v>727</v>
      </c>
      <c r="O7" s="15" t="s">
        <v>287</v>
      </c>
      <c r="P7" s="148" t="s">
        <v>2321</v>
      </c>
      <c r="Q7" s="13" t="s">
        <v>34</v>
      </c>
      <c r="R7" s="15" t="s">
        <v>185</v>
      </c>
      <c r="S7" s="15" t="s">
        <v>1996</v>
      </c>
      <c r="T7" s="148" t="s">
        <v>1998</v>
      </c>
      <c r="U7" s="143">
        <v>67000</v>
      </c>
      <c r="V7" s="128">
        <v>1</v>
      </c>
      <c r="W7" s="128">
        <v>9</v>
      </c>
      <c r="X7" s="143">
        <v>6073.3580000000002</v>
      </c>
      <c r="Y7" s="145">
        <v>1</v>
      </c>
      <c r="Z7" s="128">
        <v>0.54700000000000004</v>
      </c>
      <c r="AA7" s="144">
        <v>0.34307213759271599</v>
      </c>
      <c r="AB7" s="144">
        <v>4.4730848147126303E-5</v>
      </c>
    </row>
    <row r="8" spans="1:28" x14ac:dyDescent="0.2">
      <c r="A8" s="15">
        <v>559</v>
      </c>
      <c r="B8" s="15">
        <v>556</v>
      </c>
      <c r="C8" s="15" t="s">
        <v>601</v>
      </c>
      <c r="D8" s="15" t="s">
        <v>602</v>
      </c>
      <c r="E8" s="13" t="s">
        <v>282</v>
      </c>
      <c r="F8" s="15" t="s">
        <v>2308</v>
      </c>
      <c r="G8" s="15" t="s">
        <v>2309</v>
      </c>
      <c r="H8" s="15" t="s">
        <v>40</v>
      </c>
      <c r="I8" s="13" t="s">
        <v>30</v>
      </c>
      <c r="J8" s="13" t="s">
        <v>30</v>
      </c>
      <c r="K8" s="15" t="s">
        <v>2016</v>
      </c>
      <c r="L8" s="15" t="s">
        <v>1469</v>
      </c>
      <c r="M8" s="15" t="s">
        <v>306</v>
      </c>
      <c r="N8" s="148" t="s">
        <v>316</v>
      </c>
      <c r="O8" s="15" t="s">
        <v>287</v>
      </c>
      <c r="P8" s="148" t="s">
        <v>2310</v>
      </c>
      <c r="Q8" s="13" t="s">
        <v>34</v>
      </c>
      <c r="R8" s="15" t="s">
        <v>185</v>
      </c>
      <c r="S8" s="15" t="s">
        <v>1996</v>
      </c>
      <c r="T8" s="148" t="s">
        <v>1998</v>
      </c>
      <c r="U8" s="143">
        <v>27035</v>
      </c>
      <c r="V8" s="128">
        <v>0</v>
      </c>
      <c r="W8" s="128">
        <v>339</v>
      </c>
      <c r="X8" s="143">
        <v>1129.163</v>
      </c>
      <c r="Y8" s="145">
        <v>1</v>
      </c>
      <c r="Z8" s="128">
        <v>3.8279999999999998</v>
      </c>
      <c r="AA8" s="144">
        <v>0.13478213248515</v>
      </c>
      <c r="AB8" s="144">
        <v>1.11456402973078E-5</v>
      </c>
    </row>
    <row r="9" spans="1:28" x14ac:dyDescent="0.2">
      <c r="A9" s="15">
        <v>559</v>
      </c>
      <c r="B9" s="15">
        <v>556</v>
      </c>
      <c r="C9" s="15" t="s">
        <v>1482</v>
      </c>
      <c r="D9" s="15" t="s">
        <v>1483</v>
      </c>
      <c r="E9" s="13" t="s">
        <v>282</v>
      </c>
      <c r="F9" s="15" t="s">
        <v>2311</v>
      </c>
      <c r="G9" s="15" t="s">
        <v>2312</v>
      </c>
      <c r="H9" s="15" t="s">
        <v>40</v>
      </c>
      <c r="I9" s="13" t="s">
        <v>30</v>
      </c>
      <c r="J9" s="13" t="s">
        <v>30</v>
      </c>
      <c r="K9" s="15" t="s">
        <v>2016</v>
      </c>
      <c r="L9" s="15" t="s">
        <v>1485</v>
      </c>
      <c r="M9" s="15" t="s">
        <v>306</v>
      </c>
      <c r="N9" s="148" t="s">
        <v>2313</v>
      </c>
      <c r="O9" s="15" t="s">
        <v>287</v>
      </c>
      <c r="P9" s="148" t="s">
        <v>2314</v>
      </c>
      <c r="Q9" s="13" t="s">
        <v>34</v>
      </c>
      <c r="R9" s="15" t="s">
        <v>185</v>
      </c>
      <c r="S9" s="15" t="s">
        <v>1996</v>
      </c>
      <c r="T9" s="148" t="s">
        <v>1998</v>
      </c>
      <c r="U9" s="143">
        <v>35594</v>
      </c>
      <c r="V9" s="128">
        <v>1</v>
      </c>
      <c r="W9" s="128">
        <v>225</v>
      </c>
      <c r="X9" s="143">
        <v>3850.3139999999999</v>
      </c>
      <c r="Y9" s="145">
        <v>1</v>
      </c>
      <c r="Z9" s="128">
        <v>8.6630000000000003</v>
      </c>
      <c r="AA9" s="144">
        <v>0.30503853782835799</v>
      </c>
      <c r="AB9" s="144">
        <v>2.5224781332393398E-5</v>
      </c>
    </row>
    <row r="10" spans="1:28" x14ac:dyDescent="0.2">
      <c r="A10" s="15">
        <v>559</v>
      </c>
      <c r="B10" s="15">
        <v>556</v>
      </c>
      <c r="C10" s="15" t="s">
        <v>1515</v>
      </c>
      <c r="D10" s="15" t="s">
        <v>1516</v>
      </c>
      <c r="E10" s="13" t="s">
        <v>282</v>
      </c>
      <c r="F10" s="15" t="s">
        <v>2315</v>
      </c>
      <c r="G10" s="15" t="s">
        <v>2316</v>
      </c>
      <c r="H10" s="15" t="s">
        <v>40</v>
      </c>
      <c r="I10" s="13" t="s">
        <v>30</v>
      </c>
      <c r="J10" s="13" t="s">
        <v>30</v>
      </c>
      <c r="K10" s="15" t="s">
        <v>2016</v>
      </c>
      <c r="L10" s="15" t="s">
        <v>1518</v>
      </c>
      <c r="M10" s="15" t="s">
        <v>389</v>
      </c>
      <c r="N10" s="148" t="s">
        <v>2317</v>
      </c>
      <c r="O10" s="15" t="s">
        <v>287</v>
      </c>
      <c r="P10" s="148" t="s">
        <v>2318</v>
      </c>
      <c r="Q10" s="13" t="s">
        <v>34</v>
      </c>
      <c r="R10" s="15" t="s">
        <v>185</v>
      </c>
      <c r="S10" s="15" t="s">
        <v>1996</v>
      </c>
      <c r="T10" s="148" t="s">
        <v>1998</v>
      </c>
      <c r="U10" s="143">
        <v>1100</v>
      </c>
      <c r="V10" s="128">
        <v>1</v>
      </c>
      <c r="W10" s="128">
        <v>5250</v>
      </c>
      <c r="X10" s="143">
        <v>209.33099999999999</v>
      </c>
      <c r="Y10" s="145">
        <v>1</v>
      </c>
      <c r="Z10" s="128">
        <v>10.99</v>
      </c>
      <c r="AA10" s="144">
        <v>0.38696256299498499</v>
      </c>
      <c r="AB10" s="144">
        <v>3.1999386388559999E-5</v>
      </c>
    </row>
    <row r="11" spans="1:28" x14ac:dyDescent="0.2">
      <c r="A11" s="15">
        <v>559</v>
      </c>
      <c r="B11" s="15">
        <v>556</v>
      </c>
      <c r="C11" s="15" t="s">
        <v>1644</v>
      </c>
      <c r="D11" s="15" t="s">
        <v>1645</v>
      </c>
      <c r="E11" s="13" t="s">
        <v>282</v>
      </c>
      <c r="F11" s="15" t="s">
        <v>2319</v>
      </c>
      <c r="G11" s="15" t="s">
        <v>2320</v>
      </c>
      <c r="H11" s="15" t="s">
        <v>40</v>
      </c>
      <c r="I11" s="13" t="s">
        <v>30</v>
      </c>
      <c r="J11" s="13" t="s">
        <v>30</v>
      </c>
      <c r="K11" s="15" t="s">
        <v>2016</v>
      </c>
      <c r="L11" s="15" t="s">
        <v>1647</v>
      </c>
      <c r="M11" s="15" t="s">
        <v>610</v>
      </c>
      <c r="N11" s="148" t="s">
        <v>727</v>
      </c>
      <c r="O11" s="15" t="s">
        <v>287</v>
      </c>
      <c r="P11" s="148" t="s">
        <v>2321</v>
      </c>
      <c r="Q11" s="13" t="s">
        <v>34</v>
      </c>
      <c r="R11" s="15" t="s">
        <v>185</v>
      </c>
      <c r="S11" s="15" t="s">
        <v>1996</v>
      </c>
      <c r="T11" s="148" t="s">
        <v>1998</v>
      </c>
      <c r="U11" s="143">
        <v>67000</v>
      </c>
      <c r="V11" s="128">
        <v>1</v>
      </c>
      <c r="W11" s="128">
        <v>81</v>
      </c>
      <c r="X11" s="143">
        <v>6073.3580000000002</v>
      </c>
      <c r="Y11" s="145">
        <v>1</v>
      </c>
      <c r="Z11" s="128">
        <v>4.9189999999999996</v>
      </c>
      <c r="AA11" s="144">
        <v>0.17321676669150701</v>
      </c>
      <c r="AB11" s="144">
        <v>1.43239444235603E-5</v>
      </c>
    </row>
    <row r="12" spans="1:28" x14ac:dyDescent="0.2">
      <c r="A12" s="15">
        <v>559</v>
      </c>
      <c r="B12" s="15">
        <v>7205</v>
      </c>
      <c r="C12" s="15" t="s">
        <v>601</v>
      </c>
      <c r="D12" s="15" t="s">
        <v>602</v>
      </c>
      <c r="E12" s="13" t="s">
        <v>282</v>
      </c>
      <c r="F12" s="15" t="s">
        <v>2308</v>
      </c>
      <c r="G12" s="15" t="s">
        <v>2309</v>
      </c>
      <c r="H12" s="15" t="s">
        <v>40</v>
      </c>
      <c r="I12" s="13" t="s">
        <v>30</v>
      </c>
      <c r="J12" s="13" t="s">
        <v>30</v>
      </c>
      <c r="K12" s="15" t="s">
        <v>2016</v>
      </c>
      <c r="L12" s="15" t="s">
        <v>1469</v>
      </c>
      <c r="M12" s="15" t="s">
        <v>306</v>
      </c>
      <c r="N12" s="148" t="s">
        <v>316</v>
      </c>
      <c r="O12" s="15" t="s">
        <v>287</v>
      </c>
      <c r="P12" s="148" t="s">
        <v>2310</v>
      </c>
      <c r="Q12" s="13" t="s">
        <v>34</v>
      </c>
      <c r="R12" s="15" t="s">
        <v>185</v>
      </c>
      <c r="S12" s="15" t="s">
        <v>1996</v>
      </c>
      <c r="T12" s="148" t="s">
        <v>1998</v>
      </c>
      <c r="U12" s="143">
        <v>27035</v>
      </c>
      <c r="V12" s="128">
        <v>0</v>
      </c>
      <c r="W12" s="128">
        <v>2424</v>
      </c>
      <c r="X12" s="143">
        <v>1129.163</v>
      </c>
      <c r="Y12" s="145">
        <v>1</v>
      </c>
      <c r="Z12" s="128">
        <v>27.370999999999999</v>
      </c>
      <c r="AA12" s="144">
        <v>0.14361387750056301</v>
      </c>
      <c r="AB12" s="144">
        <v>1.3831474904482999E-5</v>
      </c>
    </row>
    <row r="13" spans="1:28" x14ac:dyDescent="0.2">
      <c r="A13" s="15">
        <v>559</v>
      </c>
      <c r="B13" s="15">
        <v>7205</v>
      </c>
      <c r="C13" s="15" t="s">
        <v>1482</v>
      </c>
      <c r="D13" s="15" t="s">
        <v>1483</v>
      </c>
      <c r="E13" s="13" t="s">
        <v>282</v>
      </c>
      <c r="F13" s="15" t="s">
        <v>2311</v>
      </c>
      <c r="G13" s="15" t="s">
        <v>2312</v>
      </c>
      <c r="H13" s="15" t="s">
        <v>40</v>
      </c>
      <c r="I13" s="13" t="s">
        <v>30</v>
      </c>
      <c r="J13" s="13" t="s">
        <v>30</v>
      </c>
      <c r="K13" s="15" t="s">
        <v>2016</v>
      </c>
      <c r="L13" s="15" t="s">
        <v>1485</v>
      </c>
      <c r="M13" s="15" t="s">
        <v>306</v>
      </c>
      <c r="N13" s="148" t="s">
        <v>2313</v>
      </c>
      <c r="O13" s="15" t="s">
        <v>287</v>
      </c>
      <c r="P13" s="148" t="s">
        <v>2314</v>
      </c>
      <c r="Q13" s="13" t="s">
        <v>34</v>
      </c>
      <c r="R13" s="15" t="s">
        <v>185</v>
      </c>
      <c r="S13" s="15" t="s">
        <v>1996</v>
      </c>
      <c r="T13" s="148" t="s">
        <v>1998</v>
      </c>
      <c r="U13" s="143">
        <v>35594</v>
      </c>
      <c r="V13" s="128">
        <v>1</v>
      </c>
      <c r="W13" s="128">
        <v>1485</v>
      </c>
      <c r="X13" s="143">
        <v>3850.3139999999999</v>
      </c>
      <c r="Y13" s="145">
        <v>1</v>
      </c>
      <c r="Z13" s="128">
        <v>57.177</v>
      </c>
      <c r="AA13" s="144">
        <v>0.30000591224411599</v>
      </c>
      <c r="AB13" s="144">
        <v>2.8893616122750799E-5</v>
      </c>
    </row>
    <row r="14" spans="1:28" x14ac:dyDescent="0.2">
      <c r="A14" s="15">
        <v>559</v>
      </c>
      <c r="B14" s="15">
        <v>7205</v>
      </c>
      <c r="C14" s="15" t="s">
        <v>1515</v>
      </c>
      <c r="D14" s="15" t="s">
        <v>1516</v>
      </c>
      <c r="E14" s="13" t="s">
        <v>282</v>
      </c>
      <c r="F14" s="15" t="s">
        <v>2315</v>
      </c>
      <c r="G14" s="15" t="s">
        <v>2316</v>
      </c>
      <c r="H14" s="15" t="s">
        <v>40</v>
      </c>
      <c r="I14" s="13" t="s">
        <v>30</v>
      </c>
      <c r="J14" s="13" t="s">
        <v>30</v>
      </c>
      <c r="K14" s="15" t="s">
        <v>2016</v>
      </c>
      <c r="L14" s="15" t="s">
        <v>1518</v>
      </c>
      <c r="M14" s="15" t="s">
        <v>389</v>
      </c>
      <c r="N14" s="148" t="s">
        <v>2317</v>
      </c>
      <c r="O14" s="15" t="s">
        <v>287</v>
      </c>
      <c r="P14" s="148" t="s">
        <v>2318</v>
      </c>
      <c r="Q14" s="13" t="s">
        <v>34</v>
      </c>
      <c r="R14" s="15" t="s">
        <v>185</v>
      </c>
      <c r="S14" s="15" t="s">
        <v>1996</v>
      </c>
      <c r="T14" s="148" t="s">
        <v>1998</v>
      </c>
      <c r="U14" s="143">
        <v>1100</v>
      </c>
      <c r="V14" s="128">
        <v>1</v>
      </c>
      <c r="W14" s="128">
        <v>35250</v>
      </c>
      <c r="X14" s="143">
        <v>209.33099999999999</v>
      </c>
      <c r="Y14" s="145">
        <v>1</v>
      </c>
      <c r="Z14" s="128">
        <v>73.789000000000001</v>
      </c>
      <c r="AA14" s="144">
        <v>0.38716842896227199</v>
      </c>
      <c r="AB14" s="144">
        <v>3.7288251680125999E-5</v>
      </c>
    </row>
    <row r="15" spans="1:28" x14ac:dyDescent="0.2">
      <c r="A15" s="15">
        <v>559</v>
      </c>
      <c r="B15" s="15">
        <v>7205</v>
      </c>
      <c r="C15" s="15" t="s">
        <v>1644</v>
      </c>
      <c r="D15" s="15" t="s">
        <v>1645</v>
      </c>
      <c r="E15" s="13" t="s">
        <v>282</v>
      </c>
      <c r="F15" s="15" t="s">
        <v>2319</v>
      </c>
      <c r="G15" s="15" t="s">
        <v>2320</v>
      </c>
      <c r="H15" s="15" t="s">
        <v>40</v>
      </c>
      <c r="I15" s="13" t="s">
        <v>30</v>
      </c>
      <c r="J15" s="13" t="s">
        <v>30</v>
      </c>
      <c r="K15" s="15" t="s">
        <v>2016</v>
      </c>
      <c r="L15" s="15" t="s">
        <v>1647</v>
      </c>
      <c r="M15" s="15" t="s">
        <v>610</v>
      </c>
      <c r="N15" s="148" t="s">
        <v>727</v>
      </c>
      <c r="O15" s="15" t="s">
        <v>287</v>
      </c>
      <c r="P15" s="148" t="s">
        <v>2321</v>
      </c>
      <c r="Q15" s="13" t="s">
        <v>34</v>
      </c>
      <c r="R15" s="15" t="s">
        <v>185</v>
      </c>
      <c r="S15" s="15" t="s">
        <v>1996</v>
      </c>
      <c r="T15" s="148" t="s">
        <v>1998</v>
      </c>
      <c r="U15" s="143">
        <v>67000</v>
      </c>
      <c r="V15" s="128">
        <v>1</v>
      </c>
      <c r="W15" s="128">
        <v>531</v>
      </c>
      <c r="X15" s="143">
        <v>6073.3580000000002</v>
      </c>
      <c r="Y15" s="145">
        <v>1</v>
      </c>
      <c r="Z15" s="128">
        <v>32.25</v>
      </c>
      <c r="AA15" s="144">
        <v>0.16921178129304901</v>
      </c>
      <c r="AB15" s="144">
        <v>1.62968130046381E-5</v>
      </c>
    </row>
    <row r="16" spans="1:28" x14ac:dyDescent="0.2">
      <c r="A16" s="15">
        <v>559</v>
      </c>
      <c r="B16" s="15">
        <v>7206</v>
      </c>
      <c r="C16" s="15" t="s">
        <v>601</v>
      </c>
      <c r="D16" s="15" t="s">
        <v>602</v>
      </c>
      <c r="E16" s="13" t="s">
        <v>282</v>
      </c>
      <c r="F16" s="15" t="s">
        <v>2308</v>
      </c>
      <c r="G16" s="15" t="s">
        <v>2309</v>
      </c>
      <c r="H16" s="15" t="s">
        <v>40</v>
      </c>
      <c r="I16" s="13" t="s">
        <v>30</v>
      </c>
      <c r="J16" s="13" t="s">
        <v>30</v>
      </c>
      <c r="K16" s="15" t="s">
        <v>2016</v>
      </c>
      <c r="L16" s="15" t="s">
        <v>1469</v>
      </c>
      <c r="M16" s="15" t="s">
        <v>306</v>
      </c>
      <c r="N16" s="148" t="s">
        <v>316</v>
      </c>
      <c r="O16" s="15" t="s">
        <v>287</v>
      </c>
      <c r="P16" s="148" t="s">
        <v>2310</v>
      </c>
      <c r="Q16" s="13" t="s">
        <v>34</v>
      </c>
      <c r="R16" s="15" t="s">
        <v>185</v>
      </c>
      <c r="S16" s="15" t="s">
        <v>1996</v>
      </c>
      <c r="T16" s="148" t="s">
        <v>1998</v>
      </c>
      <c r="U16" s="143">
        <v>27035</v>
      </c>
      <c r="V16" s="128">
        <v>0</v>
      </c>
      <c r="W16" s="128">
        <v>84</v>
      </c>
      <c r="X16" s="143">
        <v>1129.163</v>
      </c>
      <c r="Y16" s="145">
        <v>1</v>
      </c>
      <c r="Z16" s="128">
        <v>0.94799999999999995</v>
      </c>
      <c r="AA16" s="144">
        <v>0.110085459804243</v>
      </c>
      <c r="AB16" s="144">
        <v>1.02603759155406E-5</v>
      </c>
    </row>
    <row r="17" spans="1:28" x14ac:dyDescent="0.2">
      <c r="A17" s="15">
        <v>559</v>
      </c>
      <c r="B17" s="15">
        <v>7206</v>
      </c>
      <c r="C17" s="15" t="s">
        <v>1482</v>
      </c>
      <c r="D17" s="15" t="s">
        <v>1483</v>
      </c>
      <c r="E17" s="13" t="s">
        <v>282</v>
      </c>
      <c r="F17" s="15" t="s">
        <v>2311</v>
      </c>
      <c r="G17" s="15" t="s">
        <v>2312</v>
      </c>
      <c r="H17" s="15" t="s">
        <v>40</v>
      </c>
      <c r="I17" s="13" t="s">
        <v>30</v>
      </c>
      <c r="J17" s="13" t="s">
        <v>30</v>
      </c>
      <c r="K17" s="15" t="s">
        <v>2016</v>
      </c>
      <c r="L17" s="15" t="s">
        <v>1485</v>
      </c>
      <c r="M17" s="15" t="s">
        <v>306</v>
      </c>
      <c r="N17" s="148" t="s">
        <v>2313</v>
      </c>
      <c r="O17" s="15" t="s">
        <v>287</v>
      </c>
      <c r="P17" s="148" t="s">
        <v>2314</v>
      </c>
      <c r="Q17" s="13" t="s">
        <v>34</v>
      </c>
      <c r="R17" s="15" t="s">
        <v>185</v>
      </c>
      <c r="S17" s="15" t="s">
        <v>1996</v>
      </c>
      <c r="T17" s="148" t="s">
        <v>1998</v>
      </c>
      <c r="U17" s="143">
        <v>35594</v>
      </c>
      <c r="V17" s="128">
        <v>1</v>
      </c>
      <c r="W17" s="128">
        <v>75</v>
      </c>
      <c r="X17" s="143">
        <v>3850.3139999999999</v>
      </c>
      <c r="Y17" s="145">
        <v>1</v>
      </c>
      <c r="Z17" s="128">
        <v>2.8879999999999999</v>
      </c>
      <c r="AA17" s="144">
        <v>0.335159477951611</v>
      </c>
      <c r="AB17" s="144">
        <v>3.1238114838734897E-5</v>
      </c>
    </row>
    <row r="18" spans="1:28" x14ac:dyDescent="0.2">
      <c r="A18" s="15">
        <v>559</v>
      </c>
      <c r="B18" s="15">
        <v>7206</v>
      </c>
      <c r="C18" s="15" t="s">
        <v>1515</v>
      </c>
      <c r="D18" s="15" t="s">
        <v>1516</v>
      </c>
      <c r="E18" s="13" t="s">
        <v>282</v>
      </c>
      <c r="F18" s="15" t="s">
        <v>2315</v>
      </c>
      <c r="G18" s="15" t="s">
        <v>2316</v>
      </c>
      <c r="H18" s="15" t="s">
        <v>40</v>
      </c>
      <c r="I18" s="13" t="s">
        <v>30</v>
      </c>
      <c r="J18" s="13" t="s">
        <v>30</v>
      </c>
      <c r="K18" s="15" t="s">
        <v>2016</v>
      </c>
      <c r="L18" s="15" t="s">
        <v>1518</v>
      </c>
      <c r="M18" s="15" t="s">
        <v>389</v>
      </c>
      <c r="N18" s="148" t="s">
        <v>2317</v>
      </c>
      <c r="O18" s="15" t="s">
        <v>287</v>
      </c>
      <c r="P18" s="148" t="s">
        <v>2318</v>
      </c>
      <c r="Q18" s="13" t="s">
        <v>34</v>
      </c>
      <c r="R18" s="15" t="s">
        <v>185</v>
      </c>
      <c r="S18" s="15" t="s">
        <v>1996</v>
      </c>
      <c r="T18" s="148" t="s">
        <v>1998</v>
      </c>
      <c r="U18" s="143">
        <v>1100</v>
      </c>
      <c r="V18" s="128">
        <v>1</v>
      </c>
      <c r="W18" s="128">
        <v>1500</v>
      </c>
      <c r="X18" s="143">
        <v>209.33099999999999</v>
      </c>
      <c r="Y18" s="145">
        <v>1</v>
      </c>
      <c r="Z18" s="128">
        <v>3.14</v>
      </c>
      <c r="AA18" s="144">
        <v>0.36443405719966698</v>
      </c>
      <c r="AB18" s="144">
        <v>3.3966614936644797E-5</v>
      </c>
    </row>
    <row r="19" spans="1:28" x14ac:dyDescent="0.2">
      <c r="A19" s="15">
        <v>559</v>
      </c>
      <c r="B19" s="15">
        <v>7206</v>
      </c>
      <c r="C19" s="15" t="s">
        <v>1644</v>
      </c>
      <c r="D19" s="15" t="s">
        <v>1645</v>
      </c>
      <c r="E19" s="13" t="s">
        <v>282</v>
      </c>
      <c r="F19" s="15" t="s">
        <v>2319</v>
      </c>
      <c r="G19" s="15" t="s">
        <v>2320</v>
      </c>
      <c r="H19" s="15" t="s">
        <v>40</v>
      </c>
      <c r="I19" s="13" t="s">
        <v>30</v>
      </c>
      <c r="J19" s="13" t="s">
        <v>30</v>
      </c>
      <c r="K19" s="15" t="s">
        <v>2016</v>
      </c>
      <c r="L19" s="15" t="s">
        <v>1647</v>
      </c>
      <c r="M19" s="15" t="s">
        <v>610</v>
      </c>
      <c r="N19" s="148" t="s">
        <v>727</v>
      </c>
      <c r="O19" s="15" t="s">
        <v>287</v>
      </c>
      <c r="P19" s="148" t="s">
        <v>2321</v>
      </c>
      <c r="Q19" s="13" t="s">
        <v>34</v>
      </c>
      <c r="R19" s="15" t="s">
        <v>185</v>
      </c>
      <c r="S19" s="15" t="s">
        <v>1996</v>
      </c>
      <c r="T19" s="148" t="s">
        <v>1998</v>
      </c>
      <c r="U19" s="143">
        <v>67000</v>
      </c>
      <c r="V19" s="128">
        <v>1</v>
      </c>
      <c r="W19" s="128">
        <v>27</v>
      </c>
      <c r="X19" s="143">
        <v>6073.3580000000002</v>
      </c>
      <c r="Y19" s="145">
        <v>1</v>
      </c>
      <c r="Z19" s="128">
        <v>1.64</v>
      </c>
      <c r="AA19" s="144">
        <v>0.19032100504447899</v>
      </c>
      <c r="AB19" s="144">
        <v>1.77386283334086E-5</v>
      </c>
    </row>
    <row r="20" spans="1:28" x14ac:dyDescent="0.2">
      <c r="A20" s="2">
        <v>559</v>
      </c>
      <c r="B20" s="2">
        <v>7207</v>
      </c>
      <c r="C20" s="2" t="s">
        <v>601</v>
      </c>
      <c r="D20" s="2" t="s">
        <v>602</v>
      </c>
      <c r="E20" s="13" t="s">
        <v>282</v>
      </c>
      <c r="F20" s="2" t="s">
        <v>2308</v>
      </c>
      <c r="G20" s="2" t="s">
        <v>2309</v>
      </c>
      <c r="H20" s="15" t="s">
        <v>40</v>
      </c>
      <c r="I20" s="13" t="s">
        <v>30</v>
      </c>
      <c r="J20" s="13" t="s">
        <v>30</v>
      </c>
      <c r="K20" s="15" t="s">
        <v>2016</v>
      </c>
      <c r="L20" s="2" t="s">
        <v>1469</v>
      </c>
      <c r="M20" s="15" t="s">
        <v>306</v>
      </c>
      <c r="N20" s="149" t="s">
        <v>316</v>
      </c>
      <c r="O20" s="15" t="s">
        <v>287</v>
      </c>
      <c r="P20" s="149" t="s">
        <v>2310</v>
      </c>
      <c r="Q20" s="2" t="s">
        <v>34</v>
      </c>
      <c r="R20" s="2" t="s">
        <v>185</v>
      </c>
      <c r="S20" s="15" t="s">
        <v>1996</v>
      </c>
      <c r="T20" s="149" t="s">
        <v>1998</v>
      </c>
      <c r="U20" s="146">
        <v>27035</v>
      </c>
      <c r="V20" s="125">
        <v>0</v>
      </c>
      <c r="W20" s="125">
        <v>54</v>
      </c>
      <c r="X20" s="146">
        <v>1129.163</v>
      </c>
      <c r="Y20" s="132">
        <v>1</v>
      </c>
      <c r="Z20" s="125">
        <v>0.61</v>
      </c>
      <c r="AA20" s="135">
        <v>0.100747623750365</v>
      </c>
      <c r="AB20" s="135">
        <v>5.1258890613892603E-6</v>
      </c>
    </row>
    <row r="21" spans="1:28" x14ac:dyDescent="0.2">
      <c r="A21" s="2">
        <v>559</v>
      </c>
      <c r="B21" s="2">
        <v>7207</v>
      </c>
      <c r="C21" s="2" t="s">
        <v>1482</v>
      </c>
      <c r="D21" s="2" t="s">
        <v>1483</v>
      </c>
      <c r="E21" s="4" t="s">
        <v>282</v>
      </c>
      <c r="F21" s="2" t="s">
        <v>2311</v>
      </c>
      <c r="G21" s="2" t="s">
        <v>2312</v>
      </c>
      <c r="H21" s="2" t="s">
        <v>40</v>
      </c>
      <c r="I21" s="2" t="s">
        <v>30</v>
      </c>
      <c r="J21" s="2" t="s">
        <v>30</v>
      </c>
      <c r="K21" s="4" t="s">
        <v>2016</v>
      </c>
      <c r="L21" s="2" t="s">
        <v>1485</v>
      </c>
      <c r="M21" s="2" t="s">
        <v>306</v>
      </c>
      <c r="N21" s="149" t="s">
        <v>2313</v>
      </c>
      <c r="O21" s="2" t="s">
        <v>287</v>
      </c>
      <c r="P21" s="149" t="s">
        <v>2314</v>
      </c>
      <c r="Q21" s="2" t="s">
        <v>34</v>
      </c>
      <c r="R21" s="2" t="s">
        <v>185</v>
      </c>
      <c r="S21" s="2" t="s">
        <v>1996</v>
      </c>
      <c r="T21" s="149" t="s">
        <v>1998</v>
      </c>
      <c r="U21" s="146">
        <v>35594</v>
      </c>
      <c r="V21" s="125">
        <v>1</v>
      </c>
      <c r="W21" s="125">
        <v>45</v>
      </c>
      <c r="X21" s="146">
        <v>3850.3139999999999</v>
      </c>
      <c r="Y21" s="132">
        <v>1</v>
      </c>
      <c r="Z21" s="125">
        <v>1.7330000000000001</v>
      </c>
      <c r="AA21" s="135">
        <v>0.28628140027160098</v>
      </c>
      <c r="AB21" s="135">
        <v>1.4565571310818E-5</v>
      </c>
    </row>
    <row r="22" spans="1:28" x14ac:dyDescent="0.2">
      <c r="A22" s="2">
        <v>559</v>
      </c>
      <c r="B22" s="2">
        <v>7207</v>
      </c>
      <c r="C22" s="2" t="s">
        <v>1515</v>
      </c>
      <c r="D22" s="2" t="s">
        <v>1516</v>
      </c>
      <c r="E22" s="4" t="s">
        <v>282</v>
      </c>
      <c r="F22" s="2" t="s">
        <v>2315</v>
      </c>
      <c r="G22" s="2" t="s">
        <v>2316</v>
      </c>
      <c r="H22" s="2" t="s">
        <v>40</v>
      </c>
      <c r="I22" s="2" t="s">
        <v>30</v>
      </c>
      <c r="J22" s="2" t="s">
        <v>30</v>
      </c>
      <c r="K22" s="4" t="s">
        <v>2016</v>
      </c>
      <c r="L22" s="2" t="s">
        <v>1518</v>
      </c>
      <c r="M22" s="2" t="s">
        <v>389</v>
      </c>
      <c r="N22" s="149" t="s">
        <v>2317</v>
      </c>
      <c r="O22" s="2" t="s">
        <v>287</v>
      </c>
      <c r="P22" s="149" t="s">
        <v>2318</v>
      </c>
      <c r="Q22" s="2" t="s">
        <v>34</v>
      </c>
      <c r="R22" s="2" t="s">
        <v>185</v>
      </c>
      <c r="S22" s="2" t="s">
        <v>1996</v>
      </c>
      <c r="T22" s="149" t="s">
        <v>1998</v>
      </c>
      <c r="U22" s="146">
        <v>1100</v>
      </c>
      <c r="V22" s="125">
        <v>1</v>
      </c>
      <c r="W22" s="125">
        <v>1250</v>
      </c>
      <c r="X22" s="146">
        <v>209.33099999999999</v>
      </c>
      <c r="Y22" s="132">
        <v>1</v>
      </c>
      <c r="Z22" s="125">
        <v>2.617</v>
      </c>
      <c r="AA22" s="135">
        <v>0.43234265685919598</v>
      </c>
      <c r="AB22" s="135">
        <v>2.1996950529153299E-5</v>
      </c>
    </row>
    <row r="23" spans="1:28" x14ac:dyDescent="0.2">
      <c r="A23" s="2">
        <v>559</v>
      </c>
      <c r="B23" s="2">
        <v>7207</v>
      </c>
      <c r="C23" s="2" t="s">
        <v>1644</v>
      </c>
      <c r="D23" s="2" t="s">
        <v>1645</v>
      </c>
      <c r="E23" s="4" t="s">
        <v>282</v>
      </c>
      <c r="F23" s="2" t="s">
        <v>2319</v>
      </c>
      <c r="G23" s="2" t="s">
        <v>2320</v>
      </c>
      <c r="H23" s="2" t="s">
        <v>40</v>
      </c>
      <c r="I23" s="2" t="s">
        <v>30</v>
      </c>
      <c r="J23" s="2" t="s">
        <v>30</v>
      </c>
      <c r="K23" s="4" t="s">
        <v>2016</v>
      </c>
      <c r="L23" s="2" t="s">
        <v>1647</v>
      </c>
      <c r="M23" s="2" t="s">
        <v>610</v>
      </c>
      <c r="N23" s="149" t="s">
        <v>727</v>
      </c>
      <c r="O23" s="2" t="s">
        <v>287</v>
      </c>
      <c r="P23" s="149" t="s">
        <v>2321</v>
      </c>
      <c r="Q23" s="2" t="s">
        <v>34</v>
      </c>
      <c r="R23" s="2" t="s">
        <v>185</v>
      </c>
      <c r="S23" s="2" t="s">
        <v>1996</v>
      </c>
      <c r="T23" s="149" t="s">
        <v>1998</v>
      </c>
      <c r="U23" s="146">
        <v>67000</v>
      </c>
      <c r="V23" s="125">
        <v>1</v>
      </c>
      <c r="W23" s="125">
        <v>18</v>
      </c>
      <c r="X23" s="146">
        <v>6073.3580000000002</v>
      </c>
      <c r="Y23" s="132">
        <v>1</v>
      </c>
      <c r="Z23" s="125">
        <v>1.093</v>
      </c>
      <c r="AA23" s="135">
        <v>0.180628319118838</v>
      </c>
      <c r="AB23" s="135">
        <v>9.1900998820830699E-6</v>
      </c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273</v>
      </c>
      <c r="M1" s="14" t="s">
        <v>1930</v>
      </c>
      <c r="N1" s="14" t="s">
        <v>1899</v>
      </c>
      <c r="O1" s="14" t="s">
        <v>274</v>
      </c>
      <c r="P1" s="14" t="s">
        <v>1978</v>
      </c>
      <c r="Q1" s="14" t="s">
        <v>11</v>
      </c>
      <c r="R1" s="14" t="s">
        <v>1984</v>
      </c>
      <c r="S1" s="14" t="s">
        <v>1985</v>
      </c>
      <c r="T1" s="14" t="s">
        <v>1987</v>
      </c>
      <c r="U1" s="14" t="s">
        <v>1900</v>
      </c>
      <c r="V1" s="14" t="s">
        <v>1901</v>
      </c>
      <c r="W1" s="14" t="s">
        <v>17</v>
      </c>
      <c r="X1" s="14" t="s">
        <v>19</v>
      </c>
      <c r="Y1" s="14" t="s">
        <v>18</v>
      </c>
      <c r="Z1" s="14" t="s">
        <v>2322</v>
      </c>
      <c r="AA1" s="14" t="s">
        <v>24</v>
      </c>
      <c r="AB1" s="14" t="s">
        <v>25</v>
      </c>
    </row>
    <row r="2" spans="1:28" x14ac:dyDescent="0.2">
      <c r="A2" s="15"/>
      <c r="B2" s="15"/>
      <c r="C2" s="15"/>
      <c r="D2" s="15"/>
      <c r="E2" s="13"/>
      <c r="F2" s="15"/>
      <c r="G2" s="15"/>
      <c r="H2" s="15"/>
      <c r="I2" s="15"/>
      <c r="J2" s="13"/>
      <c r="K2" s="13"/>
      <c r="L2" s="15"/>
      <c r="M2" s="15"/>
      <c r="N2" s="15"/>
      <c r="O2" s="15"/>
      <c r="P2" s="15"/>
      <c r="Q2" s="13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x14ac:dyDescent="0.2">
      <c r="A3" s="15"/>
      <c r="B3" s="15"/>
      <c r="C3" s="15"/>
      <c r="D3" s="15"/>
      <c r="E3" s="13"/>
      <c r="F3" s="15"/>
      <c r="G3" s="15"/>
      <c r="H3" s="15"/>
      <c r="I3" s="15"/>
      <c r="J3" s="13"/>
      <c r="K3" s="13"/>
      <c r="L3" s="15"/>
      <c r="M3" s="15"/>
      <c r="N3" s="15"/>
      <c r="O3" s="15"/>
      <c r="P3" s="15"/>
      <c r="Q3" s="13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x14ac:dyDescent="0.2">
      <c r="A4" s="15"/>
      <c r="B4" s="15"/>
      <c r="C4" s="15"/>
      <c r="D4" s="15"/>
      <c r="E4" s="13"/>
      <c r="F4" s="15"/>
      <c r="G4" s="15"/>
      <c r="H4" s="15"/>
      <c r="I4" s="15"/>
      <c r="J4" s="13"/>
      <c r="K4" s="13"/>
      <c r="L4" s="15"/>
      <c r="M4" s="15"/>
      <c r="N4" s="15"/>
      <c r="O4" s="15"/>
      <c r="P4" s="15"/>
      <c r="Q4" s="13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x14ac:dyDescent="0.2">
      <c r="A5" s="15"/>
      <c r="B5" s="15"/>
      <c r="C5" s="15"/>
      <c r="D5" s="15"/>
      <c r="E5" s="13"/>
      <c r="F5" s="15"/>
      <c r="G5" s="15"/>
      <c r="H5" s="15"/>
      <c r="I5" s="15"/>
      <c r="J5" s="13"/>
      <c r="K5" s="13"/>
      <c r="L5" s="15"/>
      <c r="M5" s="15"/>
      <c r="N5" s="15"/>
      <c r="O5" s="15"/>
      <c r="P5" s="15"/>
      <c r="Q5" s="13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2">
      <c r="A6" s="15"/>
      <c r="B6" s="15"/>
      <c r="C6" s="15"/>
      <c r="D6" s="15"/>
      <c r="E6" s="13"/>
      <c r="F6" s="15"/>
      <c r="G6" s="15"/>
      <c r="H6" s="15"/>
      <c r="I6" s="15"/>
      <c r="J6" s="13"/>
      <c r="K6" s="13"/>
      <c r="L6" s="15"/>
      <c r="M6" s="15"/>
      <c r="N6" s="15"/>
      <c r="O6" s="15"/>
      <c r="P6" s="15"/>
      <c r="Q6" s="13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x14ac:dyDescent="0.2">
      <c r="A7" s="15"/>
      <c r="B7" s="15"/>
      <c r="C7" s="15"/>
      <c r="D7" s="15"/>
      <c r="E7" s="13"/>
      <c r="F7" s="15"/>
      <c r="G7" s="15"/>
      <c r="H7" s="15"/>
      <c r="I7" s="15"/>
      <c r="J7" s="13"/>
      <c r="K7" s="13"/>
      <c r="L7" s="15"/>
      <c r="M7" s="15"/>
      <c r="N7" s="15"/>
      <c r="O7" s="15"/>
      <c r="P7" s="15"/>
      <c r="Q7" s="13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x14ac:dyDescent="0.2">
      <c r="A8" s="15"/>
      <c r="B8" s="15"/>
      <c r="C8" s="15"/>
      <c r="D8" s="15"/>
      <c r="E8" s="13"/>
      <c r="F8" s="15"/>
      <c r="G8" s="15"/>
      <c r="H8" s="15"/>
      <c r="I8" s="15"/>
      <c r="J8" s="13"/>
      <c r="K8" s="13"/>
      <c r="L8" s="15"/>
      <c r="M8" s="15"/>
      <c r="N8" s="15"/>
      <c r="O8" s="15"/>
      <c r="P8" s="15"/>
      <c r="Q8" s="13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x14ac:dyDescent="0.2">
      <c r="A9" s="15"/>
      <c r="B9" s="15"/>
      <c r="C9" s="15"/>
      <c r="D9" s="15"/>
      <c r="E9" s="13"/>
      <c r="F9" s="15"/>
      <c r="G9" s="15"/>
      <c r="H9" s="15"/>
      <c r="I9" s="15"/>
      <c r="J9" s="13"/>
      <c r="K9" s="13"/>
      <c r="L9" s="15"/>
      <c r="M9" s="15"/>
      <c r="N9" s="15"/>
      <c r="O9" s="15"/>
      <c r="P9" s="15"/>
      <c r="Q9" s="13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x14ac:dyDescent="0.2">
      <c r="A10" s="15"/>
      <c r="B10" s="15"/>
      <c r="C10" s="15"/>
      <c r="D10" s="15"/>
      <c r="E10" s="13"/>
      <c r="F10" s="15"/>
      <c r="G10" s="15"/>
      <c r="H10" s="15"/>
      <c r="I10" s="15"/>
      <c r="J10" s="13"/>
      <c r="K10" s="13"/>
      <c r="L10" s="15"/>
      <c r="M10" s="15"/>
      <c r="N10" s="15"/>
      <c r="O10" s="15"/>
      <c r="P10" s="15"/>
      <c r="Q10" s="13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x14ac:dyDescent="0.2">
      <c r="A11" s="15"/>
      <c r="B11" s="15"/>
      <c r="C11" s="15"/>
      <c r="D11" s="15"/>
      <c r="E11" s="13"/>
      <c r="F11" s="15"/>
      <c r="G11" s="15"/>
      <c r="H11" s="15"/>
      <c r="I11" s="15"/>
      <c r="J11" s="13"/>
      <c r="K11" s="13"/>
      <c r="L11" s="15"/>
      <c r="M11" s="15"/>
      <c r="N11" s="15"/>
      <c r="O11" s="15"/>
      <c r="P11" s="15"/>
      <c r="Q11" s="13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x14ac:dyDescent="0.2">
      <c r="A12" s="15"/>
      <c r="B12" s="15"/>
      <c r="C12" s="15"/>
      <c r="D12" s="15"/>
      <c r="E12" s="13"/>
      <c r="F12" s="15"/>
      <c r="G12" s="15"/>
      <c r="H12" s="15"/>
      <c r="I12" s="15"/>
      <c r="J12" s="13"/>
      <c r="K12" s="13"/>
      <c r="L12" s="15"/>
      <c r="M12" s="15"/>
      <c r="N12" s="15"/>
      <c r="O12" s="15"/>
      <c r="P12" s="15"/>
      <c r="Q12" s="13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x14ac:dyDescent="0.2">
      <c r="A13" s="15"/>
      <c r="B13" s="15"/>
      <c r="C13" s="15"/>
      <c r="D13" s="15"/>
      <c r="E13" s="13"/>
      <c r="F13" s="15"/>
      <c r="G13" s="15"/>
      <c r="H13" s="15"/>
      <c r="I13" s="15"/>
      <c r="J13" s="13"/>
      <c r="K13" s="13"/>
      <c r="L13" s="15"/>
      <c r="M13" s="15"/>
      <c r="N13" s="15"/>
      <c r="O13" s="15"/>
      <c r="P13" s="15"/>
      <c r="Q13" s="13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x14ac:dyDescent="0.2">
      <c r="A14" s="15"/>
      <c r="B14" s="15"/>
      <c r="C14" s="15"/>
      <c r="D14" s="15"/>
      <c r="E14" s="13"/>
      <c r="F14" s="15"/>
      <c r="G14" s="15"/>
      <c r="H14" s="15"/>
      <c r="I14" s="15"/>
      <c r="J14" s="13"/>
      <c r="K14" s="13"/>
      <c r="L14" s="15"/>
      <c r="M14" s="15"/>
      <c r="N14" s="15"/>
      <c r="O14" s="15"/>
      <c r="P14" s="15"/>
      <c r="Q14" s="13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x14ac:dyDescent="0.2">
      <c r="A15" s="15"/>
      <c r="B15" s="15"/>
      <c r="C15" s="15"/>
      <c r="D15" s="15"/>
      <c r="E15" s="13"/>
      <c r="F15" s="15"/>
      <c r="G15" s="15"/>
      <c r="H15" s="15"/>
      <c r="I15" s="15"/>
      <c r="J15" s="13"/>
      <c r="K15" s="13"/>
      <c r="L15" s="15"/>
      <c r="M15" s="15"/>
      <c r="N15" s="15"/>
      <c r="O15" s="15"/>
      <c r="P15" s="15"/>
      <c r="Q15" s="1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x14ac:dyDescent="0.2">
      <c r="A16" s="15"/>
      <c r="B16" s="15"/>
      <c r="C16" s="15"/>
      <c r="D16" s="15"/>
      <c r="E16" s="13"/>
      <c r="F16" s="15"/>
      <c r="G16" s="15"/>
      <c r="H16" s="15"/>
      <c r="I16" s="15"/>
      <c r="J16" s="13"/>
      <c r="K16" s="13"/>
      <c r="L16" s="15"/>
      <c r="M16" s="15"/>
      <c r="N16" s="15"/>
      <c r="O16" s="15"/>
      <c r="P16" s="15"/>
      <c r="Q16" s="13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x14ac:dyDescent="0.2">
      <c r="A17" s="15"/>
      <c r="B17" s="15"/>
      <c r="C17" s="15"/>
      <c r="D17" s="15"/>
      <c r="E17" s="13"/>
      <c r="F17" s="15"/>
      <c r="G17" s="15"/>
      <c r="H17" s="15"/>
      <c r="I17" s="15"/>
      <c r="J17" s="13"/>
      <c r="K17" s="13"/>
      <c r="L17" s="15"/>
      <c r="M17" s="15"/>
      <c r="N17" s="15"/>
      <c r="O17" s="15"/>
      <c r="P17" s="15"/>
      <c r="Q17" s="1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x14ac:dyDescent="0.2">
      <c r="A18" s="15"/>
      <c r="B18" s="15"/>
      <c r="C18" s="15"/>
      <c r="D18" s="15"/>
      <c r="E18" s="13"/>
      <c r="F18" s="15"/>
      <c r="G18" s="15"/>
      <c r="H18" s="15"/>
      <c r="I18" s="15"/>
      <c r="J18" s="13"/>
      <c r="K18" s="13"/>
      <c r="L18" s="15"/>
      <c r="M18" s="15"/>
      <c r="N18" s="15"/>
      <c r="O18" s="15"/>
      <c r="P18" s="15"/>
      <c r="Q18" s="13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x14ac:dyDescent="0.2">
      <c r="A19" s="15"/>
      <c r="B19" s="15"/>
      <c r="C19" s="15"/>
      <c r="D19" s="15"/>
      <c r="E19" s="13"/>
      <c r="F19" s="15"/>
      <c r="G19" s="15"/>
      <c r="H19" s="15"/>
      <c r="I19" s="15"/>
      <c r="J19" s="13"/>
      <c r="K19" s="13"/>
      <c r="L19" s="15"/>
      <c r="M19" s="15"/>
      <c r="N19" s="15"/>
      <c r="O19" s="15"/>
      <c r="P19" s="15"/>
      <c r="Q19" s="1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x14ac:dyDescent="0.2">
      <c r="E20" s="13"/>
      <c r="H20" s="15"/>
      <c r="I20" s="15"/>
      <c r="J20" s="13"/>
      <c r="K20" s="13"/>
      <c r="L20" s="15"/>
      <c r="M20" s="15"/>
      <c r="O20" s="15"/>
      <c r="R20" s="15"/>
      <c r="S20" s="15"/>
    </row>
    <row r="21" spans="1:28" x14ac:dyDescent="0.2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6"/>
  <sheetViews>
    <sheetView rightToLeft="1" workbookViewId="0">
      <selection activeCell="I7" sqref="I7"/>
    </sheetView>
  </sheetViews>
  <sheetFormatPr defaultColWidth="0" defaultRowHeight="14.25" x14ac:dyDescent="0.2"/>
  <cols>
    <col min="1" max="33" width="11.625" style="117" customWidth="1"/>
    <col min="34" max="34" width="11.625" style="10" customWidth="1"/>
    <col min="35" max="39" width="11.625" style="117" customWidth="1"/>
    <col min="40" max="41" width="11.625" style="180" customWidth="1"/>
    <col min="42" max="42" width="9" style="117" hidden="1" customWidth="1"/>
    <col min="43" max="16384" width="9" style="117" hidden="1"/>
  </cols>
  <sheetData>
    <row r="1" spans="1:41" ht="51" x14ac:dyDescent="0.2">
      <c r="A1" s="169" t="s">
        <v>0</v>
      </c>
      <c r="B1" s="169" t="s">
        <v>1</v>
      </c>
      <c r="C1" s="169" t="s">
        <v>5</v>
      </c>
      <c r="D1" s="169" t="s">
        <v>2323</v>
      </c>
      <c r="E1" s="169" t="s">
        <v>2324</v>
      </c>
      <c r="F1" s="170" t="s">
        <v>18</v>
      </c>
      <c r="G1" s="169" t="s">
        <v>2325</v>
      </c>
      <c r="H1" s="169" t="s">
        <v>2326</v>
      </c>
      <c r="I1" s="171" t="s">
        <v>2327</v>
      </c>
      <c r="J1" s="171" t="s">
        <v>2328</v>
      </c>
      <c r="K1" s="169" t="s">
        <v>2329</v>
      </c>
      <c r="L1" s="169" t="s">
        <v>2330</v>
      </c>
      <c r="M1" s="170" t="s">
        <v>18</v>
      </c>
      <c r="N1" s="169" t="s">
        <v>2331</v>
      </c>
      <c r="O1" s="169" t="s">
        <v>2332</v>
      </c>
      <c r="P1" s="171" t="s">
        <v>2333</v>
      </c>
      <c r="Q1" s="171" t="s">
        <v>2334</v>
      </c>
      <c r="R1" s="169" t="s">
        <v>2335</v>
      </c>
      <c r="S1" s="169" t="s">
        <v>6</v>
      </c>
      <c r="T1" s="169" t="s">
        <v>7</v>
      </c>
      <c r="U1" s="169" t="s">
        <v>2336</v>
      </c>
      <c r="V1" s="169" t="s">
        <v>2337</v>
      </c>
      <c r="W1" s="169" t="s">
        <v>2338</v>
      </c>
      <c r="X1" s="169" t="s">
        <v>2339</v>
      </c>
      <c r="Y1" s="169" t="s">
        <v>274</v>
      </c>
      <c r="Z1" s="169" t="s">
        <v>2340</v>
      </c>
      <c r="AA1" s="169" t="s">
        <v>2341</v>
      </c>
      <c r="AB1" s="169" t="s">
        <v>2342</v>
      </c>
      <c r="AC1" s="169" t="s">
        <v>2343</v>
      </c>
      <c r="AD1" s="169" t="s">
        <v>2344</v>
      </c>
      <c r="AE1" s="169" t="s">
        <v>2345</v>
      </c>
      <c r="AF1" s="169" t="s">
        <v>276</v>
      </c>
      <c r="AG1" s="169" t="s">
        <v>2346</v>
      </c>
      <c r="AH1" s="169" t="s">
        <v>2347</v>
      </c>
      <c r="AI1" s="169" t="s">
        <v>2348</v>
      </c>
      <c r="AJ1" s="169" t="s">
        <v>2349</v>
      </c>
      <c r="AK1" s="169" t="s">
        <v>2350</v>
      </c>
      <c r="AL1" s="169" t="s">
        <v>2351</v>
      </c>
      <c r="AM1" s="169" t="s">
        <v>2352</v>
      </c>
      <c r="AN1" s="171" t="s">
        <v>24</v>
      </c>
      <c r="AO1" s="171" t="s">
        <v>25</v>
      </c>
    </row>
    <row r="2" spans="1:41" x14ac:dyDescent="0.2">
      <c r="A2" s="117" t="s">
        <v>2353</v>
      </c>
      <c r="B2" s="117" t="s">
        <v>2354</v>
      </c>
      <c r="C2" s="117" t="s">
        <v>2355</v>
      </c>
      <c r="D2" s="10" t="s">
        <v>2356</v>
      </c>
      <c r="E2" s="117" t="s">
        <v>162</v>
      </c>
      <c r="F2" s="172">
        <v>3.306</v>
      </c>
      <c r="G2" s="173">
        <v>3147531.2</v>
      </c>
      <c r="H2" s="174">
        <v>3240.0320227465218</v>
      </c>
      <c r="I2" s="175">
        <v>1.34E-4</v>
      </c>
      <c r="J2" s="176">
        <v>9.0000000000000002E-6</v>
      </c>
      <c r="K2" s="117" t="s">
        <v>2356</v>
      </c>
      <c r="L2" s="117" t="s">
        <v>162</v>
      </c>
      <c r="M2" s="172">
        <v>3.306</v>
      </c>
      <c r="N2" s="173">
        <v>-3147531.2</v>
      </c>
      <c r="O2" s="174">
        <v>-3147.5312000000004</v>
      </c>
      <c r="P2" s="175">
        <v>-1.0000000000000001E-5</v>
      </c>
      <c r="Q2" s="175">
        <v>1.36E-4</v>
      </c>
      <c r="R2" s="173">
        <v>305.80772000000002</v>
      </c>
      <c r="S2" s="117" t="s">
        <v>158</v>
      </c>
      <c r="T2" s="177" t="s">
        <v>159</v>
      </c>
      <c r="U2" s="117" t="s">
        <v>1935</v>
      </c>
      <c r="V2" s="117" t="s">
        <v>2357</v>
      </c>
      <c r="W2" s="117" t="s">
        <v>2358</v>
      </c>
      <c r="X2" s="117" t="s">
        <v>2359</v>
      </c>
      <c r="Y2" s="117" t="s">
        <v>287</v>
      </c>
      <c r="Z2" s="10" t="s">
        <v>2360</v>
      </c>
      <c r="AA2" s="164" t="s">
        <v>2361</v>
      </c>
      <c r="AB2" s="117" t="s">
        <v>2362</v>
      </c>
      <c r="AC2" s="117" t="s">
        <v>2363</v>
      </c>
      <c r="AD2" s="117" t="s">
        <v>596</v>
      </c>
      <c r="AE2" s="117" t="s">
        <v>2364</v>
      </c>
      <c r="AF2" s="117" t="s">
        <v>1993</v>
      </c>
      <c r="AG2" s="117" t="s">
        <v>2365</v>
      </c>
      <c r="AH2" s="181">
        <v>4.24E-2</v>
      </c>
      <c r="AI2" s="173">
        <v>14826.8</v>
      </c>
      <c r="AJ2" s="117" t="s">
        <v>2366</v>
      </c>
      <c r="AK2" s="117" t="s">
        <v>287</v>
      </c>
      <c r="AL2" s="117" t="s">
        <v>2367</v>
      </c>
      <c r="AM2" s="117" t="s">
        <v>2368</v>
      </c>
      <c r="AN2" s="178">
        <v>1.02E-4</v>
      </c>
      <c r="AO2" s="178">
        <v>9.9999999999999995E-7</v>
      </c>
    </row>
    <row r="3" spans="1:41" x14ac:dyDescent="0.2">
      <c r="A3" s="117" t="s">
        <v>2353</v>
      </c>
      <c r="B3" s="117" t="s">
        <v>2354</v>
      </c>
      <c r="C3" s="117" t="s">
        <v>2355</v>
      </c>
      <c r="D3" s="10" t="s">
        <v>2369</v>
      </c>
      <c r="E3" s="117" t="s">
        <v>1890</v>
      </c>
      <c r="F3" s="172">
        <v>2.1848999999999998</v>
      </c>
      <c r="G3" s="173">
        <v>834542.8</v>
      </c>
      <c r="H3" s="174">
        <v>829.51382842235353</v>
      </c>
      <c r="I3" s="175">
        <v>3.4E-5</v>
      </c>
      <c r="J3" s="176">
        <v>1.9999999999999999E-6</v>
      </c>
      <c r="K3" s="117" t="s">
        <v>2369</v>
      </c>
      <c r="L3" s="117" t="s">
        <v>1890</v>
      </c>
      <c r="M3" s="172">
        <v>2.1848999999999998</v>
      </c>
      <c r="N3" s="173">
        <v>-834542.8</v>
      </c>
      <c r="O3" s="173">
        <v>-834.54280000000006</v>
      </c>
      <c r="P3" s="175">
        <v>-3.0000000000000001E-6</v>
      </c>
      <c r="Q3" s="175">
        <v>3.6000000000000001E-5</v>
      </c>
      <c r="R3" s="173">
        <v>-10.9878</v>
      </c>
      <c r="S3" s="117" t="s">
        <v>158</v>
      </c>
      <c r="T3" s="177" t="s">
        <v>1889</v>
      </c>
      <c r="U3" s="117" t="s">
        <v>1935</v>
      </c>
      <c r="V3" s="117" t="s">
        <v>2357</v>
      </c>
      <c r="W3" s="117" t="s">
        <v>2358</v>
      </c>
      <c r="X3" s="117" t="s">
        <v>2370</v>
      </c>
      <c r="Y3" s="117" t="s">
        <v>287</v>
      </c>
      <c r="Z3" s="10" t="s">
        <v>2371</v>
      </c>
      <c r="AA3" s="164" t="s">
        <v>2372</v>
      </c>
      <c r="AB3" s="117" t="s">
        <v>2362</v>
      </c>
      <c r="AC3" s="117" t="s">
        <v>2363</v>
      </c>
      <c r="AD3" s="117" t="s">
        <v>596</v>
      </c>
      <c r="AE3" s="117" t="s">
        <v>2364</v>
      </c>
      <c r="AF3" s="117" t="s">
        <v>2373</v>
      </c>
      <c r="AG3" s="117" t="s">
        <v>2362</v>
      </c>
      <c r="AH3" s="182">
        <v>3.5917999999999999E-2</v>
      </c>
      <c r="AI3" s="173">
        <v>118943.7</v>
      </c>
      <c r="AJ3" s="117" t="s">
        <v>2366</v>
      </c>
      <c r="AK3" s="117" t="s">
        <v>287</v>
      </c>
      <c r="AL3" s="117" t="s">
        <v>2367</v>
      </c>
      <c r="AM3" s="117" t="s">
        <v>2368</v>
      </c>
      <c r="AN3" s="178">
        <v>-3.9999999999999998E-6</v>
      </c>
      <c r="AO3" s="178">
        <v>0</v>
      </c>
    </row>
    <row r="4" spans="1:41" x14ac:dyDescent="0.2">
      <c r="A4" s="117" t="s">
        <v>2353</v>
      </c>
      <c r="B4" s="117" t="s">
        <v>2354</v>
      </c>
      <c r="C4" s="117" t="s">
        <v>2355</v>
      </c>
      <c r="D4" s="10" t="s">
        <v>2374</v>
      </c>
      <c r="E4" s="117" t="s">
        <v>162</v>
      </c>
      <c r="F4" s="172">
        <v>3.306</v>
      </c>
      <c r="G4" s="173">
        <v>657276.39</v>
      </c>
      <c r="H4" s="174">
        <v>700.67211595281299</v>
      </c>
      <c r="I4" s="175">
        <v>2.9E-5</v>
      </c>
      <c r="J4" s="176">
        <v>1.9999999999999999E-6</v>
      </c>
      <c r="K4" s="117" t="s">
        <v>2374</v>
      </c>
      <c r="L4" s="117" t="s">
        <v>162</v>
      </c>
      <c r="M4" s="172">
        <v>3.306</v>
      </c>
      <c r="N4" s="173">
        <v>-657276.39</v>
      </c>
      <c r="O4" s="173">
        <v>-657.27638999999999</v>
      </c>
      <c r="P4" s="175">
        <v>-1.9999999999999999E-6</v>
      </c>
      <c r="Q4" s="175">
        <v>2.8E-5</v>
      </c>
      <c r="R4" s="173">
        <v>143.46627000000001</v>
      </c>
      <c r="S4" s="117" t="s">
        <v>158</v>
      </c>
      <c r="T4" s="177" t="s">
        <v>159</v>
      </c>
      <c r="U4" s="117" t="s">
        <v>1935</v>
      </c>
      <c r="V4" s="117" t="s">
        <v>2357</v>
      </c>
      <c r="W4" s="117" t="s">
        <v>2358</v>
      </c>
      <c r="X4" s="117" t="s">
        <v>2375</v>
      </c>
      <c r="Y4" s="117" t="s">
        <v>287</v>
      </c>
      <c r="Z4" s="10" t="s">
        <v>2376</v>
      </c>
      <c r="AA4" s="164" t="s">
        <v>2377</v>
      </c>
      <c r="AB4" s="117" t="s">
        <v>2362</v>
      </c>
      <c r="AC4" s="117" t="s">
        <v>2363</v>
      </c>
      <c r="AD4" s="117" t="s">
        <v>596</v>
      </c>
      <c r="AE4" s="117" t="s">
        <v>2364</v>
      </c>
      <c r="AF4" s="117" t="s">
        <v>1993</v>
      </c>
      <c r="AG4" s="117" t="s">
        <v>2365</v>
      </c>
      <c r="AH4" s="181">
        <v>4.24E-2</v>
      </c>
      <c r="AI4" s="173">
        <v>731.90200000000004</v>
      </c>
      <c r="AJ4" s="117" t="s">
        <v>2366</v>
      </c>
      <c r="AK4" s="117" t="s">
        <v>287</v>
      </c>
      <c r="AL4" s="117" t="s">
        <v>2367</v>
      </c>
      <c r="AM4" s="117" t="s">
        <v>2368</v>
      </c>
      <c r="AN4" s="178">
        <v>4.8000000000000001E-5</v>
      </c>
      <c r="AO4" s="178">
        <v>0</v>
      </c>
    </row>
    <row r="5" spans="1:41" x14ac:dyDescent="0.2">
      <c r="A5" s="117" t="s">
        <v>2353</v>
      </c>
      <c r="B5" s="117" t="s">
        <v>2354</v>
      </c>
      <c r="C5" s="117" t="s">
        <v>2355</v>
      </c>
      <c r="D5" s="10" t="s">
        <v>2378</v>
      </c>
      <c r="E5" s="117" t="s">
        <v>162</v>
      </c>
      <c r="F5" s="172">
        <v>3.306</v>
      </c>
      <c r="G5" s="173">
        <v>1420828.9000000001</v>
      </c>
      <c r="H5" s="174">
        <v>1493.0019096793712</v>
      </c>
      <c r="I5" s="175">
        <v>6.2000000000000003E-5</v>
      </c>
      <c r="J5" s="176">
        <v>3.9999999999999998E-6</v>
      </c>
      <c r="K5" s="117" t="s">
        <v>2378</v>
      </c>
      <c r="L5" s="117" t="s">
        <v>162</v>
      </c>
      <c r="M5" s="172">
        <v>3.306</v>
      </c>
      <c r="N5" s="173">
        <v>-1420828.9000000001</v>
      </c>
      <c r="O5" s="173">
        <v>-1420.8289000000002</v>
      </c>
      <c r="P5" s="175">
        <v>-3.9999999999999998E-6</v>
      </c>
      <c r="Q5" s="175">
        <v>6.0999999999999999E-5</v>
      </c>
      <c r="R5" s="173">
        <v>238.60397</v>
      </c>
      <c r="S5" s="117" t="s">
        <v>158</v>
      </c>
      <c r="T5" s="177" t="s">
        <v>159</v>
      </c>
      <c r="U5" s="117" t="s">
        <v>1935</v>
      </c>
      <c r="V5" s="117" t="s">
        <v>2357</v>
      </c>
      <c r="W5" s="117" t="s">
        <v>2358</v>
      </c>
      <c r="X5" s="117" t="s">
        <v>2379</v>
      </c>
      <c r="Y5" s="117" t="s">
        <v>287</v>
      </c>
      <c r="Z5" s="10" t="s">
        <v>2380</v>
      </c>
      <c r="AA5" s="164" t="s">
        <v>2381</v>
      </c>
      <c r="AB5" s="117" t="s">
        <v>2362</v>
      </c>
      <c r="AC5" s="117" t="s">
        <v>2363</v>
      </c>
      <c r="AD5" s="117" t="s">
        <v>596</v>
      </c>
      <c r="AE5" s="117" t="s">
        <v>2364</v>
      </c>
      <c r="AF5" s="117" t="s">
        <v>1993</v>
      </c>
      <c r="AG5" s="117" t="s">
        <v>2365</v>
      </c>
      <c r="AH5" s="181">
        <v>4.24E-2</v>
      </c>
      <c r="AI5" s="173">
        <v>29970.262999999999</v>
      </c>
      <c r="AJ5" s="117" t="s">
        <v>2366</v>
      </c>
      <c r="AK5" s="117" t="s">
        <v>287</v>
      </c>
      <c r="AL5" s="117" t="s">
        <v>2367</v>
      </c>
      <c r="AM5" s="117" t="s">
        <v>2368</v>
      </c>
      <c r="AN5" s="178">
        <v>8.0000000000000007E-5</v>
      </c>
      <c r="AO5" s="178">
        <v>9.9999999999999995E-7</v>
      </c>
    </row>
    <row r="6" spans="1:41" x14ac:dyDescent="0.2">
      <c r="A6" s="117" t="s">
        <v>2353</v>
      </c>
      <c r="B6" s="117" t="s">
        <v>2354</v>
      </c>
      <c r="C6" s="117" t="s">
        <v>2355</v>
      </c>
      <c r="D6" s="10" t="s">
        <v>2382</v>
      </c>
      <c r="E6" s="117" t="s">
        <v>162</v>
      </c>
      <c r="F6" s="172">
        <v>3.306</v>
      </c>
      <c r="G6" s="173">
        <v>1124866.6400000001</v>
      </c>
      <c r="H6" s="174">
        <v>1189.5850489534182</v>
      </c>
      <c r="I6" s="175">
        <v>4.8999999999999998E-5</v>
      </c>
      <c r="J6" s="176">
        <v>3.0000000000000001E-6</v>
      </c>
      <c r="K6" s="117" t="s">
        <v>2382</v>
      </c>
      <c r="L6" s="117" t="s">
        <v>162</v>
      </c>
      <c r="M6" s="172">
        <v>3.306</v>
      </c>
      <c r="N6" s="173">
        <v>-1124866.6400000001</v>
      </c>
      <c r="O6" s="173">
        <v>-1124.8666400000002</v>
      </c>
      <c r="P6" s="175">
        <v>-3.9999999999999998E-6</v>
      </c>
      <c r="Q6" s="175">
        <v>4.8999999999999998E-5</v>
      </c>
      <c r="R6" s="173">
        <v>213.95905999999999</v>
      </c>
      <c r="S6" s="117" t="s">
        <v>158</v>
      </c>
      <c r="T6" s="177" t="s">
        <v>159</v>
      </c>
      <c r="U6" s="117" t="s">
        <v>1935</v>
      </c>
      <c r="V6" s="117" t="s">
        <v>2357</v>
      </c>
      <c r="W6" s="117" t="s">
        <v>2358</v>
      </c>
      <c r="X6" s="117" t="s">
        <v>2379</v>
      </c>
      <c r="Y6" s="117" t="s">
        <v>287</v>
      </c>
      <c r="Z6" s="10" t="s">
        <v>2383</v>
      </c>
      <c r="AA6" s="164" t="s">
        <v>2384</v>
      </c>
      <c r="AB6" s="117" t="s">
        <v>2362</v>
      </c>
      <c r="AC6" s="117" t="s">
        <v>2363</v>
      </c>
      <c r="AD6" s="117" t="s">
        <v>596</v>
      </c>
      <c r="AE6" s="117" t="s">
        <v>2364</v>
      </c>
      <c r="AF6" s="117" t="s">
        <v>1993</v>
      </c>
      <c r="AG6" s="117" t="s">
        <v>2365</v>
      </c>
      <c r="AH6" s="181">
        <v>4.24E-2</v>
      </c>
      <c r="AI6" s="173">
        <v>29970.262999999999</v>
      </c>
      <c r="AJ6" s="117" t="s">
        <v>2366</v>
      </c>
      <c r="AK6" s="117" t="s">
        <v>287</v>
      </c>
      <c r="AL6" s="117" t="s">
        <v>2367</v>
      </c>
      <c r="AM6" s="117" t="s">
        <v>2368</v>
      </c>
      <c r="AN6" s="178">
        <v>7.2000000000000002E-5</v>
      </c>
      <c r="AO6" s="178">
        <v>9.9999999999999995E-7</v>
      </c>
    </row>
    <row r="7" spans="1:41" x14ac:dyDescent="0.2">
      <c r="A7" s="117" t="s">
        <v>2353</v>
      </c>
      <c r="B7" s="117" t="s">
        <v>2354</v>
      </c>
      <c r="C7" s="117" t="s">
        <v>2355</v>
      </c>
      <c r="D7" s="10" t="s">
        <v>2385</v>
      </c>
      <c r="E7" s="117" t="s">
        <v>162</v>
      </c>
      <c r="F7" s="172">
        <v>3.306</v>
      </c>
      <c r="G7" s="173">
        <v>1916374.1</v>
      </c>
      <c r="H7" s="174">
        <v>2088.5926359951604</v>
      </c>
      <c r="I7" s="175">
        <v>8.6000000000000003E-5</v>
      </c>
      <c r="J7" s="176">
        <v>6.0000000000000002E-6</v>
      </c>
      <c r="K7" s="117" t="s">
        <v>2385</v>
      </c>
      <c r="L7" s="117" t="s">
        <v>162</v>
      </c>
      <c r="M7" s="172">
        <v>3.306</v>
      </c>
      <c r="N7" s="173">
        <v>-1916374.1</v>
      </c>
      <c r="O7" s="173">
        <v>-1916.3741</v>
      </c>
      <c r="P7" s="175">
        <v>-6.0000000000000002E-6</v>
      </c>
      <c r="Q7" s="175">
        <v>8.2999999999999998E-5</v>
      </c>
      <c r="R7" s="173">
        <v>569.35447999999997</v>
      </c>
      <c r="S7" s="117" t="s">
        <v>158</v>
      </c>
      <c r="T7" s="177" t="s">
        <v>159</v>
      </c>
      <c r="U7" s="117" t="s">
        <v>1935</v>
      </c>
      <c r="V7" s="117" t="s">
        <v>2357</v>
      </c>
      <c r="W7" s="117" t="s">
        <v>2358</v>
      </c>
      <c r="X7" s="117" t="s">
        <v>2386</v>
      </c>
      <c r="Y7" s="117" t="s">
        <v>287</v>
      </c>
      <c r="Z7" s="10" t="s">
        <v>2387</v>
      </c>
      <c r="AA7" s="164" t="s">
        <v>2388</v>
      </c>
      <c r="AB7" s="117" t="s">
        <v>2362</v>
      </c>
      <c r="AC7" s="117" t="s">
        <v>2363</v>
      </c>
      <c r="AD7" s="117" t="s">
        <v>596</v>
      </c>
      <c r="AE7" s="117" t="s">
        <v>2364</v>
      </c>
      <c r="AF7" s="117" t="s">
        <v>1993</v>
      </c>
      <c r="AG7" s="117" t="s">
        <v>2365</v>
      </c>
      <c r="AH7" s="181">
        <v>4.24E-2</v>
      </c>
      <c r="AI7" s="173">
        <v>13312.93</v>
      </c>
      <c r="AJ7" s="117" t="s">
        <v>2366</v>
      </c>
      <c r="AK7" s="117" t="s">
        <v>287</v>
      </c>
      <c r="AL7" s="117" t="s">
        <v>2367</v>
      </c>
      <c r="AM7" s="117" t="s">
        <v>2368</v>
      </c>
      <c r="AN7" s="178">
        <v>1.9000000000000001E-4</v>
      </c>
      <c r="AO7" s="178">
        <v>1.9999999999999999E-6</v>
      </c>
    </row>
    <row r="8" spans="1:41" x14ac:dyDescent="0.2">
      <c r="A8" s="117" t="s">
        <v>2353</v>
      </c>
      <c r="B8" s="117" t="s">
        <v>2354</v>
      </c>
      <c r="C8" s="117" t="s">
        <v>2355</v>
      </c>
      <c r="D8" s="10" t="s">
        <v>2389</v>
      </c>
      <c r="E8" s="117" t="s">
        <v>162</v>
      </c>
      <c r="F8" s="172">
        <v>3.306</v>
      </c>
      <c r="G8" s="173">
        <v>1560935.2600000002</v>
      </c>
      <c r="H8" s="174">
        <v>1583.1276314458562</v>
      </c>
      <c r="I8" s="175">
        <v>6.4999999999999994E-5</v>
      </c>
      <c r="J8" s="176">
        <v>3.9999999999999998E-6</v>
      </c>
      <c r="K8" s="117" t="s">
        <v>2389</v>
      </c>
      <c r="L8" s="117" t="s">
        <v>162</v>
      </c>
      <c r="M8" s="172">
        <v>3.306</v>
      </c>
      <c r="N8" s="173">
        <v>-1560935.2600000002</v>
      </c>
      <c r="O8" s="173">
        <v>-1560.9352600000002</v>
      </c>
      <c r="P8" s="175">
        <v>-5.0000000000000004E-6</v>
      </c>
      <c r="Q8" s="175">
        <v>6.7000000000000002E-5</v>
      </c>
      <c r="R8" s="173">
        <v>73.367980000000003</v>
      </c>
      <c r="S8" s="117" t="s">
        <v>158</v>
      </c>
      <c r="T8" s="177" t="s">
        <v>159</v>
      </c>
      <c r="U8" s="117" t="s">
        <v>1935</v>
      </c>
      <c r="V8" s="117" t="s">
        <v>2357</v>
      </c>
      <c r="W8" s="117" t="s">
        <v>2358</v>
      </c>
      <c r="X8" s="117" t="s">
        <v>2359</v>
      </c>
      <c r="Y8" s="117" t="s">
        <v>287</v>
      </c>
      <c r="Z8" s="10" t="s">
        <v>2390</v>
      </c>
      <c r="AA8" s="164" t="s">
        <v>2391</v>
      </c>
      <c r="AB8" s="117" t="s">
        <v>2362</v>
      </c>
      <c r="AC8" s="117" t="s">
        <v>2363</v>
      </c>
      <c r="AD8" s="117" t="s">
        <v>596</v>
      </c>
      <c r="AE8" s="117" t="s">
        <v>2364</v>
      </c>
      <c r="AF8" s="117" t="s">
        <v>1993</v>
      </c>
      <c r="AG8" s="117" t="s">
        <v>2365</v>
      </c>
      <c r="AH8" s="181">
        <v>4.24E-2</v>
      </c>
      <c r="AI8" s="173">
        <v>14826.8</v>
      </c>
      <c r="AJ8" s="117" t="s">
        <v>2366</v>
      </c>
      <c r="AK8" s="117" t="s">
        <v>287</v>
      </c>
      <c r="AL8" s="117" t="s">
        <v>2367</v>
      </c>
      <c r="AM8" s="117" t="s">
        <v>2368</v>
      </c>
      <c r="AN8" s="178">
        <v>2.5000000000000001E-5</v>
      </c>
      <c r="AO8" s="178">
        <v>0</v>
      </c>
    </row>
    <row r="9" spans="1:41" x14ac:dyDescent="0.2">
      <c r="A9" s="117" t="s">
        <v>2353</v>
      </c>
      <c r="B9" s="117" t="s">
        <v>2354</v>
      </c>
      <c r="C9" s="117" t="s">
        <v>2355</v>
      </c>
      <c r="D9" s="10" t="s">
        <v>2392</v>
      </c>
      <c r="E9" s="117" t="s">
        <v>162</v>
      </c>
      <c r="F9" s="172">
        <v>3.306</v>
      </c>
      <c r="G9" s="173">
        <v>1619744.9500000002</v>
      </c>
      <c r="H9" s="174">
        <v>1701.9465894434363</v>
      </c>
      <c r="I9" s="175">
        <v>6.9999999999999994E-5</v>
      </c>
      <c r="J9" s="176">
        <v>5.0000000000000004E-6</v>
      </c>
      <c r="K9" s="117" t="s">
        <v>2392</v>
      </c>
      <c r="L9" s="117" t="s">
        <v>162</v>
      </c>
      <c r="M9" s="172">
        <v>3.306</v>
      </c>
      <c r="N9" s="173">
        <v>-1619744.9500000002</v>
      </c>
      <c r="O9" s="173">
        <v>-1619.7449500000002</v>
      </c>
      <c r="P9" s="175">
        <v>-5.0000000000000004E-6</v>
      </c>
      <c r="Q9" s="175">
        <v>6.9999999999999994E-5</v>
      </c>
      <c r="R9" s="173">
        <v>271.75862000000001</v>
      </c>
      <c r="S9" s="117" t="s">
        <v>158</v>
      </c>
      <c r="T9" s="177" t="s">
        <v>159</v>
      </c>
      <c r="U9" s="117" t="s">
        <v>1935</v>
      </c>
      <c r="V9" s="117" t="s">
        <v>2357</v>
      </c>
      <c r="W9" s="117" t="s">
        <v>2358</v>
      </c>
      <c r="X9" s="117" t="s">
        <v>2379</v>
      </c>
      <c r="Y9" s="117" t="s">
        <v>287</v>
      </c>
      <c r="Z9" s="10" t="s">
        <v>2393</v>
      </c>
      <c r="AA9" s="164" t="s">
        <v>2394</v>
      </c>
      <c r="AB9" s="117" t="s">
        <v>2362</v>
      </c>
      <c r="AC9" s="117" t="s">
        <v>2363</v>
      </c>
      <c r="AD9" s="117" t="s">
        <v>596</v>
      </c>
      <c r="AE9" s="117" t="s">
        <v>2364</v>
      </c>
      <c r="AF9" s="117" t="s">
        <v>1993</v>
      </c>
      <c r="AG9" s="117" t="s">
        <v>2365</v>
      </c>
      <c r="AH9" s="181">
        <v>4.24E-2</v>
      </c>
      <c r="AI9" s="173">
        <v>29970.262999999999</v>
      </c>
      <c r="AJ9" s="117" t="s">
        <v>2366</v>
      </c>
      <c r="AK9" s="117" t="s">
        <v>287</v>
      </c>
      <c r="AL9" s="117" t="s">
        <v>2367</v>
      </c>
      <c r="AM9" s="117" t="s">
        <v>2368</v>
      </c>
      <c r="AN9" s="178">
        <v>9.1000000000000003E-5</v>
      </c>
      <c r="AO9" s="178">
        <v>9.9999999999999995E-7</v>
      </c>
    </row>
    <row r="10" spans="1:41" x14ac:dyDescent="0.2">
      <c r="A10" s="117" t="s">
        <v>2353</v>
      </c>
      <c r="B10" s="117" t="s">
        <v>2354</v>
      </c>
      <c r="C10" s="117" t="s">
        <v>2355</v>
      </c>
      <c r="D10" s="10" t="s">
        <v>2395</v>
      </c>
      <c r="E10" s="117" t="s">
        <v>187</v>
      </c>
      <c r="F10" s="172">
        <v>3.8807</v>
      </c>
      <c r="G10" s="173">
        <v>939493.20000000007</v>
      </c>
      <c r="H10" s="174">
        <v>953.25776824799664</v>
      </c>
      <c r="I10" s="175">
        <v>3.8999999999999999E-5</v>
      </c>
      <c r="J10" s="176">
        <v>3.0000000000000001E-6</v>
      </c>
      <c r="K10" s="117" t="s">
        <v>2395</v>
      </c>
      <c r="L10" s="117" t="s">
        <v>187</v>
      </c>
      <c r="M10" s="172">
        <v>3.8807</v>
      </c>
      <c r="N10" s="173">
        <v>-939493.20000000007</v>
      </c>
      <c r="O10" s="173">
        <v>-939.49320000000012</v>
      </c>
      <c r="P10" s="175">
        <v>-3.0000000000000001E-6</v>
      </c>
      <c r="Q10" s="175">
        <v>4.1E-5</v>
      </c>
      <c r="R10" s="173">
        <v>53.416159999999998</v>
      </c>
      <c r="S10" s="117" t="s">
        <v>158</v>
      </c>
      <c r="T10" s="177" t="s">
        <v>1107</v>
      </c>
      <c r="U10" s="117" t="s">
        <v>1935</v>
      </c>
      <c r="V10" s="117" t="s">
        <v>2357</v>
      </c>
      <c r="W10" s="117" t="s">
        <v>2358</v>
      </c>
      <c r="X10" s="117" t="s">
        <v>2396</v>
      </c>
      <c r="Y10" s="117" t="s">
        <v>287</v>
      </c>
      <c r="Z10" s="10" t="s">
        <v>2286</v>
      </c>
      <c r="AA10" s="164" t="s">
        <v>2397</v>
      </c>
      <c r="AB10" s="117" t="s">
        <v>2362</v>
      </c>
      <c r="AC10" s="117" t="s">
        <v>2363</v>
      </c>
      <c r="AD10" s="117" t="s">
        <v>596</v>
      </c>
      <c r="AE10" s="117" t="s">
        <v>2364</v>
      </c>
      <c r="AF10" s="117" t="s">
        <v>2398</v>
      </c>
      <c r="AG10" s="117" t="s">
        <v>2365</v>
      </c>
      <c r="AH10" s="181">
        <v>1.9230000000000001E-2</v>
      </c>
      <c r="AI10" s="173">
        <v>23880.720000000001</v>
      </c>
      <c r="AJ10" s="117" t="s">
        <v>2366</v>
      </c>
      <c r="AK10" s="117" t="s">
        <v>287</v>
      </c>
      <c r="AL10" s="117" t="s">
        <v>2367</v>
      </c>
      <c r="AM10" s="117" t="s">
        <v>2368</v>
      </c>
      <c r="AN10" s="178">
        <v>1.8E-5</v>
      </c>
      <c r="AO10" s="178">
        <v>0</v>
      </c>
    </row>
    <row r="11" spans="1:41" x14ac:dyDescent="0.2">
      <c r="A11" s="117" t="s">
        <v>2353</v>
      </c>
      <c r="B11" s="117" t="s">
        <v>2354</v>
      </c>
      <c r="C11" s="117" t="s">
        <v>2355</v>
      </c>
      <c r="D11" s="10" t="s">
        <v>2399</v>
      </c>
      <c r="E11" s="117" t="s">
        <v>1890</v>
      </c>
      <c r="F11" s="172">
        <v>2.1848999999999998</v>
      </c>
      <c r="G11" s="173">
        <v>1053212.4000000001</v>
      </c>
      <c r="H11" s="174">
        <v>1067.6908887180193</v>
      </c>
      <c r="I11" s="175">
        <v>4.3999999999999999E-5</v>
      </c>
      <c r="J11" s="176">
        <v>3.0000000000000001E-6</v>
      </c>
      <c r="K11" s="117" t="s">
        <v>2399</v>
      </c>
      <c r="L11" s="117" t="s">
        <v>1890</v>
      </c>
      <c r="M11" s="172">
        <v>2.1848999999999998</v>
      </c>
      <c r="N11" s="173">
        <v>-1053212.4000000001</v>
      </c>
      <c r="O11" s="173">
        <v>-1053.2124000000001</v>
      </c>
      <c r="P11" s="175">
        <v>-3.0000000000000001E-6</v>
      </c>
      <c r="Q11" s="175">
        <v>4.5000000000000003E-5</v>
      </c>
      <c r="R11" s="173">
        <v>31.634049999999998</v>
      </c>
      <c r="S11" s="117" t="s">
        <v>158</v>
      </c>
      <c r="T11" s="177" t="s">
        <v>1889</v>
      </c>
      <c r="U11" s="117" t="s">
        <v>1935</v>
      </c>
      <c r="V11" s="117" t="s">
        <v>2357</v>
      </c>
      <c r="W11" s="117" t="s">
        <v>2358</v>
      </c>
      <c r="X11" s="117" t="s">
        <v>2370</v>
      </c>
      <c r="Y11" s="117" t="s">
        <v>287</v>
      </c>
      <c r="Z11" s="10" t="s">
        <v>2400</v>
      </c>
      <c r="AA11" s="164" t="s">
        <v>56</v>
      </c>
      <c r="AB11" s="117" t="s">
        <v>2362</v>
      </c>
      <c r="AC11" s="117" t="s">
        <v>2363</v>
      </c>
      <c r="AD11" s="117" t="s">
        <v>596</v>
      </c>
      <c r="AE11" s="117" t="s">
        <v>2364</v>
      </c>
      <c r="AF11" s="117" t="s">
        <v>2373</v>
      </c>
      <c r="AG11" s="117" t="s">
        <v>2362</v>
      </c>
      <c r="AH11" s="182">
        <v>3.5917999999999999E-2</v>
      </c>
      <c r="AI11" s="173">
        <v>118943.7</v>
      </c>
      <c r="AJ11" s="117" t="s">
        <v>2366</v>
      </c>
      <c r="AK11" s="117" t="s">
        <v>287</v>
      </c>
      <c r="AL11" s="117" t="s">
        <v>2367</v>
      </c>
      <c r="AM11" s="117" t="s">
        <v>2368</v>
      </c>
      <c r="AN11" s="178">
        <v>1.1E-5</v>
      </c>
      <c r="AO11" s="178">
        <v>0</v>
      </c>
    </row>
    <row r="12" spans="1:41" x14ac:dyDescent="0.2">
      <c r="A12" s="117" t="s">
        <v>2353</v>
      </c>
      <c r="B12" s="117" t="s">
        <v>2354</v>
      </c>
      <c r="C12" s="117" t="s">
        <v>2355</v>
      </c>
      <c r="D12" s="10" t="s">
        <v>2401</v>
      </c>
      <c r="E12" s="117" t="s">
        <v>1942</v>
      </c>
      <c r="F12" s="172">
        <v>0.42420000000000002</v>
      </c>
      <c r="G12" s="173">
        <v>2543861.1500000004</v>
      </c>
      <c r="H12" s="174">
        <v>2758.7152282649695</v>
      </c>
      <c r="I12" s="175">
        <v>1.1400000000000001E-4</v>
      </c>
      <c r="J12" s="176">
        <v>7.9999999999999996E-6</v>
      </c>
      <c r="K12" s="117" t="s">
        <v>2401</v>
      </c>
      <c r="L12" s="117" t="s">
        <v>1942</v>
      </c>
      <c r="M12" s="172">
        <v>0.42420000000000002</v>
      </c>
      <c r="N12" s="173">
        <v>-2543861.1500000004</v>
      </c>
      <c r="O12" s="173">
        <v>-2543.8611500000002</v>
      </c>
      <c r="P12" s="175">
        <v>-7.9999999999999996E-6</v>
      </c>
      <c r="Q12" s="175">
        <v>1.1E-4</v>
      </c>
      <c r="R12" s="173">
        <v>91.141099999999994</v>
      </c>
      <c r="S12" s="117" t="s">
        <v>158</v>
      </c>
      <c r="T12" s="177" t="s">
        <v>2402</v>
      </c>
      <c r="U12" s="117" t="s">
        <v>1935</v>
      </c>
      <c r="V12" s="117" t="s">
        <v>2357</v>
      </c>
      <c r="W12" s="117" t="s">
        <v>2358</v>
      </c>
      <c r="X12" s="117" t="s">
        <v>2403</v>
      </c>
      <c r="Y12" s="117" t="s">
        <v>287</v>
      </c>
      <c r="Z12" s="10" t="s">
        <v>2003</v>
      </c>
      <c r="AA12" s="164" t="s">
        <v>2404</v>
      </c>
      <c r="AB12" s="117" t="s">
        <v>2362</v>
      </c>
      <c r="AC12" s="117" t="s">
        <v>2363</v>
      </c>
      <c r="AD12" s="117" t="s">
        <v>596</v>
      </c>
      <c r="AE12" s="117" t="s">
        <v>2364</v>
      </c>
      <c r="AF12" s="117" t="s">
        <v>2405</v>
      </c>
      <c r="AG12" s="117" t="s">
        <v>2362</v>
      </c>
      <c r="AH12" s="182">
        <v>3.38619E-2</v>
      </c>
      <c r="AI12" s="173">
        <v>95508.43</v>
      </c>
      <c r="AJ12" s="117" t="s">
        <v>2366</v>
      </c>
      <c r="AK12" s="117" t="s">
        <v>287</v>
      </c>
      <c r="AL12" s="117" t="s">
        <v>2367</v>
      </c>
      <c r="AM12" s="117" t="s">
        <v>2368</v>
      </c>
      <c r="AN12" s="178">
        <v>3.0000000000000001E-5</v>
      </c>
      <c r="AO12" s="178">
        <v>0</v>
      </c>
    </row>
    <row r="13" spans="1:41" x14ac:dyDescent="0.2">
      <c r="A13" s="117" t="s">
        <v>2353</v>
      </c>
      <c r="B13" s="117" t="s">
        <v>2354</v>
      </c>
      <c r="C13" s="117" t="s">
        <v>2355</v>
      </c>
      <c r="D13" s="10" t="s">
        <v>2406</v>
      </c>
      <c r="E13" s="117" t="s">
        <v>162</v>
      </c>
      <c r="F13" s="172">
        <v>3.306</v>
      </c>
      <c r="G13" s="173">
        <v>3233912.5500000003</v>
      </c>
      <c r="H13" s="174">
        <v>3447.3200061403513</v>
      </c>
      <c r="I13" s="175">
        <v>1.4200000000000001E-4</v>
      </c>
      <c r="J13" s="176">
        <v>9.0000000000000002E-6</v>
      </c>
      <c r="K13" s="117" t="s">
        <v>2406</v>
      </c>
      <c r="L13" s="117" t="s">
        <v>162</v>
      </c>
      <c r="M13" s="172">
        <v>3.306</v>
      </c>
      <c r="N13" s="173">
        <v>-3233912.5500000003</v>
      </c>
      <c r="O13" s="173">
        <v>-3233.9125500000005</v>
      </c>
      <c r="P13" s="175">
        <v>-1.0000000000000001E-5</v>
      </c>
      <c r="Q13" s="175">
        <v>1.3999999999999999E-4</v>
      </c>
      <c r="R13" s="173">
        <v>705.52504999999996</v>
      </c>
      <c r="S13" s="117" t="s">
        <v>158</v>
      </c>
      <c r="T13" s="177" t="s">
        <v>159</v>
      </c>
      <c r="U13" s="117" t="s">
        <v>1935</v>
      </c>
      <c r="V13" s="117" t="s">
        <v>2357</v>
      </c>
      <c r="W13" s="117" t="s">
        <v>2358</v>
      </c>
      <c r="X13" s="117" t="s">
        <v>2359</v>
      </c>
      <c r="Y13" s="117" t="s">
        <v>287</v>
      </c>
      <c r="Z13" s="10" t="s">
        <v>2407</v>
      </c>
      <c r="AA13" s="164" t="s">
        <v>150</v>
      </c>
      <c r="AB13" s="117" t="s">
        <v>2362</v>
      </c>
      <c r="AC13" s="117" t="s">
        <v>2363</v>
      </c>
      <c r="AD13" s="117" t="s">
        <v>596</v>
      </c>
      <c r="AE13" s="117" t="s">
        <v>2364</v>
      </c>
      <c r="AF13" s="117" t="s">
        <v>1993</v>
      </c>
      <c r="AG13" s="117" t="s">
        <v>2365</v>
      </c>
      <c r="AH13" s="181">
        <v>4.24E-2</v>
      </c>
      <c r="AI13" s="173">
        <v>14826.8</v>
      </c>
      <c r="AJ13" s="117" t="s">
        <v>2366</v>
      </c>
      <c r="AK13" s="117" t="s">
        <v>287</v>
      </c>
      <c r="AL13" s="117" t="s">
        <v>2367</v>
      </c>
      <c r="AM13" s="117" t="s">
        <v>2368</v>
      </c>
      <c r="AN13" s="178">
        <v>2.3599999999999999E-4</v>
      </c>
      <c r="AO13" s="178">
        <v>1.9999999999999999E-6</v>
      </c>
    </row>
    <row r="14" spans="1:41" x14ac:dyDescent="0.2">
      <c r="A14" s="117" t="s">
        <v>2353</v>
      </c>
      <c r="B14" s="117" t="s">
        <v>2354</v>
      </c>
      <c r="C14" s="117" t="s">
        <v>2355</v>
      </c>
      <c r="D14" s="10" t="s">
        <v>2408</v>
      </c>
      <c r="E14" s="117" t="s">
        <v>162</v>
      </c>
      <c r="F14" s="172">
        <v>3.306</v>
      </c>
      <c r="G14" s="173">
        <v>3101351.7600000002</v>
      </c>
      <c r="H14" s="174">
        <v>3192.9832240048399</v>
      </c>
      <c r="I14" s="175">
        <v>1.3200000000000001E-4</v>
      </c>
      <c r="J14" s="176">
        <v>9.0000000000000002E-6</v>
      </c>
      <c r="K14" s="117" t="s">
        <v>2408</v>
      </c>
      <c r="L14" s="117" t="s">
        <v>162</v>
      </c>
      <c r="M14" s="172">
        <v>3.306</v>
      </c>
      <c r="N14" s="173">
        <v>-3101351.7600000002</v>
      </c>
      <c r="O14" s="173">
        <v>-3101.3517600000005</v>
      </c>
      <c r="P14" s="175">
        <v>-1.0000000000000001E-5</v>
      </c>
      <c r="Q14" s="175">
        <v>1.34E-4</v>
      </c>
      <c r="R14" s="173">
        <v>302.93362000000002</v>
      </c>
      <c r="S14" s="117" t="s">
        <v>158</v>
      </c>
      <c r="T14" s="177" t="s">
        <v>159</v>
      </c>
      <c r="U14" s="117" t="s">
        <v>1935</v>
      </c>
      <c r="V14" s="117" t="s">
        <v>2357</v>
      </c>
      <c r="W14" s="117" t="s">
        <v>2358</v>
      </c>
      <c r="X14" s="117" t="s">
        <v>2359</v>
      </c>
      <c r="Y14" s="117" t="s">
        <v>287</v>
      </c>
      <c r="Z14" s="10" t="s">
        <v>2409</v>
      </c>
      <c r="AA14" s="164" t="s">
        <v>2410</v>
      </c>
      <c r="AB14" s="117" t="s">
        <v>2362</v>
      </c>
      <c r="AC14" s="117" t="s">
        <v>2363</v>
      </c>
      <c r="AD14" s="117" t="s">
        <v>596</v>
      </c>
      <c r="AE14" s="117" t="s">
        <v>2364</v>
      </c>
      <c r="AF14" s="117" t="s">
        <v>1993</v>
      </c>
      <c r="AG14" s="117" t="s">
        <v>2365</v>
      </c>
      <c r="AH14" s="181">
        <v>4.24E-2</v>
      </c>
      <c r="AI14" s="173">
        <v>14826.8</v>
      </c>
      <c r="AJ14" s="117" t="s">
        <v>2366</v>
      </c>
      <c r="AK14" s="117" t="s">
        <v>287</v>
      </c>
      <c r="AL14" s="117" t="s">
        <v>2367</v>
      </c>
      <c r="AM14" s="117" t="s">
        <v>2368</v>
      </c>
      <c r="AN14" s="178">
        <v>1.01E-4</v>
      </c>
      <c r="AO14" s="178">
        <v>9.9999999999999995E-7</v>
      </c>
    </row>
    <row r="15" spans="1:41" x14ac:dyDescent="0.2">
      <c r="A15" s="117" t="s">
        <v>2353</v>
      </c>
      <c r="B15" s="117" t="s">
        <v>2411</v>
      </c>
      <c r="C15" s="117" t="s">
        <v>2355</v>
      </c>
      <c r="D15" s="10" t="s">
        <v>2374</v>
      </c>
      <c r="E15" s="117" t="s">
        <v>162</v>
      </c>
      <c r="F15" s="172">
        <v>3.306</v>
      </c>
      <c r="G15" s="173">
        <v>4821391.9200000009</v>
      </c>
      <c r="H15" s="174">
        <v>5139.7173434724755</v>
      </c>
      <c r="I15" s="175">
        <v>3.0000000000000001E-5</v>
      </c>
      <c r="J15" s="176">
        <v>1.9999999999999999E-6</v>
      </c>
      <c r="K15" s="117" t="s">
        <v>2374</v>
      </c>
      <c r="L15" s="117" t="s">
        <v>162</v>
      </c>
      <c r="M15" s="172">
        <v>3.306</v>
      </c>
      <c r="N15" s="173">
        <v>-4821391.9200000009</v>
      </c>
      <c r="O15" s="173">
        <v>-4821.3919200000009</v>
      </c>
      <c r="P15" s="175">
        <v>-3.0000000000000001E-6</v>
      </c>
      <c r="Q15" s="175">
        <v>2.9E-5</v>
      </c>
      <c r="R15" s="173">
        <v>1052.3838499999999</v>
      </c>
      <c r="S15" s="117" t="s">
        <v>158</v>
      </c>
      <c r="T15" s="177" t="s">
        <v>159</v>
      </c>
      <c r="U15" s="117" t="s">
        <v>1935</v>
      </c>
      <c r="V15" s="117" t="s">
        <v>2357</v>
      </c>
      <c r="W15" s="117" t="s">
        <v>2358</v>
      </c>
      <c r="X15" s="117" t="s">
        <v>2375</v>
      </c>
      <c r="Y15" s="117" t="s">
        <v>287</v>
      </c>
      <c r="Z15" s="10" t="s">
        <v>2376</v>
      </c>
      <c r="AA15" s="164" t="s">
        <v>2377</v>
      </c>
      <c r="AB15" s="117" t="s">
        <v>2362</v>
      </c>
      <c r="AC15" s="117" t="s">
        <v>2363</v>
      </c>
      <c r="AD15" s="117" t="s">
        <v>596</v>
      </c>
      <c r="AE15" s="117" t="s">
        <v>2364</v>
      </c>
      <c r="AF15" s="117" t="s">
        <v>1993</v>
      </c>
      <c r="AG15" s="117" t="s">
        <v>2365</v>
      </c>
      <c r="AH15" s="181">
        <v>4.24E-2</v>
      </c>
      <c r="AI15" s="173">
        <v>731.90200000000004</v>
      </c>
      <c r="AJ15" s="117" t="s">
        <v>2366</v>
      </c>
      <c r="AK15" s="117" t="s">
        <v>287</v>
      </c>
      <c r="AL15" s="117" t="s">
        <v>2367</v>
      </c>
      <c r="AM15" s="117" t="s">
        <v>2368</v>
      </c>
      <c r="AN15" s="178">
        <v>4.8000000000000001E-5</v>
      </c>
      <c r="AO15" s="178">
        <v>9.9999999999999995E-7</v>
      </c>
    </row>
    <row r="16" spans="1:41" x14ac:dyDescent="0.2">
      <c r="A16" s="117" t="s">
        <v>2353</v>
      </c>
      <c r="B16" s="117" t="s">
        <v>2411</v>
      </c>
      <c r="C16" s="117" t="s">
        <v>2355</v>
      </c>
      <c r="D16" s="10" t="s">
        <v>2369</v>
      </c>
      <c r="E16" s="117" t="s">
        <v>1890</v>
      </c>
      <c r="F16" s="172">
        <v>2.1848999999999998</v>
      </c>
      <c r="G16" s="173">
        <v>5245697.6000000006</v>
      </c>
      <c r="H16" s="174">
        <v>5214.0868168977986</v>
      </c>
      <c r="I16" s="175">
        <v>3.0000000000000001E-5</v>
      </c>
      <c r="J16" s="176">
        <v>1.9999999999999999E-6</v>
      </c>
      <c r="K16" s="117" t="s">
        <v>2369</v>
      </c>
      <c r="L16" s="117" t="s">
        <v>1890</v>
      </c>
      <c r="M16" s="172">
        <v>2.1848999999999998</v>
      </c>
      <c r="N16" s="173">
        <v>-5245697.6000000006</v>
      </c>
      <c r="O16" s="173">
        <v>-5245.6976000000004</v>
      </c>
      <c r="P16" s="175">
        <v>-3.0000000000000001E-6</v>
      </c>
      <c r="Q16" s="175">
        <v>3.1999999999999999E-5</v>
      </c>
      <c r="R16" s="173">
        <v>-69.066400000000002</v>
      </c>
      <c r="S16" s="117" t="s">
        <v>158</v>
      </c>
      <c r="T16" s="177" t="s">
        <v>1889</v>
      </c>
      <c r="U16" s="117" t="s">
        <v>1935</v>
      </c>
      <c r="V16" s="117" t="s">
        <v>2357</v>
      </c>
      <c r="W16" s="117" t="s">
        <v>2358</v>
      </c>
      <c r="X16" s="117" t="s">
        <v>2370</v>
      </c>
      <c r="Y16" s="117" t="s">
        <v>287</v>
      </c>
      <c r="Z16" s="10" t="s">
        <v>2371</v>
      </c>
      <c r="AA16" s="164" t="s">
        <v>2372</v>
      </c>
      <c r="AB16" s="117" t="s">
        <v>2362</v>
      </c>
      <c r="AC16" s="117" t="s">
        <v>2363</v>
      </c>
      <c r="AD16" s="117" t="s">
        <v>596</v>
      </c>
      <c r="AE16" s="117" t="s">
        <v>2364</v>
      </c>
      <c r="AF16" s="117" t="s">
        <v>2373</v>
      </c>
      <c r="AG16" s="117" t="s">
        <v>2362</v>
      </c>
      <c r="AH16" s="182">
        <v>3.5917999999999999E-2</v>
      </c>
      <c r="AI16" s="173">
        <v>118943.7</v>
      </c>
      <c r="AJ16" s="117" t="s">
        <v>2366</v>
      </c>
      <c r="AK16" s="117" t="s">
        <v>287</v>
      </c>
      <c r="AL16" s="117" t="s">
        <v>2367</v>
      </c>
      <c r="AM16" s="117" t="s">
        <v>2368</v>
      </c>
      <c r="AN16" s="178">
        <v>-3.0000000000000001E-6</v>
      </c>
      <c r="AO16" s="178">
        <v>0</v>
      </c>
    </row>
    <row r="17" spans="1:41" x14ac:dyDescent="0.2">
      <c r="A17" s="117" t="s">
        <v>2353</v>
      </c>
      <c r="B17" s="117" t="s">
        <v>2411</v>
      </c>
      <c r="C17" s="117" t="s">
        <v>2355</v>
      </c>
      <c r="D17" s="10" t="s">
        <v>2356</v>
      </c>
      <c r="E17" s="117" t="s">
        <v>162</v>
      </c>
      <c r="F17" s="172">
        <v>3.306</v>
      </c>
      <c r="G17" s="173">
        <v>21059845.120000001</v>
      </c>
      <c r="H17" s="174">
        <v>21678.759723750754</v>
      </c>
      <c r="I17" s="175">
        <v>1.26E-4</v>
      </c>
      <c r="J17" s="176">
        <v>1.0000000000000001E-5</v>
      </c>
      <c r="K17" s="117" t="s">
        <v>2356</v>
      </c>
      <c r="L17" s="117" t="s">
        <v>162</v>
      </c>
      <c r="M17" s="172">
        <v>3.306</v>
      </c>
      <c r="N17" s="173">
        <v>-21059845.120000001</v>
      </c>
      <c r="O17" s="173">
        <v>-21059.845120000002</v>
      </c>
      <c r="P17" s="175">
        <v>-1.2E-5</v>
      </c>
      <c r="Q17" s="175">
        <v>1.2799999999999999E-4</v>
      </c>
      <c r="R17" s="173">
        <v>2046.13168</v>
      </c>
      <c r="S17" s="117" t="s">
        <v>158</v>
      </c>
      <c r="T17" s="177" t="s">
        <v>159</v>
      </c>
      <c r="U17" s="117" t="s">
        <v>1935</v>
      </c>
      <c r="V17" s="117" t="s">
        <v>2357</v>
      </c>
      <c r="W17" s="117" t="s">
        <v>2358</v>
      </c>
      <c r="X17" s="117" t="s">
        <v>2359</v>
      </c>
      <c r="Y17" s="117" t="s">
        <v>287</v>
      </c>
      <c r="Z17" s="10" t="s">
        <v>2360</v>
      </c>
      <c r="AA17" s="164" t="s">
        <v>2361</v>
      </c>
      <c r="AB17" s="117" t="s">
        <v>2362</v>
      </c>
      <c r="AC17" s="117" t="s">
        <v>2363</v>
      </c>
      <c r="AD17" s="117" t="s">
        <v>596</v>
      </c>
      <c r="AE17" s="117" t="s">
        <v>2364</v>
      </c>
      <c r="AF17" s="117" t="s">
        <v>1993</v>
      </c>
      <c r="AG17" s="117" t="s">
        <v>2365</v>
      </c>
      <c r="AH17" s="181">
        <v>4.24E-2</v>
      </c>
      <c r="AI17" s="173">
        <v>14826.8</v>
      </c>
      <c r="AJ17" s="117" t="s">
        <v>2366</v>
      </c>
      <c r="AK17" s="117" t="s">
        <v>287</v>
      </c>
      <c r="AL17" s="117" t="s">
        <v>2367</v>
      </c>
      <c r="AM17" s="117" t="s">
        <v>2368</v>
      </c>
      <c r="AN17" s="178">
        <v>9.2999999999999997E-5</v>
      </c>
      <c r="AO17" s="178">
        <v>9.9999999999999995E-7</v>
      </c>
    </row>
    <row r="18" spans="1:41" x14ac:dyDescent="0.2">
      <c r="A18" s="117" t="s">
        <v>2353</v>
      </c>
      <c r="B18" s="117" t="s">
        <v>2411</v>
      </c>
      <c r="C18" s="117" t="s">
        <v>2355</v>
      </c>
      <c r="D18" s="10" t="s">
        <v>2382</v>
      </c>
      <c r="E18" s="117" t="s">
        <v>162</v>
      </c>
      <c r="F18" s="172">
        <v>3.306</v>
      </c>
      <c r="G18" s="173">
        <v>9701974.7700000014</v>
      </c>
      <c r="H18" s="174">
        <v>10260.171061591047</v>
      </c>
      <c r="I18" s="175">
        <v>5.8999999999999998E-5</v>
      </c>
      <c r="J18" s="176">
        <v>5.0000000000000004E-6</v>
      </c>
      <c r="K18" s="117" t="s">
        <v>2382</v>
      </c>
      <c r="L18" s="117" t="s">
        <v>162</v>
      </c>
      <c r="M18" s="172">
        <v>3.306</v>
      </c>
      <c r="N18" s="173">
        <v>-9701974.7700000014</v>
      </c>
      <c r="O18" s="173">
        <v>-9701.9747700000007</v>
      </c>
      <c r="P18" s="175">
        <v>-5.0000000000000004E-6</v>
      </c>
      <c r="Q18" s="175">
        <v>5.8999999999999998E-5</v>
      </c>
      <c r="R18" s="173">
        <v>1845.3969400000001</v>
      </c>
      <c r="S18" s="117" t="s">
        <v>158</v>
      </c>
      <c r="T18" s="177" t="s">
        <v>159</v>
      </c>
      <c r="U18" s="117" t="s">
        <v>1935</v>
      </c>
      <c r="V18" s="117" t="s">
        <v>2357</v>
      </c>
      <c r="W18" s="117" t="s">
        <v>2358</v>
      </c>
      <c r="X18" s="117" t="s">
        <v>2379</v>
      </c>
      <c r="Y18" s="117" t="s">
        <v>287</v>
      </c>
      <c r="Z18" s="10" t="s">
        <v>2383</v>
      </c>
      <c r="AA18" s="164" t="s">
        <v>2384</v>
      </c>
      <c r="AB18" s="117" t="s">
        <v>2362</v>
      </c>
      <c r="AC18" s="117" t="s">
        <v>2363</v>
      </c>
      <c r="AD18" s="117" t="s">
        <v>596</v>
      </c>
      <c r="AE18" s="117" t="s">
        <v>2364</v>
      </c>
      <c r="AF18" s="117" t="s">
        <v>1993</v>
      </c>
      <c r="AG18" s="117" t="s">
        <v>2365</v>
      </c>
      <c r="AH18" s="181">
        <v>4.24E-2</v>
      </c>
      <c r="AI18" s="173">
        <v>29970.262999999999</v>
      </c>
      <c r="AJ18" s="117" t="s">
        <v>2366</v>
      </c>
      <c r="AK18" s="117" t="s">
        <v>287</v>
      </c>
      <c r="AL18" s="117" t="s">
        <v>2367</v>
      </c>
      <c r="AM18" s="117" t="s">
        <v>2368</v>
      </c>
      <c r="AN18" s="178">
        <v>8.2999999999999998E-5</v>
      </c>
      <c r="AO18" s="178">
        <v>9.9999999999999995E-7</v>
      </c>
    </row>
    <row r="19" spans="1:41" x14ac:dyDescent="0.2">
      <c r="A19" s="117" t="s">
        <v>2353</v>
      </c>
      <c r="B19" s="117" t="s">
        <v>2411</v>
      </c>
      <c r="C19" s="117" t="s">
        <v>2355</v>
      </c>
      <c r="D19" s="10" t="s">
        <v>2392</v>
      </c>
      <c r="E19" s="117" t="s">
        <v>162</v>
      </c>
      <c r="F19" s="172">
        <v>3.306</v>
      </c>
      <c r="G19" s="173">
        <v>10485717.280000001</v>
      </c>
      <c r="H19" s="174">
        <v>11017.864772437992</v>
      </c>
      <c r="I19" s="175">
        <v>6.3999999999999997E-5</v>
      </c>
      <c r="J19" s="176">
        <v>5.0000000000000004E-6</v>
      </c>
      <c r="K19" s="117" t="s">
        <v>2392</v>
      </c>
      <c r="L19" s="117" t="s">
        <v>162</v>
      </c>
      <c r="M19" s="172">
        <v>3.306</v>
      </c>
      <c r="N19" s="173">
        <v>-10485717.280000001</v>
      </c>
      <c r="O19" s="173">
        <v>-10485.717280000001</v>
      </c>
      <c r="P19" s="175">
        <v>-6.0000000000000002E-6</v>
      </c>
      <c r="Q19" s="175">
        <v>6.3999999999999997E-5</v>
      </c>
      <c r="R19" s="173">
        <v>1759.27961</v>
      </c>
      <c r="S19" s="117" t="s">
        <v>158</v>
      </c>
      <c r="T19" s="177" t="s">
        <v>159</v>
      </c>
      <c r="U19" s="117" t="s">
        <v>1935</v>
      </c>
      <c r="V19" s="117" t="s">
        <v>2357</v>
      </c>
      <c r="W19" s="117" t="s">
        <v>2358</v>
      </c>
      <c r="X19" s="117" t="s">
        <v>2379</v>
      </c>
      <c r="Y19" s="117" t="s">
        <v>287</v>
      </c>
      <c r="Z19" s="10" t="s">
        <v>2393</v>
      </c>
      <c r="AA19" s="164" t="s">
        <v>2394</v>
      </c>
      <c r="AB19" s="117" t="s">
        <v>2362</v>
      </c>
      <c r="AC19" s="117" t="s">
        <v>2363</v>
      </c>
      <c r="AD19" s="117" t="s">
        <v>596</v>
      </c>
      <c r="AE19" s="117" t="s">
        <v>2364</v>
      </c>
      <c r="AF19" s="117" t="s">
        <v>1993</v>
      </c>
      <c r="AG19" s="117" t="s">
        <v>2365</v>
      </c>
      <c r="AH19" s="181">
        <v>4.24E-2</v>
      </c>
      <c r="AI19" s="173">
        <v>29970.262999999999</v>
      </c>
      <c r="AJ19" s="117" t="s">
        <v>2366</v>
      </c>
      <c r="AK19" s="117" t="s">
        <v>287</v>
      </c>
      <c r="AL19" s="117" t="s">
        <v>2367</v>
      </c>
      <c r="AM19" s="117" t="s">
        <v>2368</v>
      </c>
      <c r="AN19" s="178">
        <v>8.0000000000000007E-5</v>
      </c>
      <c r="AO19" s="178">
        <v>9.9999999999999995E-7</v>
      </c>
    </row>
    <row r="20" spans="1:41" x14ac:dyDescent="0.2">
      <c r="A20" s="117" t="s">
        <v>2353</v>
      </c>
      <c r="B20" s="117" t="s">
        <v>2411</v>
      </c>
      <c r="C20" s="117" t="s">
        <v>2355</v>
      </c>
      <c r="D20" s="117" t="s">
        <v>2389</v>
      </c>
      <c r="E20" s="117" t="s">
        <v>162</v>
      </c>
      <c r="F20" s="172">
        <v>3.306</v>
      </c>
      <c r="G20" s="173">
        <v>9788668.7800000012</v>
      </c>
      <c r="H20" s="173">
        <v>9927.8377666908673</v>
      </c>
      <c r="I20" s="175">
        <v>5.8E-5</v>
      </c>
      <c r="J20" s="175">
        <v>5.0000000000000004E-6</v>
      </c>
      <c r="K20" s="117" t="s">
        <v>2389</v>
      </c>
      <c r="L20" s="117" t="s">
        <v>162</v>
      </c>
      <c r="M20" s="172">
        <v>3.306</v>
      </c>
      <c r="N20" s="173">
        <v>-9788668.7800000012</v>
      </c>
      <c r="O20" s="173">
        <v>-9788.6687800000018</v>
      </c>
      <c r="P20" s="175">
        <v>-5.0000000000000004E-6</v>
      </c>
      <c r="Q20" s="175">
        <v>6.0000000000000002E-5</v>
      </c>
      <c r="R20" s="173">
        <v>460.09267</v>
      </c>
      <c r="S20" s="117" t="s">
        <v>158</v>
      </c>
      <c r="T20" s="177" t="s">
        <v>159</v>
      </c>
      <c r="U20" s="117" t="s">
        <v>1935</v>
      </c>
      <c r="V20" s="117" t="s">
        <v>2357</v>
      </c>
      <c r="W20" s="117" t="s">
        <v>2358</v>
      </c>
      <c r="X20" s="117" t="s">
        <v>2359</v>
      </c>
      <c r="Y20" s="117" t="s">
        <v>287</v>
      </c>
      <c r="Z20" s="117" t="s">
        <v>2390</v>
      </c>
      <c r="AA20" s="117" t="s">
        <v>2391</v>
      </c>
      <c r="AB20" s="117" t="s">
        <v>2362</v>
      </c>
      <c r="AC20" s="117" t="s">
        <v>2363</v>
      </c>
      <c r="AD20" s="117" t="s">
        <v>596</v>
      </c>
      <c r="AE20" s="117" t="s">
        <v>2364</v>
      </c>
      <c r="AF20" s="117" t="s">
        <v>1993</v>
      </c>
      <c r="AG20" s="117" t="s">
        <v>2365</v>
      </c>
      <c r="AH20" s="181">
        <v>4.24E-2</v>
      </c>
      <c r="AI20" s="173">
        <v>14826.8</v>
      </c>
      <c r="AJ20" s="117" t="s">
        <v>2366</v>
      </c>
      <c r="AK20" s="117" t="s">
        <v>287</v>
      </c>
      <c r="AL20" s="117" t="s">
        <v>2367</v>
      </c>
      <c r="AM20" s="117" t="s">
        <v>2368</v>
      </c>
      <c r="AN20" s="179">
        <v>2.0999999999999999E-5</v>
      </c>
      <c r="AO20" s="179">
        <v>0</v>
      </c>
    </row>
    <row r="21" spans="1:41" x14ac:dyDescent="0.2">
      <c r="A21" s="117" t="s">
        <v>2353</v>
      </c>
      <c r="B21" s="117" t="s">
        <v>2411</v>
      </c>
      <c r="C21" s="117" t="s">
        <v>2355</v>
      </c>
      <c r="D21" s="117" t="s">
        <v>2378</v>
      </c>
      <c r="E21" s="117" t="s">
        <v>162</v>
      </c>
      <c r="F21" s="172">
        <v>3.306</v>
      </c>
      <c r="G21" s="173">
        <v>9235387.8500000015</v>
      </c>
      <c r="H21" s="173">
        <v>9704.5124265275263</v>
      </c>
      <c r="I21" s="175">
        <v>5.5999999999999999E-5</v>
      </c>
      <c r="J21" s="175">
        <v>5.0000000000000004E-6</v>
      </c>
      <c r="K21" s="117" t="s">
        <v>2378</v>
      </c>
      <c r="L21" s="117" t="s">
        <v>162</v>
      </c>
      <c r="M21" s="172">
        <v>3.306</v>
      </c>
      <c r="N21" s="173">
        <v>-9235387.8500000015</v>
      </c>
      <c r="O21" s="173">
        <v>-9235.387850000001</v>
      </c>
      <c r="P21" s="175">
        <v>-5.0000000000000004E-6</v>
      </c>
      <c r="Q21" s="175">
        <v>5.5999999999999999E-5</v>
      </c>
      <c r="R21" s="173">
        <v>1550.9258500000001</v>
      </c>
      <c r="S21" s="117" t="s">
        <v>158</v>
      </c>
      <c r="T21" s="117" t="s">
        <v>159</v>
      </c>
      <c r="U21" s="117" t="s">
        <v>1935</v>
      </c>
      <c r="V21" s="117" t="s">
        <v>2357</v>
      </c>
      <c r="W21" s="117" t="s">
        <v>2358</v>
      </c>
      <c r="X21" s="117" t="s">
        <v>2379</v>
      </c>
      <c r="Y21" s="117" t="s">
        <v>287</v>
      </c>
      <c r="Z21" s="117" t="s">
        <v>2380</v>
      </c>
      <c r="AA21" s="117" t="s">
        <v>2381</v>
      </c>
      <c r="AB21" s="117" t="s">
        <v>2362</v>
      </c>
      <c r="AC21" s="117" t="s">
        <v>2363</v>
      </c>
      <c r="AD21" s="117" t="s">
        <v>596</v>
      </c>
      <c r="AE21" s="117" t="s">
        <v>2364</v>
      </c>
      <c r="AF21" s="117" t="s">
        <v>1993</v>
      </c>
      <c r="AG21" s="117" t="s">
        <v>2365</v>
      </c>
      <c r="AH21" s="181">
        <v>4.24E-2</v>
      </c>
      <c r="AI21" s="173">
        <v>29970.262999999999</v>
      </c>
      <c r="AJ21" s="117" t="s">
        <v>2366</v>
      </c>
      <c r="AK21" s="117" t="s">
        <v>287</v>
      </c>
      <c r="AL21" s="117" t="s">
        <v>2367</v>
      </c>
      <c r="AM21" s="117" t="s">
        <v>2368</v>
      </c>
      <c r="AN21" s="179">
        <v>6.9999999999999994E-5</v>
      </c>
      <c r="AO21" s="179">
        <v>9.9999999999999995E-7</v>
      </c>
    </row>
    <row r="22" spans="1:41" x14ac:dyDescent="0.2">
      <c r="A22" s="117" t="s">
        <v>2353</v>
      </c>
      <c r="B22" s="117" t="s">
        <v>2411</v>
      </c>
      <c r="C22" s="117" t="s">
        <v>2355</v>
      </c>
      <c r="D22" s="117" t="s">
        <v>2408</v>
      </c>
      <c r="E22" s="117" t="s">
        <v>162</v>
      </c>
      <c r="F22" s="172">
        <v>3.306</v>
      </c>
      <c r="G22" s="173">
        <v>18923988.98</v>
      </c>
      <c r="H22" s="173">
        <v>19483.110598269814</v>
      </c>
      <c r="I22" s="175">
        <v>1.13E-4</v>
      </c>
      <c r="J22" s="175">
        <v>9.0000000000000002E-6</v>
      </c>
      <c r="K22" s="117" t="s">
        <v>2408</v>
      </c>
      <c r="L22" s="117" t="s">
        <v>162</v>
      </c>
      <c r="M22" s="172">
        <v>3.306</v>
      </c>
      <c r="N22" s="173">
        <v>-18923988.98</v>
      </c>
      <c r="O22" s="173">
        <v>-18923.988980000002</v>
      </c>
      <c r="P22" s="175">
        <v>-1.0000000000000001E-5</v>
      </c>
      <c r="Q22" s="175">
        <v>1.15E-4</v>
      </c>
      <c r="R22" s="173">
        <v>1848.45607</v>
      </c>
      <c r="S22" s="117" t="s">
        <v>158</v>
      </c>
      <c r="T22" s="177" t="s">
        <v>159</v>
      </c>
      <c r="U22" s="117" t="s">
        <v>1935</v>
      </c>
      <c r="V22" s="117" t="s">
        <v>2357</v>
      </c>
      <c r="W22" s="117" t="s">
        <v>2358</v>
      </c>
      <c r="X22" s="117" t="s">
        <v>2359</v>
      </c>
      <c r="Y22" s="117" t="s">
        <v>287</v>
      </c>
      <c r="Z22" s="117" t="s">
        <v>2409</v>
      </c>
      <c r="AA22" s="117" t="s">
        <v>2410</v>
      </c>
      <c r="AB22" s="117" t="s">
        <v>2362</v>
      </c>
      <c r="AC22" s="117" t="s">
        <v>2363</v>
      </c>
      <c r="AD22" s="117" t="s">
        <v>596</v>
      </c>
      <c r="AE22" s="117" t="s">
        <v>2364</v>
      </c>
      <c r="AF22" s="117" t="s">
        <v>1993</v>
      </c>
      <c r="AG22" s="117" t="s">
        <v>2365</v>
      </c>
      <c r="AH22" s="181">
        <v>4.24E-2</v>
      </c>
      <c r="AI22" s="173">
        <v>14826.8</v>
      </c>
      <c r="AJ22" s="117" t="s">
        <v>2366</v>
      </c>
      <c r="AK22" s="117" t="s">
        <v>287</v>
      </c>
      <c r="AL22" s="117" t="s">
        <v>2367</v>
      </c>
      <c r="AM22" s="117" t="s">
        <v>2368</v>
      </c>
      <c r="AN22" s="179">
        <v>8.3999999999999995E-5</v>
      </c>
      <c r="AO22" s="179">
        <v>9.9999999999999995E-7</v>
      </c>
    </row>
    <row r="23" spans="1:41" x14ac:dyDescent="0.2">
      <c r="A23" s="117" t="s">
        <v>2353</v>
      </c>
      <c r="B23" s="117" t="s">
        <v>2411</v>
      </c>
      <c r="C23" s="117" t="s">
        <v>2355</v>
      </c>
      <c r="D23" s="117" t="s">
        <v>2406</v>
      </c>
      <c r="E23" s="117" t="s">
        <v>162</v>
      </c>
      <c r="F23" s="172">
        <v>3.306</v>
      </c>
      <c r="G23" s="173">
        <v>28774941.030000001</v>
      </c>
      <c r="H23" s="173">
        <v>30673.813334900184</v>
      </c>
      <c r="I23" s="175">
        <v>1.7799999999999999E-4</v>
      </c>
      <c r="J23" s="175">
        <v>1.4E-5</v>
      </c>
      <c r="K23" s="117" t="s">
        <v>2406</v>
      </c>
      <c r="L23" s="117" t="s">
        <v>162</v>
      </c>
      <c r="M23" s="172">
        <v>3.306</v>
      </c>
      <c r="N23" s="173">
        <v>-28774941.030000001</v>
      </c>
      <c r="O23" s="173">
        <v>-28774.941030000002</v>
      </c>
      <c r="P23" s="175">
        <v>-1.5999999999999999E-5</v>
      </c>
      <c r="Q23" s="175">
        <v>1.75E-4</v>
      </c>
      <c r="R23" s="173">
        <v>6277.67184</v>
      </c>
      <c r="S23" s="117" t="s">
        <v>158</v>
      </c>
      <c r="T23" s="177" t="s">
        <v>159</v>
      </c>
      <c r="U23" s="117" t="s">
        <v>1935</v>
      </c>
      <c r="V23" s="117" t="s">
        <v>2357</v>
      </c>
      <c r="W23" s="117" t="s">
        <v>2358</v>
      </c>
      <c r="X23" s="117" t="s">
        <v>2359</v>
      </c>
      <c r="Y23" s="117" t="s">
        <v>287</v>
      </c>
      <c r="Z23" s="117" t="s">
        <v>2407</v>
      </c>
      <c r="AA23" s="117" t="s">
        <v>150</v>
      </c>
      <c r="AB23" s="117" t="s">
        <v>2362</v>
      </c>
      <c r="AC23" s="117" t="s">
        <v>2363</v>
      </c>
      <c r="AD23" s="117" t="s">
        <v>596</v>
      </c>
      <c r="AE23" s="117" t="s">
        <v>2364</v>
      </c>
      <c r="AF23" s="117" t="s">
        <v>1993</v>
      </c>
      <c r="AG23" s="117" t="s">
        <v>2365</v>
      </c>
      <c r="AH23" s="181">
        <v>4.24E-2</v>
      </c>
      <c r="AI23" s="173">
        <v>14826.8</v>
      </c>
      <c r="AJ23" s="117" t="s">
        <v>2366</v>
      </c>
      <c r="AK23" s="117" t="s">
        <v>287</v>
      </c>
      <c r="AL23" s="117" t="s">
        <v>2367</v>
      </c>
      <c r="AM23" s="117" t="s">
        <v>2368</v>
      </c>
      <c r="AN23" s="179">
        <v>2.8400000000000002E-4</v>
      </c>
      <c r="AO23" s="179">
        <v>3.0000000000000001E-6</v>
      </c>
    </row>
    <row r="24" spans="1:41" x14ac:dyDescent="0.2">
      <c r="A24" s="117" t="s">
        <v>2353</v>
      </c>
      <c r="B24" s="117" t="s">
        <v>2411</v>
      </c>
      <c r="C24" s="117" t="s">
        <v>2355</v>
      </c>
      <c r="D24" s="117" t="s">
        <v>2401</v>
      </c>
      <c r="E24" s="117" t="s">
        <v>1942</v>
      </c>
      <c r="F24" s="172">
        <v>0.42420000000000002</v>
      </c>
      <c r="G24" s="173">
        <v>17631589.350000001</v>
      </c>
      <c r="H24" s="173">
        <v>19120.7504296794</v>
      </c>
      <c r="I24" s="175">
        <v>1.11E-4</v>
      </c>
      <c r="J24" s="175">
        <v>9.0000000000000002E-6</v>
      </c>
      <c r="K24" s="117" t="s">
        <v>2401</v>
      </c>
      <c r="L24" s="117" t="s">
        <v>1942</v>
      </c>
      <c r="M24" s="172">
        <v>0.42420000000000002</v>
      </c>
      <c r="N24" s="173">
        <v>-17631589.350000001</v>
      </c>
      <c r="O24" s="173">
        <v>-17631.589350000002</v>
      </c>
      <c r="P24" s="175">
        <v>-1.0000000000000001E-5</v>
      </c>
      <c r="Q24" s="175">
        <v>1.07E-4</v>
      </c>
      <c r="R24" s="173">
        <v>631.70213000000001</v>
      </c>
      <c r="S24" s="117" t="s">
        <v>158</v>
      </c>
      <c r="T24" s="177" t="s">
        <v>2402</v>
      </c>
      <c r="U24" s="117" t="s">
        <v>1935</v>
      </c>
      <c r="V24" s="117" t="s">
        <v>2357</v>
      </c>
      <c r="W24" s="117" t="s">
        <v>2358</v>
      </c>
      <c r="X24" s="117" t="s">
        <v>2403</v>
      </c>
      <c r="Y24" s="117" t="s">
        <v>287</v>
      </c>
      <c r="Z24" s="117" t="s">
        <v>2003</v>
      </c>
      <c r="AA24" s="117" t="s">
        <v>2404</v>
      </c>
      <c r="AB24" s="117" t="s">
        <v>2362</v>
      </c>
      <c r="AC24" s="117" t="s">
        <v>2363</v>
      </c>
      <c r="AD24" s="117" t="s">
        <v>596</v>
      </c>
      <c r="AE24" s="117" t="s">
        <v>2364</v>
      </c>
      <c r="AF24" s="117" t="s">
        <v>2405</v>
      </c>
      <c r="AG24" s="117" t="s">
        <v>2362</v>
      </c>
      <c r="AH24" s="182">
        <v>3.38619E-2</v>
      </c>
      <c r="AI24" s="173">
        <v>95508.43</v>
      </c>
      <c r="AJ24" s="117" t="s">
        <v>2366</v>
      </c>
      <c r="AK24" s="117" t="s">
        <v>287</v>
      </c>
      <c r="AL24" s="117" t="s">
        <v>2367</v>
      </c>
      <c r="AM24" s="117" t="s">
        <v>2368</v>
      </c>
      <c r="AN24" s="179">
        <v>2.9E-5</v>
      </c>
      <c r="AO24" s="179">
        <v>0</v>
      </c>
    </row>
    <row r="25" spans="1:41" x14ac:dyDescent="0.2">
      <c r="A25" s="117" t="s">
        <v>2353</v>
      </c>
      <c r="B25" s="117" t="s">
        <v>2411</v>
      </c>
      <c r="C25" s="117" t="s">
        <v>2355</v>
      </c>
      <c r="D25" s="117" t="s">
        <v>2399</v>
      </c>
      <c r="E25" s="117" t="s">
        <v>1890</v>
      </c>
      <c r="F25" s="172">
        <v>2.1848999999999998</v>
      </c>
      <c r="G25" s="173">
        <v>7606534.0000000009</v>
      </c>
      <c r="H25" s="173">
        <v>7711.1008680488812</v>
      </c>
      <c r="I25" s="175">
        <v>4.5000000000000003E-5</v>
      </c>
      <c r="J25" s="175">
        <v>3.9999999999999998E-6</v>
      </c>
      <c r="K25" s="117" t="s">
        <v>2399</v>
      </c>
      <c r="L25" s="117" t="s">
        <v>1890</v>
      </c>
      <c r="M25" s="172">
        <v>2.1848999999999998</v>
      </c>
      <c r="N25" s="173">
        <v>-7606534.0000000009</v>
      </c>
      <c r="O25" s="173">
        <v>-7606.5340000000006</v>
      </c>
      <c r="P25" s="175">
        <v>-3.9999999999999998E-6</v>
      </c>
      <c r="Q25" s="175">
        <v>4.6E-5</v>
      </c>
      <c r="R25" s="173">
        <v>228.46815000000001</v>
      </c>
      <c r="S25" s="117" t="s">
        <v>158</v>
      </c>
      <c r="T25" s="177" t="s">
        <v>1889</v>
      </c>
      <c r="U25" s="117" t="s">
        <v>1935</v>
      </c>
      <c r="V25" s="117" t="s">
        <v>2357</v>
      </c>
      <c r="W25" s="117" t="s">
        <v>2358</v>
      </c>
      <c r="X25" s="117" t="s">
        <v>2370</v>
      </c>
      <c r="Y25" s="117" t="s">
        <v>287</v>
      </c>
      <c r="Z25" s="117" t="s">
        <v>2400</v>
      </c>
      <c r="AA25" s="117" t="s">
        <v>56</v>
      </c>
      <c r="AB25" s="117" t="s">
        <v>2362</v>
      </c>
      <c r="AC25" s="117" t="s">
        <v>2363</v>
      </c>
      <c r="AD25" s="117" t="s">
        <v>596</v>
      </c>
      <c r="AE25" s="117" t="s">
        <v>2364</v>
      </c>
      <c r="AF25" s="117" t="s">
        <v>2373</v>
      </c>
      <c r="AG25" s="117" t="s">
        <v>2362</v>
      </c>
      <c r="AH25" s="182">
        <v>3.5917999999999999E-2</v>
      </c>
      <c r="AI25" s="173">
        <v>118943.7</v>
      </c>
      <c r="AJ25" s="117" t="s">
        <v>2366</v>
      </c>
      <c r="AK25" s="117" t="s">
        <v>287</v>
      </c>
      <c r="AL25" s="117" t="s">
        <v>2367</v>
      </c>
      <c r="AM25" s="117" t="s">
        <v>2368</v>
      </c>
      <c r="AN25" s="179">
        <v>1.0000000000000001E-5</v>
      </c>
      <c r="AO25" s="179">
        <v>0</v>
      </c>
    </row>
    <row r="26" spans="1:41" x14ac:dyDescent="0.2">
      <c r="A26" s="117" t="s">
        <v>2353</v>
      </c>
      <c r="B26" s="117" t="s">
        <v>2411</v>
      </c>
      <c r="C26" s="117" t="s">
        <v>2355</v>
      </c>
      <c r="D26" s="117" t="s">
        <v>2395</v>
      </c>
      <c r="E26" s="117" t="s">
        <v>187</v>
      </c>
      <c r="F26" s="172">
        <v>3.8807</v>
      </c>
      <c r="G26" s="173">
        <v>7562920.2600000007</v>
      </c>
      <c r="H26" s="173">
        <v>7673.7250426423079</v>
      </c>
      <c r="I26" s="175">
        <v>4.3999999999999999E-5</v>
      </c>
      <c r="J26" s="175">
        <v>3.9999999999999998E-6</v>
      </c>
      <c r="K26" s="117" t="s">
        <v>2395</v>
      </c>
      <c r="L26" s="117" t="s">
        <v>187</v>
      </c>
      <c r="M26" s="172">
        <v>3.8807</v>
      </c>
      <c r="N26" s="173">
        <v>-7562920.2600000007</v>
      </c>
      <c r="O26" s="173">
        <v>-7562.9202600000008</v>
      </c>
      <c r="P26" s="175">
        <v>-3.9999999999999998E-6</v>
      </c>
      <c r="Q26" s="175">
        <v>4.6E-5</v>
      </c>
      <c r="R26" s="173">
        <v>430.00011999999998</v>
      </c>
      <c r="S26" s="117" t="s">
        <v>158</v>
      </c>
      <c r="T26" s="177" t="s">
        <v>1107</v>
      </c>
      <c r="U26" s="117" t="s">
        <v>1935</v>
      </c>
      <c r="V26" s="117" t="s">
        <v>2357</v>
      </c>
      <c r="W26" s="117" t="s">
        <v>2358</v>
      </c>
      <c r="X26" s="117" t="s">
        <v>2396</v>
      </c>
      <c r="Y26" s="117" t="s">
        <v>287</v>
      </c>
      <c r="Z26" s="117" t="s">
        <v>2286</v>
      </c>
      <c r="AA26" s="117" t="s">
        <v>2397</v>
      </c>
      <c r="AB26" s="117" t="s">
        <v>2362</v>
      </c>
      <c r="AC26" s="117" t="s">
        <v>2363</v>
      </c>
      <c r="AD26" s="117" t="s">
        <v>596</v>
      </c>
      <c r="AE26" s="117" t="s">
        <v>2364</v>
      </c>
      <c r="AF26" s="117" t="s">
        <v>2398</v>
      </c>
      <c r="AG26" s="117" t="s">
        <v>2365</v>
      </c>
      <c r="AH26" s="181">
        <v>1.9230000000000001E-2</v>
      </c>
      <c r="AI26" s="173">
        <v>23880.720000000001</v>
      </c>
      <c r="AJ26" s="117" t="s">
        <v>2366</v>
      </c>
      <c r="AK26" s="117" t="s">
        <v>287</v>
      </c>
      <c r="AL26" s="117" t="s">
        <v>2367</v>
      </c>
      <c r="AM26" s="117" t="s">
        <v>2368</v>
      </c>
      <c r="AN26" s="179">
        <v>1.9000000000000001E-5</v>
      </c>
      <c r="AO26" s="179">
        <v>0</v>
      </c>
    </row>
    <row r="27" spans="1:41" x14ac:dyDescent="0.2">
      <c r="A27" s="117" t="s">
        <v>2353</v>
      </c>
      <c r="B27" s="117" t="s">
        <v>2411</v>
      </c>
      <c r="C27" s="117" t="s">
        <v>2355</v>
      </c>
      <c r="D27" s="117" t="s">
        <v>2385</v>
      </c>
      <c r="E27" s="117" t="s">
        <v>162</v>
      </c>
      <c r="F27" s="172">
        <v>3.306</v>
      </c>
      <c r="G27" s="173">
        <v>13620810.850000001</v>
      </c>
      <c r="H27" s="173">
        <v>14844.870453750758</v>
      </c>
      <c r="I27" s="175">
        <v>8.6000000000000003E-5</v>
      </c>
      <c r="J27" s="175">
        <v>6.9999999999999999E-6</v>
      </c>
      <c r="K27" s="117" t="s">
        <v>2385</v>
      </c>
      <c r="L27" s="117" t="s">
        <v>162</v>
      </c>
      <c r="M27" s="172">
        <v>3.306</v>
      </c>
      <c r="N27" s="173">
        <v>-13620810.850000001</v>
      </c>
      <c r="O27" s="173">
        <v>-13620.810850000002</v>
      </c>
      <c r="P27" s="175">
        <v>-7.9999999999999996E-6</v>
      </c>
      <c r="Q27" s="175">
        <v>8.2999999999999998E-5</v>
      </c>
      <c r="R27" s="173">
        <v>4046.7410500000001</v>
      </c>
      <c r="S27" s="117" t="s">
        <v>158</v>
      </c>
      <c r="T27" s="177" t="s">
        <v>159</v>
      </c>
      <c r="U27" s="117" t="s">
        <v>1935</v>
      </c>
      <c r="V27" s="117" t="s">
        <v>2357</v>
      </c>
      <c r="W27" s="117" t="s">
        <v>2358</v>
      </c>
      <c r="X27" s="117" t="s">
        <v>2386</v>
      </c>
      <c r="Y27" s="117" t="s">
        <v>287</v>
      </c>
      <c r="Z27" s="117" t="s">
        <v>2387</v>
      </c>
      <c r="AA27" s="117" t="s">
        <v>2388</v>
      </c>
      <c r="AB27" s="117" t="s">
        <v>2362</v>
      </c>
      <c r="AC27" s="117" t="s">
        <v>2363</v>
      </c>
      <c r="AD27" s="117" t="s">
        <v>596</v>
      </c>
      <c r="AE27" s="117" t="s">
        <v>2364</v>
      </c>
      <c r="AF27" s="117" t="s">
        <v>1993</v>
      </c>
      <c r="AG27" s="117" t="s">
        <v>2365</v>
      </c>
      <c r="AH27" s="181">
        <v>4.24E-2</v>
      </c>
      <c r="AI27" s="173">
        <v>13312.93</v>
      </c>
      <c r="AJ27" s="117" t="s">
        <v>2366</v>
      </c>
      <c r="AK27" s="117" t="s">
        <v>287</v>
      </c>
      <c r="AL27" s="117" t="s">
        <v>2367</v>
      </c>
      <c r="AM27" s="117" t="s">
        <v>2368</v>
      </c>
      <c r="AN27" s="179">
        <v>1.83E-4</v>
      </c>
      <c r="AO27" s="179">
        <v>1.9999999999999999E-6</v>
      </c>
    </row>
    <row r="28" spans="1:41" x14ac:dyDescent="0.2">
      <c r="A28" s="117" t="s">
        <v>2353</v>
      </c>
      <c r="B28" s="117" t="s">
        <v>2412</v>
      </c>
      <c r="C28" s="117" t="s">
        <v>2355</v>
      </c>
      <c r="D28" s="117" t="s">
        <v>2406</v>
      </c>
      <c r="E28" s="117" t="s">
        <v>162</v>
      </c>
      <c r="F28" s="172">
        <v>3.306</v>
      </c>
      <c r="G28" s="173">
        <v>481646.55000000005</v>
      </c>
      <c r="H28" s="173">
        <v>513.43063650937688</v>
      </c>
      <c r="I28" s="175">
        <v>6.0999999999999997E-4</v>
      </c>
      <c r="J28" s="175">
        <v>6.0000000000000002E-6</v>
      </c>
      <c r="K28" s="117" t="s">
        <v>2406</v>
      </c>
      <c r="L28" s="117" t="s">
        <v>162</v>
      </c>
      <c r="M28" s="172">
        <v>3.306</v>
      </c>
      <c r="N28" s="173">
        <v>-481646.55000000005</v>
      </c>
      <c r="O28" s="173">
        <v>-481.64655000000005</v>
      </c>
      <c r="P28" s="175">
        <v>-5.0000000000000004E-6</v>
      </c>
      <c r="Q28" s="175">
        <v>6.0599999999999998E-4</v>
      </c>
      <c r="R28" s="173">
        <v>105.07819000000001</v>
      </c>
      <c r="S28" s="117" t="s">
        <v>158</v>
      </c>
      <c r="T28" s="177" t="s">
        <v>159</v>
      </c>
      <c r="U28" s="117" t="s">
        <v>1935</v>
      </c>
      <c r="V28" s="117" t="s">
        <v>2357</v>
      </c>
      <c r="W28" s="117" t="s">
        <v>2358</v>
      </c>
      <c r="X28" s="117" t="s">
        <v>2359</v>
      </c>
      <c r="Y28" s="117" t="s">
        <v>287</v>
      </c>
      <c r="Z28" s="117" t="s">
        <v>2407</v>
      </c>
      <c r="AA28" s="117" t="s">
        <v>150</v>
      </c>
      <c r="AB28" s="117" t="s">
        <v>2362</v>
      </c>
      <c r="AC28" s="117" t="s">
        <v>2363</v>
      </c>
      <c r="AD28" s="117" t="s">
        <v>596</v>
      </c>
      <c r="AE28" s="117" t="s">
        <v>2364</v>
      </c>
      <c r="AF28" s="117" t="s">
        <v>1993</v>
      </c>
      <c r="AG28" s="117" t="s">
        <v>2365</v>
      </c>
      <c r="AH28" s="181">
        <v>4.24E-2</v>
      </c>
      <c r="AI28" s="173">
        <v>14826.8</v>
      </c>
      <c r="AJ28" s="117" t="s">
        <v>2366</v>
      </c>
      <c r="AK28" s="117" t="s">
        <v>287</v>
      </c>
      <c r="AL28" s="117" t="s">
        <v>2367</v>
      </c>
      <c r="AM28" s="117" t="s">
        <v>2368</v>
      </c>
      <c r="AN28" s="179">
        <v>6.6699999999999995E-4</v>
      </c>
      <c r="AO28" s="179">
        <v>9.9999999999999995E-7</v>
      </c>
    </row>
    <row r="29" spans="1:41" x14ac:dyDescent="0.2">
      <c r="A29" s="117" t="s">
        <v>2353</v>
      </c>
      <c r="B29" s="117" t="s">
        <v>2412</v>
      </c>
      <c r="C29" s="117" t="s">
        <v>2355</v>
      </c>
      <c r="D29" s="117" t="s">
        <v>2392</v>
      </c>
      <c r="E29" s="117" t="s">
        <v>162</v>
      </c>
      <c r="F29" s="172">
        <v>3.306</v>
      </c>
      <c r="G29" s="173">
        <v>198916.05000000002</v>
      </c>
      <c r="H29" s="173">
        <v>209.01099252873564</v>
      </c>
      <c r="I29" s="175">
        <v>2.4800000000000001E-4</v>
      </c>
      <c r="J29" s="175">
        <v>1.9999999999999999E-6</v>
      </c>
      <c r="K29" s="117" t="s">
        <v>2392</v>
      </c>
      <c r="L29" s="117" t="s">
        <v>162</v>
      </c>
      <c r="M29" s="172">
        <v>3.306</v>
      </c>
      <c r="N29" s="173">
        <v>-198916.05000000002</v>
      </c>
      <c r="O29" s="173">
        <v>-198.91605000000001</v>
      </c>
      <c r="P29" s="175">
        <v>-1.9999999999999999E-6</v>
      </c>
      <c r="Q29" s="175">
        <v>2.5000000000000001E-4</v>
      </c>
      <c r="R29" s="173">
        <v>33.37388</v>
      </c>
      <c r="S29" s="117" t="s">
        <v>158</v>
      </c>
      <c r="T29" s="177" t="s">
        <v>159</v>
      </c>
      <c r="U29" s="117" t="s">
        <v>1935</v>
      </c>
      <c r="V29" s="117" t="s">
        <v>2357</v>
      </c>
      <c r="W29" s="117" t="s">
        <v>2358</v>
      </c>
      <c r="X29" s="117" t="s">
        <v>2379</v>
      </c>
      <c r="Y29" s="117" t="s">
        <v>287</v>
      </c>
      <c r="Z29" s="117" t="s">
        <v>2393</v>
      </c>
      <c r="AA29" s="117" t="s">
        <v>2394</v>
      </c>
      <c r="AB29" s="117" t="s">
        <v>2362</v>
      </c>
      <c r="AC29" s="117" t="s">
        <v>2363</v>
      </c>
      <c r="AD29" s="117" t="s">
        <v>596</v>
      </c>
      <c r="AE29" s="117" t="s">
        <v>2364</v>
      </c>
      <c r="AF29" s="117" t="s">
        <v>1993</v>
      </c>
      <c r="AG29" s="117" t="s">
        <v>2365</v>
      </c>
      <c r="AH29" s="181">
        <v>4.24E-2</v>
      </c>
      <c r="AI29" s="173">
        <v>29970.262999999999</v>
      </c>
      <c r="AJ29" s="117" t="s">
        <v>2366</v>
      </c>
      <c r="AK29" s="117" t="s">
        <v>287</v>
      </c>
      <c r="AL29" s="117" t="s">
        <v>2367</v>
      </c>
      <c r="AM29" s="117" t="s">
        <v>2368</v>
      </c>
      <c r="AN29" s="179">
        <v>2.12E-4</v>
      </c>
      <c r="AO29" s="179">
        <v>0</v>
      </c>
    </row>
    <row r="30" spans="1:41" x14ac:dyDescent="0.2">
      <c r="A30" s="117" t="s">
        <v>2353</v>
      </c>
      <c r="B30" s="117" t="s">
        <v>2412</v>
      </c>
      <c r="C30" s="117" t="s">
        <v>2355</v>
      </c>
      <c r="D30" s="117" t="s">
        <v>2378</v>
      </c>
      <c r="E30" s="117" t="s">
        <v>162</v>
      </c>
      <c r="F30" s="172">
        <v>3.306</v>
      </c>
      <c r="G30" s="173">
        <v>113666.31200000001</v>
      </c>
      <c r="H30" s="173">
        <v>119.4401504754991</v>
      </c>
      <c r="I30" s="175">
        <v>1.4200000000000001E-4</v>
      </c>
      <c r="J30" s="175">
        <v>9.9999999999999995E-7</v>
      </c>
      <c r="K30" s="117" t="s">
        <v>2378</v>
      </c>
      <c r="L30" s="117" t="s">
        <v>162</v>
      </c>
      <c r="M30" s="172">
        <v>3.306</v>
      </c>
      <c r="N30" s="173">
        <v>-113666.31200000001</v>
      </c>
      <c r="O30" s="173">
        <v>-113.666312</v>
      </c>
      <c r="P30" s="175">
        <v>-9.9999999999999995E-7</v>
      </c>
      <c r="Q30" s="175">
        <v>1.4300000000000001E-4</v>
      </c>
      <c r="R30" s="173">
        <v>19.08831</v>
      </c>
      <c r="S30" s="117" t="s">
        <v>158</v>
      </c>
      <c r="T30" s="177" t="s">
        <v>159</v>
      </c>
      <c r="U30" s="117" t="s">
        <v>1935</v>
      </c>
      <c r="V30" s="117" t="s">
        <v>2357</v>
      </c>
      <c r="W30" s="117" t="s">
        <v>2358</v>
      </c>
      <c r="X30" s="117" t="s">
        <v>2379</v>
      </c>
      <c r="Y30" s="117" t="s">
        <v>287</v>
      </c>
      <c r="Z30" s="117" t="s">
        <v>2380</v>
      </c>
      <c r="AA30" s="117" t="s">
        <v>2381</v>
      </c>
      <c r="AB30" s="117" t="s">
        <v>2362</v>
      </c>
      <c r="AC30" s="117" t="s">
        <v>2363</v>
      </c>
      <c r="AD30" s="117" t="s">
        <v>596</v>
      </c>
      <c r="AE30" s="117" t="s">
        <v>2364</v>
      </c>
      <c r="AF30" s="117" t="s">
        <v>1993</v>
      </c>
      <c r="AG30" s="117" t="s">
        <v>2365</v>
      </c>
      <c r="AH30" s="181">
        <v>4.24E-2</v>
      </c>
      <c r="AI30" s="173">
        <v>29970.262999999999</v>
      </c>
      <c r="AJ30" s="117" t="s">
        <v>2366</v>
      </c>
      <c r="AK30" s="117" t="s">
        <v>287</v>
      </c>
      <c r="AL30" s="117" t="s">
        <v>2367</v>
      </c>
      <c r="AM30" s="117" t="s">
        <v>2368</v>
      </c>
      <c r="AN30" s="179">
        <v>1.21E-4</v>
      </c>
      <c r="AO30" s="179">
        <v>0</v>
      </c>
    </row>
    <row r="31" spans="1:41" x14ac:dyDescent="0.2">
      <c r="A31" s="117" t="s">
        <v>2353</v>
      </c>
      <c r="B31" s="117" t="s">
        <v>2413</v>
      </c>
      <c r="C31" s="117" t="s">
        <v>2355</v>
      </c>
      <c r="D31" s="117" t="s">
        <v>2378</v>
      </c>
      <c r="E31" s="117" t="s">
        <v>162</v>
      </c>
      <c r="F31" s="172">
        <v>3.306</v>
      </c>
      <c r="G31" s="173">
        <v>85249.734000000011</v>
      </c>
      <c r="H31" s="173">
        <v>89.580109075620101</v>
      </c>
      <c r="I31" s="175">
        <v>1.3200000000000001E-4</v>
      </c>
      <c r="J31" s="175">
        <v>9.9999999999999995E-7</v>
      </c>
      <c r="K31" s="117" t="s">
        <v>2378</v>
      </c>
      <c r="L31" s="117" t="s">
        <v>162</v>
      </c>
      <c r="M31" s="172">
        <v>3.306</v>
      </c>
      <c r="N31" s="173">
        <v>-85249.734000000011</v>
      </c>
      <c r="O31" s="173">
        <v>-85.249734000000018</v>
      </c>
      <c r="P31" s="175">
        <v>-9.9999999999999995E-7</v>
      </c>
      <c r="Q31" s="175">
        <v>1.3300000000000001E-4</v>
      </c>
      <c r="R31" s="173">
        <v>14.31622</v>
      </c>
      <c r="S31" s="117" t="s">
        <v>158</v>
      </c>
      <c r="T31" s="177" t="s">
        <v>159</v>
      </c>
      <c r="U31" s="117" t="s">
        <v>1935</v>
      </c>
      <c r="V31" s="117" t="s">
        <v>2357</v>
      </c>
      <c r="W31" s="117" t="s">
        <v>2358</v>
      </c>
      <c r="X31" s="117" t="s">
        <v>2379</v>
      </c>
      <c r="Y31" s="117" t="s">
        <v>287</v>
      </c>
      <c r="Z31" s="117" t="s">
        <v>2380</v>
      </c>
      <c r="AA31" s="117" t="s">
        <v>2381</v>
      </c>
      <c r="AB31" s="117" t="s">
        <v>2362</v>
      </c>
      <c r="AC31" s="117" t="s">
        <v>2363</v>
      </c>
      <c r="AD31" s="117" t="s">
        <v>596</v>
      </c>
      <c r="AE31" s="117" t="s">
        <v>2364</v>
      </c>
      <c r="AF31" s="117" t="s">
        <v>1993</v>
      </c>
      <c r="AG31" s="117" t="s">
        <v>2365</v>
      </c>
      <c r="AH31" s="181">
        <v>4.24E-2</v>
      </c>
      <c r="AI31" s="173">
        <v>29970.262999999999</v>
      </c>
      <c r="AJ31" s="117" t="s">
        <v>2366</v>
      </c>
      <c r="AK31" s="117" t="s">
        <v>287</v>
      </c>
      <c r="AL31" s="117" t="s">
        <v>2367</v>
      </c>
      <c r="AM31" s="117" t="s">
        <v>2368</v>
      </c>
      <c r="AN31" s="179">
        <v>1.13E-4</v>
      </c>
      <c r="AO31" s="179">
        <v>0</v>
      </c>
    </row>
    <row r="32" spans="1:41" x14ac:dyDescent="0.2">
      <c r="A32" s="117" t="s">
        <v>2353</v>
      </c>
      <c r="B32" s="117" t="s">
        <v>2413</v>
      </c>
      <c r="C32" s="117" t="s">
        <v>2355</v>
      </c>
      <c r="D32" s="117" t="s">
        <v>2392</v>
      </c>
      <c r="E32" s="117" t="s">
        <v>162</v>
      </c>
      <c r="F32" s="172">
        <v>3.306</v>
      </c>
      <c r="G32" s="173">
        <v>170499.47</v>
      </c>
      <c r="H32" s="173">
        <v>179.15227399274045</v>
      </c>
      <c r="I32" s="175">
        <v>2.6400000000000002E-4</v>
      </c>
      <c r="J32" s="175">
        <v>9.9999999999999995E-7</v>
      </c>
      <c r="K32" s="117" t="s">
        <v>2392</v>
      </c>
      <c r="L32" s="117" t="s">
        <v>162</v>
      </c>
      <c r="M32" s="172">
        <v>3.306</v>
      </c>
      <c r="N32" s="173">
        <v>-170499.47</v>
      </c>
      <c r="O32" s="173">
        <v>-170.49947</v>
      </c>
      <c r="P32" s="175">
        <v>-9.9999999999999995E-7</v>
      </c>
      <c r="Q32" s="175">
        <v>2.6600000000000001E-4</v>
      </c>
      <c r="R32" s="173">
        <v>28.606169999999999</v>
      </c>
      <c r="S32" s="117" t="s">
        <v>158</v>
      </c>
      <c r="T32" s="177" t="s">
        <v>159</v>
      </c>
      <c r="U32" s="117" t="s">
        <v>1935</v>
      </c>
      <c r="V32" s="117" t="s">
        <v>2357</v>
      </c>
      <c r="W32" s="117" t="s">
        <v>2358</v>
      </c>
      <c r="X32" s="117" t="s">
        <v>2379</v>
      </c>
      <c r="Y32" s="117" t="s">
        <v>287</v>
      </c>
      <c r="Z32" s="117" t="s">
        <v>2393</v>
      </c>
      <c r="AA32" s="117" t="s">
        <v>2394</v>
      </c>
      <c r="AB32" s="117" t="s">
        <v>2362</v>
      </c>
      <c r="AC32" s="117" t="s">
        <v>2363</v>
      </c>
      <c r="AD32" s="117" t="s">
        <v>596</v>
      </c>
      <c r="AE32" s="117" t="s">
        <v>2364</v>
      </c>
      <c r="AF32" s="117" t="s">
        <v>1993</v>
      </c>
      <c r="AG32" s="117" t="s">
        <v>2365</v>
      </c>
      <c r="AH32" s="181">
        <v>4.24E-2</v>
      </c>
      <c r="AI32" s="173">
        <v>29970.262999999999</v>
      </c>
      <c r="AJ32" s="117" t="s">
        <v>2366</v>
      </c>
      <c r="AK32" s="117" t="s">
        <v>287</v>
      </c>
      <c r="AL32" s="117" t="s">
        <v>2367</v>
      </c>
      <c r="AM32" s="117" t="s">
        <v>2368</v>
      </c>
      <c r="AN32" s="179">
        <v>2.2499999999999999E-4</v>
      </c>
      <c r="AO32" s="179">
        <v>0</v>
      </c>
    </row>
    <row r="33" spans="1:41" x14ac:dyDescent="0.2">
      <c r="A33" s="117" t="s">
        <v>2353</v>
      </c>
      <c r="B33" s="117" t="s">
        <v>2413</v>
      </c>
      <c r="C33" s="117" t="s">
        <v>2355</v>
      </c>
      <c r="D33" s="117" t="s">
        <v>2406</v>
      </c>
      <c r="E33" s="117" t="s">
        <v>162</v>
      </c>
      <c r="F33" s="172">
        <v>3.306</v>
      </c>
      <c r="G33" s="173">
        <v>385317.24000000005</v>
      </c>
      <c r="H33" s="173">
        <v>410.7445086025408</v>
      </c>
      <c r="I33" s="175">
        <v>6.0499999999999996E-4</v>
      </c>
      <c r="J33" s="175">
        <v>3.0000000000000001E-6</v>
      </c>
      <c r="K33" s="117" t="s">
        <v>2406</v>
      </c>
      <c r="L33" s="117" t="s">
        <v>162</v>
      </c>
      <c r="M33" s="172">
        <v>3.306</v>
      </c>
      <c r="N33" s="173">
        <v>-385317.24000000005</v>
      </c>
      <c r="O33" s="173">
        <v>-385.31724000000003</v>
      </c>
      <c r="P33" s="175">
        <v>-3.0000000000000001E-6</v>
      </c>
      <c r="Q33" s="175">
        <v>6.0099999999999997E-4</v>
      </c>
      <c r="R33" s="173">
        <v>84.062550000000002</v>
      </c>
      <c r="S33" s="117" t="s">
        <v>158</v>
      </c>
      <c r="T33" s="177" t="s">
        <v>159</v>
      </c>
      <c r="U33" s="117" t="s">
        <v>1935</v>
      </c>
      <c r="V33" s="117" t="s">
        <v>2357</v>
      </c>
      <c r="W33" s="117" t="s">
        <v>2358</v>
      </c>
      <c r="X33" s="117" t="s">
        <v>2359</v>
      </c>
      <c r="Y33" s="117" t="s">
        <v>287</v>
      </c>
      <c r="Z33" s="117" t="s">
        <v>2407</v>
      </c>
      <c r="AA33" s="117" t="s">
        <v>150</v>
      </c>
      <c r="AB33" s="117" t="s">
        <v>2362</v>
      </c>
      <c r="AC33" s="117" t="s">
        <v>2363</v>
      </c>
      <c r="AD33" s="117" t="s">
        <v>596</v>
      </c>
      <c r="AE33" s="117" t="s">
        <v>2364</v>
      </c>
      <c r="AF33" s="117" t="s">
        <v>1993</v>
      </c>
      <c r="AG33" s="117" t="s">
        <v>2365</v>
      </c>
      <c r="AH33" s="181">
        <v>4.24E-2</v>
      </c>
      <c r="AI33" s="173">
        <v>14826.8</v>
      </c>
      <c r="AJ33" s="117" t="s">
        <v>2366</v>
      </c>
      <c r="AK33" s="117" t="s">
        <v>287</v>
      </c>
      <c r="AL33" s="117" t="s">
        <v>2367</v>
      </c>
      <c r="AM33" s="117" t="s">
        <v>2368</v>
      </c>
      <c r="AN33" s="179">
        <v>6.6200000000000005E-4</v>
      </c>
      <c r="AO33" s="179">
        <v>9.9999999999999995E-7</v>
      </c>
    </row>
    <row r="34" spans="1:41" x14ac:dyDescent="0.2">
      <c r="A34" s="117" t="s">
        <v>2414</v>
      </c>
      <c r="B34" s="117" t="s">
        <v>2415</v>
      </c>
      <c r="C34" s="117" t="s">
        <v>2355</v>
      </c>
      <c r="D34" s="117" t="s">
        <v>2406</v>
      </c>
      <c r="E34" s="117" t="s">
        <v>162</v>
      </c>
      <c r="F34" s="172">
        <v>3.306</v>
      </c>
      <c r="G34" s="173">
        <v>192658.62000000002</v>
      </c>
      <c r="H34" s="173">
        <v>205.37225278886871</v>
      </c>
      <c r="I34" s="175">
        <v>5.3399999999999997E-4</v>
      </c>
      <c r="J34" s="175">
        <v>3.0000000000000001E-6</v>
      </c>
      <c r="K34" s="117" t="s">
        <v>2406</v>
      </c>
      <c r="L34" s="117" t="s">
        <v>162</v>
      </c>
      <c r="M34" s="172">
        <v>3.306</v>
      </c>
      <c r="N34" s="173">
        <v>-192658.62000000002</v>
      </c>
      <c r="O34" s="173">
        <v>-192.65862000000001</v>
      </c>
      <c r="P34" s="175">
        <v>-3.0000000000000001E-6</v>
      </c>
      <c r="Q34" s="175">
        <v>5.31E-4</v>
      </c>
      <c r="R34" s="173">
        <v>42.031269999999999</v>
      </c>
      <c r="S34" s="117" t="s">
        <v>158</v>
      </c>
      <c r="T34" s="177" t="s">
        <v>159</v>
      </c>
      <c r="U34" s="117" t="s">
        <v>1935</v>
      </c>
      <c r="V34" s="117" t="s">
        <v>2357</v>
      </c>
      <c r="W34" s="117" t="s">
        <v>2358</v>
      </c>
      <c r="X34" s="117" t="s">
        <v>2359</v>
      </c>
      <c r="Y34" s="117" t="s">
        <v>287</v>
      </c>
      <c r="Z34" s="117" t="s">
        <v>2407</v>
      </c>
      <c r="AA34" s="117" t="s">
        <v>150</v>
      </c>
      <c r="AB34" s="117" t="s">
        <v>2362</v>
      </c>
      <c r="AC34" s="117" t="s">
        <v>2363</v>
      </c>
      <c r="AD34" s="117" t="s">
        <v>596</v>
      </c>
      <c r="AE34" s="117" t="s">
        <v>2364</v>
      </c>
      <c r="AF34" s="117" t="s">
        <v>1993</v>
      </c>
      <c r="AG34" s="117" t="s">
        <v>2365</v>
      </c>
      <c r="AH34" s="181">
        <v>4.24E-2</v>
      </c>
      <c r="AI34" s="173">
        <v>14826.8</v>
      </c>
      <c r="AJ34" s="117" t="s">
        <v>2366</v>
      </c>
      <c r="AK34" s="117" t="s">
        <v>287</v>
      </c>
      <c r="AL34" s="117" t="s">
        <v>2367</v>
      </c>
      <c r="AM34" s="117" t="s">
        <v>2368</v>
      </c>
      <c r="AN34" s="179">
        <v>5.9500000000000004E-4</v>
      </c>
      <c r="AO34" s="179">
        <v>9.9999999999999995E-7</v>
      </c>
    </row>
    <row r="35" spans="1:41" x14ac:dyDescent="0.2">
      <c r="A35" s="117" t="s">
        <v>2414</v>
      </c>
      <c r="B35" s="117" t="s">
        <v>2415</v>
      </c>
      <c r="C35" s="117" t="s">
        <v>2355</v>
      </c>
      <c r="D35" s="117" t="s">
        <v>2392</v>
      </c>
      <c r="E35" s="117" t="s">
        <v>162</v>
      </c>
      <c r="F35" s="172">
        <v>3.306</v>
      </c>
      <c r="G35" s="173">
        <v>113666.3</v>
      </c>
      <c r="H35" s="173">
        <v>119.43483599516033</v>
      </c>
      <c r="I35" s="175">
        <v>3.1100000000000002E-4</v>
      </c>
      <c r="J35" s="175">
        <v>1.9999999999999999E-6</v>
      </c>
      <c r="K35" s="117" t="s">
        <v>2392</v>
      </c>
      <c r="L35" s="117" t="s">
        <v>162</v>
      </c>
      <c r="M35" s="172">
        <v>3.306</v>
      </c>
      <c r="N35" s="173">
        <v>-113666.3</v>
      </c>
      <c r="O35" s="173">
        <v>-113.66630000000001</v>
      </c>
      <c r="P35" s="175">
        <v>-1.9999999999999999E-6</v>
      </c>
      <c r="Q35" s="175">
        <v>3.1300000000000002E-4</v>
      </c>
      <c r="R35" s="173">
        <v>19.070779999999999</v>
      </c>
      <c r="S35" s="117" t="s">
        <v>158</v>
      </c>
      <c r="T35" s="117" t="s">
        <v>159</v>
      </c>
      <c r="U35" s="117" t="s">
        <v>1935</v>
      </c>
      <c r="V35" s="117" t="s">
        <v>2357</v>
      </c>
      <c r="W35" s="117" t="s">
        <v>2358</v>
      </c>
      <c r="X35" s="117" t="s">
        <v>2379</v>
      </c>
      <c r="Y35" s="117" t="s">
        <v>287</v>
      </c>
      <c r="Z35" s="117" t="s">
        <v>2393</v>
      </c>
      <c r="AA35" s="117" t="s">
        <v>2394</v>
      </c>
      <c r="AB35" s="117" t="s">
        <v>2362</v>
      </c>
      <c r="AC35" s="117" t="s">
        <v>2363</v>
      </c>
      <c r="AD35" s="117" t="s">
        <v>596</v>
      </c>
      <c r="AE35" s="117" t="s">
        <v>2364</v>
      </c>
      <c r="AF35" s="117" t="s">
        <v>1993</v>
      </c>
      <c r="AG35" s="117" t="s">
        <v>2365</v>
      </c>
      <c r="AH35" s="181">
        <v>4.24E-2</v>
      </c>
      <c r="AI35" s="173">
        <v>29970.262999999999</v>
      </c>
      <c r="AJ35" s="117" t="s">
        <v>2366</v>
      </c>
      <c r="AK35" s="117" t="s">
        <v>287</v>
      </c>
      <c r="AL35" s="117" t="s">
        <v>2367</v>
      </c>
      <c r="AM35" s="117" t="s">
        <v>2368</v>
      </c>
      <c r="AN35" s="179">
        <v>2.7E-4</v>
      </c>
      <c r="AO35" s="179">
        <v>0</v>
      </c>
    </row>
    <row r="36" spans="1:41" x14ac:dyDescent="0.2">
      <c r="A36" s="117" t="s">
        <v>2414</v>
      </c>
      <c r="B36" s="117" t="s">
        <v>2415</v>
      </c>
      <c r="C36" s="117" t="s">
        <v>2355</v>
      </c>
      <c r="D36" s="117" t="s">
        <v>2378</v>
      </c>
      <c r="E36" s="117" t="s">
        <v>162</v>
      </c>
      <c r="F36" s="172">
        <v>3.306</v>
      </c>
      <c r="G36" s="173">
        <v>56833.156000000003</v>
      </c>
      <c r="H36" s="173">
        <v>59.720073725347852</v>
      </c>
      <c r="I36" s="175">
        <v>1.55E-4</v>
      </c>
      <c r="J36" s="175">
        <v>9.9999999999999995E-7</v>
      </c>
      <c r="K36" s="117" t="s">
        <v>2378</v>
      </c>
      <c r="L36" s="117" t="s">
        <v>162</v>
      </c>
      <c r="M36" s="172">
        <v>3.306</v>
      </c>
      <c r="N36" s="173">
        <v>-56833.156000000003</v>
      </c>
      <c r="O36" s="173">
        <v>-56.833156000000002</v>
      </c>
      <c r="P36" s="175">
        <v>-9.9999999999999995E-7</v>
      </c>
      <c r="Q36" s="175">
        <v>1.56E-4</v>
      </c>
      <c r="R36" s="173">
        <v>9.5441500000000001</v>
      </c>
      <c r="S36" s="117" t="s">
        <v>158</v>
      </c>
      <c r="T36" s="117" t="s">
        <v>159</v>
      </c>
      <c r="U36" s="117" t="s">
        <v>1935</v>
      </c>
      <c r="V36" s="117" t="s">
        <v>2357</v>
      </c>
      <c r="W36" s="117" t="s">
        <v>2358</v>
      </c>
      <c r="X36" s="117" t="s">
        <v>2379</v>
      </c>
      <c r="Y36" s="117" t="s">
        <v>287</v>
      </c>
      <c r="Z36" s="117" t="s">
        <v>2380</v>
      </c>
      <c r="AA36" s="117" t="s">
        <v>2381</v>
      </c>
      <c r="AB36" s="117" t="s">
        <v>2362</v>
      </c>
      <c r="AC36" s="117" t="s">
        <v>2363</v>
      </c>
      <c r="AD36" s="117" t="s">
        <v>596</v>
      </c>
      <c r="AE36" s="117" t="s">
        <v>2364</v>
      </c>
      <c r="AF36" s="117" t="s">
        <v>1993</v>
      </c>
      <c r="AG36" s="117" t="s">
        <v>2365</v>
      </c>
      <c r="AH36" s="181">
        <v>4.24E-2</v>
      </c>
      <c r="AI36" s="173">
        <v>29970.262999999999</v>
      </c>
      <c r="AJ36" s="117" t="s">
        <v>2366</v>
      </c>
      <c r="AK36" s="117" t="s">
        <v>287</v>
      </c>
      <c r="AL36" s="117" t="s">
        <v>2367</v>
      </c>
      <c r="AM36" s="117" t="s">
        <v>2368</v>
      </c>
      <c r="AN36" s="179">
        <v>1.35E-4</v>
      </c>
      <c r="AO36" s="179">
        <v>0</v>
      </c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H23" sqref="H23"/>
    </sheetView>
  </sheetViews>
  <sheetFormatPr defaultColWidth="0" defaultRowHeight="14.25" x14ac:dyDescent="0.2"/>
  <cols>
    <col min="1" max="27" width="11.625" style="2" customWidth="1"/>
    <col min="28" max="28" width="11.625" style="4" customWidth="1"/>
    <col min="29" max="49" width="11.625" style="2" customWidth="1"/>
    <col min="50" max="50" width="11.625" style="4" customWidth="1"/>
    <col min="51" max="53" width="11.625" style="2" customWidth="1"/>
    <col min="54" max="54" width="9" style="2" hidden="1" customWidth="1"/>
    <col min="55" max="16384" width="9" style="2" hidden="1"/>
  </cols>
  <sheetData>
    <row r="1" spans="1:53" ht="51" x14ac:dyDescent="0.2">
      <c r="A1" s="14" t="s">
        <v>0</v>
      </c>
      <c r="B1" s="14" t="s">
        <v>1</v>
      </c>
      <c r="C1" s="14" t="s">
        <v>2416</v>
      </c>
      <c r="D1" s="14" t="s">
        <v>2417</v>
      </c>
      <c r="E1" s="14" t="s">
        <v>2418</v>
      </c>
      <c r="F1" s="14" t="s">
        <v>2419</v>
      </c>
      <c r="G1" s="14" t="s">
        <v>5</v>
      </c>
      <c r="H1" s="14" t="s">
        <v>2420</v>
      </c>
      <c r="I1" s="14" t="s">
        <v>6</v>
      </c>
      <c r="J1" s="14" t="s">
        <v>7</v>
      </c>
      <c r="K1" s="14" t="s">
        <v>273</v>
      </c>
      <c r="L1" s="14" t="s">
        <v>274</v>
      </c>
      <c r="M1" s="14" t="s">
        <v>2421</v>
      </c>
      <c r="N1" s="14" t="s">
        <v>2422</v>
      </c>
      <c r="O1" s="147" t="s">
        <v>2423</v>
      </c>
      <c r="P1" s="14" t="s">
        <v>9</v>
      </c>
      <c r="Q1" s="14" t="s">
        <v>10</v>
      </c>
      <c r="R1" s="14" t="s">
        <v>2424</v>
      </c>
      <c r="S1" s="14" t="s">
        <v>11</v>
      </c>
      <c r="T1" s="14" t="s">
        <v>12</v>
      </c>
      <c r="U1" s="14" t="s">
        <v>2425</v>
      </c>
      <c r="V1" s="133" t="s">
        <v>14</v>
      </c>
      <c r="W1" s="14" t="s">
        <v>1979</v>
      </c>
      <c r="X1" s="14" t="s">
        <v>276</v>
      </c>
      <c r="Y1" s="155" t="s">
        <v>2426</v>
      </c>
      <c r="Z1" s="133" t="s">
        <v>15</v>
      </c>
      <c r="AA1" s="14" t="s">
        <v>13</v>
      </c>
      <c r="AB1" s="14" t="s">
        <v>277</v>
      </c>
      <c r="AC1" s="14" t="s">
        <v>2427</v>
      </c>
      <c r="AD1" s="157" t="s">
        <v>2428</v>
      </c>
      <c r="AE1" s="133" t="s">
        <v>2429</v>
      </c>
      <c r="AF1" s="147" t="s">
        <v>2430</v>
      </c>
      <c r="AG1" s="14" t="s">
        <v>2431</v>
      </c>
      <c r="AH1" s="14" t="s">
        <v>2432</v>
      </c>
      <c r="AI1" s="14" t="s">
        <v>2433</v>
      </c>
      <c r="AJ1" s="14" t="s">
        <v>2434</v>
      </c>
      <c r="AK1" s="14" t="s">
        <v>1984</v>
      </c>
      <c r="AL1" s="14" t="s">
        <v>1986</v>
      </c>
      <c r="AM1" s="14" t="s">
        <v>1985</v>
      </c>
      <c r="AN1" s="147" t="s">
        <v>1987</v>
      </c>
      <c r="AO1" s="147" t="s">
        <v>1988</v>
      </c>
      <c r="AP1" s="133" t="s">
        <v>2435</v>
      </c>
      <c r="AQ1" s="14" t="s">
        <v>2436</v>
      </c>
      <c r="AR1" s="138" t="s">
        <v>2437</v>
      </c>
      <c r="AS1" s="131" t="s">
        <v>18</v>
      </c>
      <c r="AT1" s="14" t="s">
        <v>20</v>
      </c>
      <c r="AU1" s="14" t="s">
        <v>2438</v>
      </c>
      <c r="AV1" s="14" t="s">
        <v>21</v>
      </c>
      <c r="AW1" s="14" t="s">
        <v>279</v>
      </c>
      <c r="AX1" s="14" t="s">
        <v>278</v>
      </c>
      <c r="AY1" s="14" t="s">
        <v>22</v>
      </c>
      <c r="AZ1" s="133" t="s">
        <v>24</v>
      </c>
      <c r="BA1" s="133" t="s">
        <v>25</v>
      </c>
    </row>
    <row r="2" spans="1:53" x14ac:dyDescent="0.2">
      <c r="A2" s="2">
        <v>559</v>
      </c>
      <c r="B2" s="2">
        <v>7205</v>
      </c>
      <c r="C2" s="15"/>
      <c r="D2" s="15"/>
      <c r="E2" s="15" t="s">
        <v>2439</v>
      </c>
      <c r="F2" s="15" t="s">
        <v>2440</v>
      </c>
      <c r="G2" s="15" t="s">
        <v>2441</v>
      </c>
      <c r="I2" s="13" t="s">
        <v>30</v>
      </c>
      <c r="J2" s="13" t="s">
        <v>30</v>
      </c>
      <c r="K2" s="15" t="s">
        <v>587</v>
      </c>
      <c r="L2" s="15" t="s">
        <v>287</v>
      </c>
      <c r="M2" s="15" t="s">
        <v>287</v>
      </c>
      <c r="N2" s="15"/>
      <c r="O2" s="148" t="s">
        <v>2044</v>
      </c>
      <c r="P2" s="15" t="s">
        <v>323</v>
      </c>
      <c r="Q2" s="15" t="s">
        <v>323</v>
      </c>
      <c r="R2" s="15" t="s">
        <v>2442</v>
      </c>
      <c r="S2" s="13" t="s">
        <v>34</v>
      </c>
      <c r="T2" s="183">
        <v>1.8583866059357692</v>
      </c>
      <c r="U2" s="15" t="s">
        <v>185</v>
      </c>
      <c r="V2" s="144">
        <v>0</v>
      </c>
      <c r="W2" s="15" t="s">
        <v>1992</v>
      </c>
      <c r="X2" s="15" t="s">
        <v>2443</v>
      </c>
      <c r="Y2" s="156">
        <v>0</v>
      </c>
      <c r="Z2" s="144">
        <v>0</v>
      </c>
      <c r="AA2" s="15"/>
      <c r="AB2" s="13" t="s">
        <v>292</v>
      </c>
      <c r="AC2" s="15" t="s">
        <v>2444</v>
      </c>
      <c r="AD2" s="15"/>
      <c r="AE2" s="144">
        <v>0</v>
      </c>
      <c r="AF2" s="15"/>
      <c r="AG2" s="15" t="s">
        <v>287</v>
      </c>
      <c r="AH2" s="15"/>
      <c r="AJ2" s="2" t="s">
        <v>287</v>
      </c>
      <c r="AK2" s="15" t="s">
        <v>185</v>
      </c>
      <c r="AL2" s="15"/>
      <c r="AM2" s="15" t="s">
        <v>1996</v>
      </c>
      <c r="AN2" s="149" t="s">
        <v>1998</v>
      </c>
      <c r="AP2" s="135">
        <v>0</v>
      </c>
      <c r="AQ2" s="125">
        <v>4517692.41</v>
      </c>
      <c r="AR2" s="143">
        <v>101.779</v>
      </c>
      <c r="AS2" s="145">
        <v>1</v>
      </c>
      <c r="AT2" s="128">
        <v>4598.0559999999996</v>
      </c>
      <c r="AU2" s="129">
        <v>4598.0559999999996</v>
      </c>
      <c r="AV2" s="19"/>
      <c r="AW2" s="19"/>
      <c r="AX2" s="13" t="s">
        <v>287</v>
      </c>
      <c r="AY2" s="15" t="s">
        <v>36</v>
      </c>
      <c r="AZ2" s="144">
        <v>1</v>
      </c>
      <c r="BA2" s="144">
        <v>2.3235582611650001E-3</v>
      </c>
    </row>
    <row r="3" spans="1:53" x14ac:dyDescent="0.2">
      <c r="C3" s="15"/>
      <c r="D3" s="15"/>
      <c r="E3" s="15"/>
      <c r="F3" s="15"/>
      <c r="G3" s="15"/>
      <c r="I3" s="13"/>
      <c r="J3" s="13"/>
      <c r="K3" s="15"/>
      <c r="L3" s="15"/>
      <c r="M3" s="15"/>
      <c r="N3" s="15"/>
      <c r="O3" s="15"/>
      <c r="P3" s="15"/>
      <c r="Q3" s="15"/>
      <c r="R3" s="15"/>
      <c r="S3" s="13"/>
      <c r="T3" s="15"/>
      <c r="U3" s="15"/>
      <c r="V3" s="15"/>
      <c r="W3" s="15"/>
      <c r="X3" s="15"/>
      <c r="Y3" s="15"/>
      <c r="Z3" s="15"/>
      <c r="AA3" s="15"/>
      <c r="AB3" s="13"/>
      <c r="AC3" s="15"/>
      <c r="AD3" s="15"/>
      <c r="AE3" s="15"/>
      <c r="AF3" s="15"/>
      <c r="AG3" s="15"/>
      <c r="AH3" s="15"/>
      <c r="AK3" s="15"/>
      <c r="AL3" s="15"/>
      <c r="AM3" s="15"/>
      <c r="AR3" s="15"/>
      <c r="AS3" s="15"/>
      <c r="AT3" s="15"/>
      <c r="AU3" s="15"/>
      <c r="AV3" s="15"/>
      <c r="AW3" s="15"/>
      <c r="AX3" s="13"/>
      <c r="AY3" s="15"/>
      <c r="AZ3" s="15"/>
      <c r="BA3" s="15"/>
    </row>
    <row r="4" spans="1:53" x14ac:dyDescent="0.2">
      <c r="C4" s="15"/>
      <c r="D4" s="15"/>
      <c r="E4" s="15"/>
      <c r="F4" s="15"/>
      <c r="G4" s="15"/>
      <c r="I4" s="13"/>
      <c r="J4" s="13"/>
      <c r="K4" s="15"/>
      <c r="L4" s="15"/>
      <c r="M4" s="15"/>
      <c r="N4" s="15"/>
      <c r="O4" s="15"/>
      <c r="P4" s="15"/>
      <c r="Q4" s="15"/>
      <c r="R4" s="15"/>
      <c r="S4" s="13"/>
      <c r="T4" s="15"/>
      <c r="U4" s="15"/>
      <c r="V4" s="15"/>
      <c r="W4" s="15"/>
      <c r="X4" s="15"/>
      <c r="Y4" s="15"/>
      <c r="Z4" s="15"/>
      <c r="AA4" s="15"/>
      <c r="AB4" s="13"/>
      <c r="AC4" s="15"/>
      <c r="AD4" s="15"/>
      <c r="AE4" s="15"/>
      <c r="AF4" s="15"/>
      <c r="AG4" s="15"/>
      <c r="AH4" s="15"/>
      <c r="AK4" s="15"/>
      <c r="AL4" s="15"/>
      <c r="AM4" s="15"/>
      <c r="AR4" s="15"/>
      <c r="AS4" s="15"/>
      <c r="AT4" s="15"/>
      <c r="AU4" s="19"/>
      <c r="AV4" s="19"/>
      <c r="AW4" s="19"/>
      <c r="AX4" s="13"/>
      <c r="AY4" s="15"/>
      <c r="AZ4" s="15"/>
      <c r="BA4" s="15"/>
    </row>
    <row r="5" spans="1:53" x14ac:dyDescent="0.2">
      <c r="C5" s="15"/>
      <c r="D5" s="15"/>
      <c r="E5" s="15"/>
      <c r="F5" s="15"/>
      <c r="G5" s="15"/>
      <c r="I5" s="13"/>
      <c r="J5" s="13"/>
      <c r="K5" s="15"/>
      <c r="L5" s="15"/>
      <c r="M5" s="15"/>
      <c r="N5" s="15"/>
      <c r="O5" s="15"/>
      <c r="P5" s="15"/>
      <c r="Q5" s="15"/>
      <c r="R5" s="15"/>
      <c r="S5" s="13"/>
      <c r="T5" s="15"/>
      <c r="U5" s="15"/>
      <c r="V5" s="15"/>
      <c r="W5" s="15"/>
      <c r="X5" s="15"/>
      <c r="Y5" s="15"/>
      <c r="Z5" s="15"/>
      <c r="AA5" s="15"/>
      <c r="AB5" s="13"/>
      <c r="AC5" s="15"/>
      <c r="AD5" s="15"/>
      <c r="AE5" s="15"/>
      <c r="AF5" s="15"/>
      <c r="AG5" s="15"/>
      <c r="AH5" s="15"/>
      <c r="AK5" s="15"/>
      <c r="AL5" s="15"/>
      <c r="AM5" s="15"/>
      <c r="AR5" s="15"/>
      <c r="AS5" s="15"/>
      <c r="AT5" s="15"/>
      <c r="AU5" s="19"/>
      <c r="AV5" s="19"/>
      <c r="AW5" s="19"/>
      <c r="AX5" s="13"/>
      <c r="AY5" s="15"/>
      <c r="AZ5" s="15"/>
      <c r="BA5" s="15"/>
    </row>
    <row r="6" spans="1:53" x14ac:dyDescent="0.2">
      <c r="C6" s="15"/>
      <c r="D6" s="15"/>
      <c r="E6" s="15"/>
      <c r="F6" s="15"/>
      <c r="G6" s="15"/>
      <c r="I6" s="13"/>
      <c r="J6" s="13"/>
      <c r="K6" s="15"/>
      <c r="L6" s="15"/>
      <c r="M6" s="15"/>
      <c r="N6" s="15"/>
      <c r="O6" s="15"/>
      <c r="P6" s="15"/>
      <c r="Q6" s="15"/>
      <c r="R6" s="15"/>
      <c r="S6" s="13"/>
      <c r="T6" s="15"/>
      <c r="U6" s="15"/>
      <c r="V6" s="15"/>
      <c r="W6" s="15"/>
      <c r="X6" s="15"/>
      <c r="Y6" s="15"/>
      <c r="Z6" s="15"/>
      <c r="AA6" s="15"/>
      <c r="AB6" s="13"/>
      <c r="AC6" s="15"/>
      <c r="AD6" s="15"/>
      <c r="AE6" s="15"/>
      <c r="AF6" s="15"/>
      <c r="AG6" s="15"/>
      <c r="AH6" s="15"/>
      <c r="AK6" s="15"/>
      <c r="AL6" s="15"/>
      <c r="AM6" s="15"/>
      <c r="AR6" s="15"/>
      <c r="AS6" s="15"/>
      <c r="AT6" s="15"/>
      <c r="AU6" s="19"/>
      <c r="AV6" s="19"/>
      <c r="AW6" s="19"/>
      <c r="AX6" s="13"/>
      <c r="AY6" s="15"/>
      <c r="AZ6" s="15"/>
      <c r="BA6" s="15"/>
    </row>
    <row r="7" spans="1:53" x14ac:dyDescent="0.2">
      <c r="C7" s="15"/>
      <c r="D7" s="15"/>
      <c r="E7" s="15"/>
      <c r="F7" s="15"/>
      <c r="G7" s="15"/>
      <c r="I7" s="13"/>
      <c r="J7" s="13"/>
      <c r="K7" s="15"/>
      <c r="L7" s="15"/>
      <c r="M7" s="15"/>
      <c r="N7" s="15"/>
      <c r="O7" s="15"/>
      <c r="P7" s="15"/>
      <c r="Q7" s="15"/>
      <c r="R7" s="15"/>
      <c r="S7" s="13"/>
      <c r="T7" s="15"/>
      <c r="U7" s="15"/>
      <c r="V7" s="15"/>
      <c r="W7" s="15"/>
      <c r="X7" s="15"/>
      <c r="Y7" s="15"/>
      <c r="Z7" s="15"/>
      <c r="AA7" s="15"/>
      <c r="AB7" s="13"/>
      <c r="AC7" s="15"/>
      <c r="AD7" s="15"/>
      <c r="AE7" s="15"/>
      <c r="AF7" s="15"/>
      <c r="AG7" s="15"/>
      <c r="AH7" s="15"/>
      <c r="AK7" s="15"/>
      <c r="AL7" s="15"/>
      <c r="AM7" s="15"/>
      <c r="AR7" s="15"/>
      <c r="AS7" s="15"/>
      <c r="AT7" s="15"/>
      <c r="AU7" s="19"/>
      <c r="AV7" s="19"/>
      <c r="AW7" s="19"/>
      <c r="AX7" s="13"/>
      <c r="AY7" s="15"/>
      <c r="AZ7" s="15"/>
      <c r="BA7" s="15"/>
    </row>
    <row r="8" spans="1:53" x14ac:dyDescent="0.2">
      <c r="C8" s="15"/>
      <c r="D8" s="15"/>
      <c r="E8" s="15"/>
      <c r="F8" s="15"/>
      <c r="G8" s="15"/>
      <c r="I8" s="13"/>
      <c r="J8" s="13"/>
      <c r="K8" s="15"/>
      <c r="L8" s="15"/>
      <c r="M8" s="15"/>
      <c r="N8" s="15"/>
      <c r="O8" s="15"/>
      <c r="P8" s="15"/>
      <c r="Q8" s="15"/>
      <c r="R8" s="15"/>
      <c r="S8" s="13"/>
      <c r="T8" s="15"/>
      <c r="U8" s="15"/>
      <c r="V8" s="15"/>
      <c r="W8" s="15"/>
      <c r="X8" s="15"/>
      <c r="Y8" s="15"/>
      <c r="Z8" s="15"/>
      <c r="AA8" s="15"/>
      <c r="AB8" s="13"/>
      <c r="AC8" s="15"/>
      <c r="AD8" s="15"/>
      <c r="AE8" s="15"/>
      <c r="AF8" s="15"/>
      <c r="AG8" s="15"/>
      <c r="AH8" s="15"/>
      <c r="AK8" s="15"/>
      <c r="AL8" s="15"/>
      <c r="AM8" s="15"/>
      <c r="AR8" s="15"/>
      <c r="AS8" s="15"/>
      <c r="AT8" s="15"/>
      <c r="AU8" s="15"/>
      <c r="AV8" s="15"/>
      <c r="AW8" s="15"/>
      <c r="AX8" s="13"/>
      <c r="AY8" s="15"/>
      <c r="AZ8" s="15"/>
      <c r="BA8" s="15"/>
    </row>
    <row r="9" spans="1:53" x14ac:dyDescent="0.2">
      <c r="C9" s="15"/>
      <c r="D9" s="15"/>
      <c r="E9" s="15"/>
      <c r="F9" s="15"/>
      <c r="G9" s="15"/>
      <c r="I9" s="13"/>
      <c r="J9" s="13"/>
      <c r="K9" s="15"/>
      <c r="L9" s="15"/>
      <c r="M9" s="15"/>
      <c r="N9" s="15"/>
      <c r="O9" s="15"/>
      <c r="P9" s="15"/>
      <c r="Q9" s="15"/>
      <c r="R9" s="15"/>
      <c r="S9" s="13"/>
      <c r="T9" s="15"/>
      <c r="U9" s="15"/>
      <c r="V9" s="15"/>
      <c r="W9" s="15"/>
      <c r="X9" s="15"/>
      <c r="Y9" s="15"/>
      <c r="Z9" s="15"/>
      <c r="AA9" s="15"/>
      <c r="AB9" s="13"/>
      <c r="AC9" s="15"/>
      <c r="AD9" s="15"/>
      <c r="AE9" s="15"/>
      <c r="AF9" s="15"/>
      <c r="AG9" s="15"/>
      <c r="AH9" s="15"/>
      <c r="AK9" s="15"/>
      <c r="AL9" s="15"/>
      <c r="AM9" s="15"/>
      <c r="AR9" s="15"/>
      <c r="AS9" s="15"/>
      <c r="AT9" s="15"/>
      <c r="AU9" s="19"/>
      <c r="AV9" s="19"/>
      <c r="AW9" s="19"/>
      <c r="AX9" s="13"/>
      <c r="AY9" s="15"/>
      <c r="AZ9" s="15"/>
      <c r="BA9" s="15"/>
    </row>
    <row r="10" spans="1:53" x14ac:dyDescent="0.2">
      <c r="C10" s="15"/>
      <c r="D10" s="15"/>
      <c r="E10" s="15"/>
      <c r="F10" s="15"/>
      <c r="G10" s="15"/>
      <c r="I10" s="13"/>
      <c r="J10" s="13"/>
      <c r="K10" s="15"/>
      <c r="L10" s="15"/>
      <c r="M10" s="15"/>
      <c r="N10" s="15"/>
      <c r="O10" s="15"/>
      <c r="P10" s="15"/>
      <c r="Q10" s="15"/>
      <c r="R10" s="15"/>
      <c r="S10" s="13"/>
      <c r="T10" s="15"/>
      <c r="U10" s="15"/>
      <c r="V10" s="15"/>
      <c r="W10" s="15"/>
      <c r="X10" s="15"/>
      <c r="Y10" s="15"/>
      <c r="Z10" s="15"/>
      <c r="AA10" s="15"/>
      <c r="AB10" s="13"/>
      <c r="AC10" s="15"/>
      <c r="AD10" s="15"/>
      <c r="AE10" s="15"/>
      <c r="AF10" s="15"/>
      <c r="AG10" s="15"/>
      <c r="AH10" s="15"/>
      <c r="AK10" s="15"/>
      <c r="AL10" s="15"/>
      <c r="AM10" s="15"/>
      <c r="AR10" s="15"/>
      <c r="AS10" s="15"/>
      <c r="AT10" s="15"/>
      <c r="AU10" s="15"/>
      <c r="AV10" s="15"/>
      <c r="AW10" s="15"/>
      <c r="AX10" s="13"/>
      <c r="AY10" s="15"/>
      <c r="AZ10" s="15"/>
      <c r="BA10" s="15"/>
    </row>
    <row r="11" spans="1:53" x14ac:dyDescent="0.2">
      <c r="C11" s="15"/>
      <c r="D11" s="15"/>
      <c r="E11" s="15"/>
      <c r="F11" s="15"/>
      <c r="G11" s="15"/>
      <c r="I11" s="13"/>
      <c r="J11" s="13"/>
      <c r="K11" s="15"/>
      <c r="L11" s="15"/>
      <c r="M11" s="15"/>
      <c r="N11" s="15"/>
      <c r="O11" s="15"/>
      <c r="P11" s="15"/>
      <c r="Q11" s="15"/>
      <c r="R11" s="15"/>
      <c r="S11" s="13"/>
      <c r="T11" s="15"/>
      <c r="U11" s="15"/>
      <c r="V11" s="15"/>
      <c r="W11" s="15"/>
      <c r="X11" s="15"/>
      <c r="Y11" s="15"/>
      <c r="Z11" s="15"/>
      <c r="AA11" s="15"/>
      <c r="AB11" s="13"/>
      <c r="AC11" s="15"/>
      <c r="AD11" s="15"/>
      <c r="AE11" s="15"/>
      <c r="AF11" s="15"/>
      <c r="AG11" s="15"/>
      <c r="AH11" s="15"/>
      <c r="AK11" s="15"/>
      <c r="AL11" s="15"/>
      <c r="AM11" s="15"/>
      <c r="AR11" s="15"/>
      <c r="AS11" s="15"/>
      <c r="AT11" s="15"/>
      <c r="AU11" s="15"/>
      <c r="AV11" s="15"/>
      <c r="AW11" s="15"/>
      <c r="AX11" s="13"/>
      <c r="AY11" s="15"/>
      <c r="AZ11" s="15"/>
      <c r="BA11" s="15"/>
    </row>
    <row r="12" spans="1:53" x14ac:dyDescent="0.2">
      <c r="C12" s="15"/>
      <c r="D12" s="15"/>
      <c r="E12" s="15"/>
      <c r="F12" s="15"/>
      <c r="G12" s="15"/>
      <c r="I12" s="13"/>
      <c r="J12" s="13"/>
      <c r="K12" s="15"/>
      <c r="L12" s="15"/>
      <c r="M12" s="15"/>
      <c r="N12" s="15"/>
      <c r="O12" s="15"/>
      <c r="P12" s="15"/>
      <c r="Q12" s="15"/>
      <c r="R12" s="15"/>
      <c r="S12" s="13"/>
      <c r="T12" s="15"/>
      <c r="U12" s="15"/>
      <c r="V12" s="15"/>
      <c r="W12" s="15"/>
      <c r="X12" s="15"/>
      <c r="Y12" s="15"/>
      <c r="Z12" s="15"/>
      <c r="AA12" s="15"/>
      <c r="AB12" s="13"/>
      <c r="AC12" s="15"/>
      <c r="AD12" s="15"/>
      <c r="AE12" s="15"/>
      <c r="AF12" s="15"/>
      <c r="AG12" s="15"/>
      <c r="AH12" s="15"/>
      <c r="AK12" s="15"/>
      <c r="AL12" s="15"/>
      <c r="AM12" s="15"/>
      <c r="AR12" s="15"/>
      <c r="AS12" s="15"/>
      <c r="AT12" s="15"/>
      <c r="AU12" s="15"/>
      <c r="AV12" s="15"/>
      <c r="AW12" s="15"/>
      <c r="AX12" s="13"/>
      <c r="AY12" s="15"/>
      <c r="AZ12" s="15"/>
      <c r="BA12" s="15"/>
    </row>
    <row r="13" spans="1:53" x14ac:dyDescent="0.2">
      <c r="C13" s="15"/>
      <c r="D13" s="15"/>
      <c r="E13" s="15"/>
      <c r="F13" s="15"/>
      <c r="G13" s="15"/>
      <c r="I13" s="13"/>
      <c r="J13" s="13"/>
      <c r="K13" s="15"/>
      <c r="L13" s="15"/>
      <c r="M13" s="15"/>
      <c r="N13" s="15"/>
      <c r="O13" s="15"/>
      <c r="P13" s="15"/>
      <c r="Q13" s="15"/>
      <c r="R13" s="15"/>
      <c r="S13" s="13"/>
      <c r="T13" s="15"/>
      <c r="U13" s="15"/>
      <c r="V13" s="15"/>
      <c r="W13" s="15"/>
      <c r="X13" s="15"/>
      <c r="Y13" s="15"/>
      <c r="Z13" s="15"/>
      <c r="AA13" s="15"/>
      <c r="AB13" s="13"/>
      <c r="AC13" s="15"/>
      <c r="AD13" s="15"/>
      <c r="AE13" s="15"/>
      <c r="AF13" s="15"/>
      <c r="AG13" s="15"/>
      <c r="AH13" s="15"/>
      <c r="AK13" s="15"/>
      <c r="AL13" s="15"/>
      <c r="AM13" s="15"/>
      <c r="AR13" s="15"/>
      <c r="AS13" s="15"/>
      <c r="AT13" s="15"/>
      <c r="AU13" s="15"/>
      <c r="AV13" s="15"/>
      <c r="AW13" s="15"/>
      <c r="AX13" s="13"/>
      <c r="AY13" s="15"/>
      <c r="AZ13" s="15"/>
      <c r="BA13" s="15"/>
    </row>
    <row r="14" spans="1:53" x14ac:dyDescent="0.2">
      <c r="C14" s="15"/>
      <c r="D14" s="15"/>
      <c r="E14" s="15"/>
      <c r="F14" s="15"/>
      <c r="G14" s="15"/>
      <c r="I14" s="13"/>
      <c r="J14" s="13"/>
      <c r="K14" s="15"/>
      <c r="L14" s="15"/>
      <c r="M14" s="15"/>
      <c r="N14" s="15"/>
      <c r="O14" s="15"/>
      <c r="P14" s="15"/>
      <c r="Q14" s="15"/>
      <c r="R14" s="15"/>
      <c r="S14" s="13"/>
      <c r="T14" s="15"/>
      <c r="U14" s="15"/>
      <c r="V14" s="15"/>
      <c r="W14" s="15"/>
      <c r="X14" s="15"/>
      <c r="Y14" s="15"/>
      <c r="Z14" s="15"/>
      <c r="AA14" s="15"/>
      <c r="AB14" s="13"/>
      <c r="AC14" s="15"/>
      <c r="AD14" s="15"/>
      <c r="AE14" s="15"/>
      <c r="AF14" s="15"/>
      <c r="AG14" s="15"/>
      <c r="AH14" s="15"/>
      <c r="AK14" s="15"/>
      <c r="AL14" s="15"/>
      <c r="AM14" s="15"/>
      <c r="AR14" s="15"/>
      <c r="AS14" s="15"/>
      <c r="AT14" s="15"/>
      <c r="AU14" s="15"/>
      <c r="AV14" s="15"/>
      <c r="AW14" s="15"/>
      <c r="AX14" s="13"/>
      <c r="AY14" s="15"/>
      <c r="AZ14" s="15"/>
      <c r="BA14" s="15"/>
    </row>
    <row r="15" spans="1:53" x14ac:dyDescent="0.2">
      <c r="C15" s="15"/>
      <c r="D15" s="15"/>
      <c r="E15" s="15"/>
      <c r="F15" s="15"/>
      <c r="G15" s="15"/>
      <c r="I15" s="13"/>
      <c r="J15" s="13"/>
      <c r="K15" s="15"/>
      <c r="L15" s="15"/>
      <c r="M15" s="15"/>
      <c r="N15" s="15"/>
      <c r="O15" s="15"/>
      <c r="P15" s="15"/>
      <c r="Q15" s="15"/>
      <c r="R15" s="15"/>
      <c r="S15" s="13"/>
      <c r="T15" s="15"/>
      <c r="U15" s="15"/>
      <c r="V15" s="15"/>
      <c r="W15" s="15"/>
      <c r="X15" s="15"/>
      <c r="Y15" s="15"/>
      <c r="Z15" s="15"/>
      <c r="AA15" s="15"/>
      <c r="AB15" s="13"/>
      <c r="AC15" s="15"/>
      <c r="AD15" s="15"/>
      <c r="AE15" s="15"/>
      <c r="AF15" s="15"/>
      <c r="AG15" s="15"/>
      <c r="AH15" s="15"/>
      <c r="AK15" s="15"/>
      <c r="AL15" s="15"/>
      <c r="AM15" s="15"/>
      <c r="AR15" s="15"/>
      <c r="AS15" s="15"/>
      <c r="AT15" s="15"/>
      <c r="AU15" s="15"/>
      <c r="AV15" s="15"/>
      <c r="AW15" s="15"/>
      <c r="AX15" s="13"/>
      <c r="AY15" s="15"/>
      <c r="AZ15" s="15"/>
      <c r="BA15" s="15"/>
    </row>
    <row r="16" spans="1:53" x14ac:dyDescent="0.2">
      <c r="C16" s="15"/>
      <c r="D16" s="15"/>
      <c r="E16" s="15"/>
      <c r="F16" s="15"/>
      <c r="G16" s="15"/>
      <c r="I16" s="13"/>
      <c r="J16" s="13"/>
      <c r="K16" s="15"/>
      <c r="L16" s="15"/>
      <c r="M16" s="15"/>
      <c r="N16" s="15"/>
      <c r="O16" s="15"/>
      <c r="P16" s="15"/>
      <c r="Q16" s="15"/>
      <c r="R16" s="15"/>
      <c r="S16" s="13"/>
      <c r="T16" s="15"/>
      <c r="U16" s="15"/>
      <c r="V16" s="15"/>
      <c r="W16" s="15"/>
      <c r="X16" s="15"/>
      <c r="Y16" s="15"/>
      <c r="Z16" s="15"/>
      <c r="AA16" s="15"/>
      <c r="AB16" s="13"/>
      <c r="AC16" s="15"/>
      <c r="AD16" s="15"/>
      <c r="AE16" s="15"/>
      <c r="AF16" s="15"/>
      <c r="AG16" s="15"/>
      <c r="AH16" s="15"/>
      <c r="AK16" s="15"/>
      <c r="AL16" s="15"/>
      <c r="AM16" s="15"/>
      <c r="AR16" s="15"/>
      <c r="AS16" s="15"/>
      <c r="AT16" s="15"/>
      <c r="AU16" s="15"/>
      <c r="AV16" s="15"/>
      <c r="AW16" s="15"/>
      <c r="AX16" s="13"/>
      <c r="AY16" s="15"/>
      <c r="AZ16" s="15"/>
      <c r="BA16" s="15"/>
    </row>
    <row r="17" spans="3:53" x14ac:dyDescent="0.2">
      <c r="C17" s="15"/>
      <c r="D17" s="15"/>
      <c r="E17" s="15"/>
      <c r="F17" s="15"/>
      <c r="G17" s="15"/>
      <c r="I17" s="13"/>
      <c r="J17" s="13"/>
      <c r="K17" s="15"/>
      <c r="L17" s="15"/>
      <c r="M17" s="15"/>
      <c r="N17" s="15"/>
      <c r="O17" s="15"/>
      <c r="P17" s="15"/>
      <c r="Q17" s="15"/>
      <c r="R17" s="15"/>
      <c r="S17" s="13"/>
      <c r="T17" s="15"/>
      <c r="U17" s="15"/>
      <c r="V17" s="15"/>
      <c r="W17" s="15"/>
      <c r="X17" s="15"/>
      <c r="Y17" s="15"/>
      <c r="Z17" s="15"/>
      <c r="AA17" s="15"/>
      <c r="AB17" s="13"/>
      <c r="AC17" s="15"/>
      <c r="AD17" s="15"/>
      <c r="AE17" s="15"/>
      <c r="AF17" s="15"/>
      <c r="AG17" s="15"/>
      <c r="AH17" s="15"/>
      <c r="AK17" s="15"/>
      <c r="AL17" s="15"/>
      <c r="AM17" s="15"/>
      <c r="AR17" s="15"/>
      <c r="AS17" s="15"/>
      <c r="AT17" s="15"/>
      <c r="AU17" s="15"/>
      <c r="AV17" s="15"/>
      <c r="AW17" s="15"/>
      <c r="AX17" s="13"/>
      <c r="AY17" s="15"/>
      <c r="AZ17" s="15"/>
      <c r="BA17" s="15"/>
    </row>
    <row r="18" spans="3:53" x14ac:dyDescent="0.2">
      <c r="C18" s="15"/>
      <c r="D18" s="15"/>
      <c r="E18" s="15"/>
      <c r="F18" s="15"/>
      <c r="G18" s="15"/>
      <c r="I18" s="13"/>
      <c r="J18" s="13"/>
      <c r="K18" s="15"/>
      <c r="L18" s="15"/>
      <c r="M18" s="15"/>
      <c r="N18" s="15"/>
      <c r="O18" s="15"/>
      <c r="P18" s="15"/>
      <c r="Q18" s="15"/>
      <c r="R18" s="15"/>
      <c r="S18" s="13"/>
      <c r="T18" s="15"/>
      <c r="U18" s="15"/>
      <c r="V18" s="15"/>
      <c r="W18" s="15"/>
      <c r="X18" s="15"/>
      <c r="Y18" s="15"/>
      <c r="Z18" s="15"/>
      <c r="AA18" s="15"/>
      <c r="AB18" s="13"/>
      <c r="AC18" s="15"/>
      <c r="AD18" s="15"/>
      <c r="AE18" s="15"/>
      <c r="AF18" s="15"/>
      <c r="AG18" s="15"/>
      <c r="AH18" s="15"/>
      <c r="AK18" s="15"/>
      <c r="AL18" s="15"/>
      <c r="AM18" s="15"/>
      <c r="AR18" s="15"/>
      <c r="AS18" s="15"/>
      <c r="AT18" s="15"/>
      <c r="AU18" s="15"/>
      <c r="AV18" s="15"/>
      <c r="AW18" s="15"/>
      <c r="AX18" s="13"/>
      <c r="AY18" s="15"/>
      <c r="AZ18" s="15"/>
      <c r="BA18" s="15"/>
    </row>
    <row r="19" spans="3:53" x14ac:dyDescent="0.2">
      <c r="C19" s="15"/>
      <c r="D19" s="15"/>
      <c r="E19" s="15"/>
      <c r="F19" s="15"/>
      <c r="G19" s="15"/>
      <c r="I19" s="13"/>
      <c r="J19" s="13"/>
      <c r="K19" s="15"/>
      <c r="L19" s="15"/>
      <c r="M19" s="15"/>
      <c r="N19" s="15"/>
      <c r="O19" s="15"/>
      <c r="P19" s="15"/>
      <c r="Q19" s="15"/>
      <c r="R19" s="15"/>
      <c r="S19" s="13"/>
      <c r="T19" s="15"/>
      <c r="U19" s="15"/>
      <c r="V19" s="15"/>
      <c r="W19" s="15"/>
      <c r="X19" s="15"/>
      <c r="Y19" s="15"/>
      <c r="Z19" s="15"/>
      <c r="AA19" s="15"/>
      <c r="AB19" s="13"/>
      <c r="AC19" s="15"/>
      <c r="AD19" s="15"/>
      <c r="AE19" s="15"/>
      <c r="AF19" s="15"/>
      <c r="AG19" s="15"/>
      <c r="AH19" s="15"/>
      <c r="AK19" s="15"/>
      <c r="AL19" s="15"/>
      <c r="AM19" s="15"/>
      <c r="AR19" s="15"/>
      <c r="AS19" s="15"/>
      <c r="AT19" s="15"/>
      <c r="AU19" s="15"/>
      <c r="AV19" s="15"/>
      <c r="AW19" s="15"/>
      <c r="AX19" s="13"/>
      <c r="AY19" s="15"/>
      <c r="AZ19" s="15"/>
      <c r="BA19" s="15"/>
    </row>
    <row r="20" spans="3:53" x14ac:dyDescent="0.2">
      <c r="D20" s="15"/>
      <c r="G20" s="15"/>
      <c r="I20" s="13"/>
      <c r="J20" s="13"/>
      <c r="K20" s="15"/>
      <c r="L20" s="15"/>
      <c r="M20" s="15"/>
      <c r="Q20" s="15"/>
      <c r="R20" s="15"/>
      <c r="S20" s="13"/>
      <c r="U20" s="15"/>
      <c r="W20" s="15"/>
      <c r="X20" s="15"/>
      <c r="AB20" s="13"/>
      <c r="AC20" s="15"/>
      <c r="AG20" s="15"/>
      <c r="AH20" s="15"/>
      <c r="AK20" s="15"/>
      <c r="AM20" s="15"/>
      <c r="AX20" s="13"/>
      <c r="AY20" s="15"/>
    </row>
    <row r="21" spans="3:53" x14ac:dyDescent="0.2">
      <c r="D21" s="4"/>
      <c r="S21" s="13"/>
      <c r="AQ21"/>
    </row>
    <row r="22" spans="3:53" x14ac:dyDescent="0.2">
      <c r="D22" s="4"/>
      <c r="S22" s="13"/>
    </row>
    <row r="23" spans="3:53" x14ac:dyDescent="0.2">
      <c r="D23" s="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31" width="9" style="2" hidden="1" customWidth="1"/>
    <col min="32" max="16384" width="9" style="2" hidden="1"/>
  </cols>
  <sheetData>
    <row r="1" spans="1:30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274</v>
      </c>
      <c r="M1" s="14" t="s">
        <v>1930</v>
      </c>
      <c r="N1" s="147" t="s">
        <v>1978</v>
      </c>
      <c r="O1" s="14" t="s">
        <v>9</v>
      </c>
      <c r="P1" s="14" t="s">
        <v>10</v>
      </c>
      <c r="Q1" s="14" t="s">
        <v>275</v>
      </c>
      <c r="R1" s="14" t="s">
        <v>11</v>
      </c>
      <c r="S1" s="14" t="s">
        <v>12</v>
      </c>
      <c r="T1" s="133" t="s">
        <v>14</v>
      </c>
      <c r="U1" s="133" t="s">
        <v>15</v>
      </c>
      <c r="V1" s="14" t="s">
        <v>1984</v>
      </c>
      <c r="W1" s="14" t="s">
        <v>1985</v>
      </c>
      <c r="X1" s="147" t="s">
        <v>1987</v>
      </c>
      <c r="Y1" s="14" t="s">
        <v>17</v>
      </c>
      <c r="Z1" s="131" t="s">
        <v>18</v>
      </c>
      <c r="AA1" s="138" t="s">
        <v>19</v>
      </c>
      <c r="AB1" s="14" t="s">
        <v>20</v>
      </c>
      <c r="AC1" s="133" t="s">
        <v>24</v>
      </c>
      <c r="AD1" s="133" t="s">
        <v>25</v>
      </c>
    </row>
    <row r="2" spans="1:30" x14ac:dyDescent="0.2">
      <c r="A2" s="15">
        <v>13710</v>
      </c>
      <c r="B2" s="15">
        <v>13711</v>
      </c>
      <c r="C2" s="15" t="s">
        <v>2445</v>
      </c>
      <c r="D2" s="15" t="s">
        <v>2446</v>
      </c>
      <c r="E2" s="13" t="s">
        <v>282</v>
      </c>
      <c r="F2" s="15" t="s">
        <v>2447</v>
      </c>
      <c r="G2" s="15" t="s">
        <v>2448</v>
      </c>
      <c r="H2" s="15" t="s">
        <v>285</v>
      </c>
      <c r="I2" s="15" t="s">
        <v>2449</v>
      </c>
      <c r="J2" s="13" t="s">
        <v>30</v>
      </c>
      <c r="K2" s="13" t="s">
        <v>30</v>
      </c>
      <c r="L2" s="15" t="s">
        <v>287</v>
      </c>
      <c r="M2" s="15" t="s">
        <v>185</v>
      </c>
      <c r="N2" s="148" t="s">
        <v>2407</v>
      </c>
      <c r="O2" s="15" t="s">
        <v>323</v>
      </c>
      <c r="P2" s="15" t="s">
        <v>323</v>
      </c>
      <c r="Q2" s="15" t="s">
        <v>323</v>
      </c>
      <c r="R2" s="13" t="s">
        <v>34</v>
      </c>
      <c r="S2" s="128">
        <v>3.19</v>
      </c>
      <c r="T2" s="144">
        <v>6.08E-2</v>
      </c>
      <c r="U2" s="144">
        <v>5.8599999999999999E-2</v>
      </c>
      <c r="V2" s="15" t="s">
        <v>1995</v>
      </c>
      <c r="W2" s="15" t="s">
        <v>1996</v>
      </c>
      <c r="X2" s="149" t="s">
        <v>1998</v>
      </c>
      <c r="Y2" s="128">
        <v>49442.45</v>
      </c>
      <c r="Z2" s="145">
        <v>1</v>
      </c>
      <c r="AA2" s="143">
        <v>99.22</v>
      </c>
      <c r="AB2" s="128">
        <v>49.057000000000002</v>
      </c>
      <c r="AC2" s="144">
        <v>0.28346794595411501</v>
      </c>
      <c r="AD2" s="144">
        <v>6.8097430554769098E-4</v>
      </c>
    </row>
    <row r="3" spans="1:30" x14ac:dyDescent="0.2">
      <c r="A3" s="15">
        <v>13710</v>
      </c>
      <c r="B3" s="15">
        <v>13711</v>
      </c>
      <c r="C3" s="15" t="s">
        <v>293</v>
      </c>
      <c r="D3" s="15" t="s">
        <v>294</v>
      </c>
      <c r="E3" s="13" t="s">
        <v>282</v>
      </c>
      <c r="F3" s="15" t="s">
        <v>2450</v>
      </c>
      <c r="G3" s="15" t="s">
        <v>2451</v>
      </c>
      <c r="H3" s="15" t="s">
        <v>285</v>
      </c>
      <c r="I3" s="15" t="s">
        <v>2449</v>
      </c>
      <c r="J3" s="13" t="s">
        <v>30</v>
      </c>
      <c r="K3" s="13" t="s">
        <v>30</v>
      </c>
      <c r="L3" s="15" t="s">
        <v>287</v>
      </c>
      <c r="M3" s="15" t="s">
        <v>2452</v>
      </c>
      <c r="N3" s="148" t="s">
        <v>2453</v>
      </c>
      <c r="O3" s="15" t="s">
        <v>323</v>
      </c>
      <c r="P3" s="15" t="s">
        <v>323</v>
      </c>
      <c r="Q3" s="15" t="s">
        <v>323</v>
      </c>
      <c r="R3" s="13" t="s">
        <v>34</v>
      </c>
      <c r="S3" s="128">
        <v>3.25</v>
      </c>
      <c r="T3" s="144">
        <v>3.6900000000000002E-2</v>
      </c>
      <c r="U3" s="144">
        <v>3.6400000000000002E-2</v>
      </c>
      <c r="V3" s="15" t="s">
        <v>1995</v>
      </c>
      <c r="W3" s="15" t="s">
        <v>1996</v>
      </c>
      <c r="X3" s="149" t="s">
        <v>1998</v>
      </c>
      <c r="Y3" s="128">
        <v>34684.25</v>
      </c>
      <c r="Z3" s="145">
        <v>1</v>
      </c>
      <c r="AA3" s="143">
        <v>103.39</v>
      </c>
      <c r="AB3" s="128">
        <v>35.86</v>
      </c>
      <c r="AC3" s="144">
        <v>0.20721233004814499</v>
      </c>
      <c r="AD3" s="144">
        <v>4.9778563879774901E-4</v>
      </c>
    </row>
    <row r="4" spans="1:30" x14ac:dyDescent="0.2">
      <c r="A4" s="15">
        <v>13710</v>
      </c>
      <c r="B4" s="15">
        <v>13711</v>
      </c>
      <c r="C4" s="15" t="s">
        <v>293</v>
      </c>
      <c r="D4" s="15" t="s">
        <v>294</v>
      </c>
      <c r="E4" s="13" t="s">
        <v>282</v>
      </c>
      <c r="F4" s="15" t="s">
        <v>2454</v>
      </c>
      <c r="G4" s="15" t="s">
        <v>2455</v>
      </c>
      <c r="H4" s="15" t="s">
        <v>285</v>
      </c>
      <c r="I4" s="15" t="s">
        <v>2449</v>
      </c>
      <c r="J4" s="13" t="s">
        <v>30</v>
      </c>
      <c r="K4" s="13" t="s">
        <v>30</v>
      </c>
      <c r="L4" s="15" t="s">
        <v>287</v>
      </c>
      <c r="M4" s="15" t="s">
        <v>2452</v>
      </c>
      <c r="N4" s="148" t="s">
        <v>2456</v>
      </c>
      <c r="O4" s="15" t="s">
        <v>323</v>
      </c>
      <c r="P4" s="15" t="s">
        <v>323</v>
      </c>
      <c r="Q4" s="15" t="s">
        <v>323</v>
      </c>
      <c r="R4" s="13" t="s">
        <v>34</v>
      </c>
      <c r="S4" s="128">
        <v>3.34</v>
      </c>
      <c r="T4" s="144">
        <v>6.7000000000000004E-2</v>
      </c>
      <c r="U4" s="144">
        <v>6.4899999999999999E-2</v>
      </c>
      <c r="V4" s="15" t="s">
        <v>1995</v>
      </c>
      <c r="W4" s="15" t="s">
        <v>1996</v>
      </c>
      <c r="X4" s="149" t="s">
        <v>1998</v>
      </c>
      <c r="Y4" s="128">
        <v>33614.99</v>
      </c>
      <c r="Z4" s="145">
        <v>1</v>
      </c>
      <c r="AA4" s="143">
        <v>99.38</v>
      </c>
      <c r="AB4" s="128">
        <v>33.406999999999996</v>
      </c>
      <c r="AC4" s="144">
        <v>0.19303529776487999</v>
      </c>
      <c r="AD4" s="144">
        <v>4.6372819120405698E-4</v>
      </c>
    </row>
    <row r="5" spans="1:30" x14ac:dyDescent="0.2">
      <c r="A5" s="15">
        <v>13710</v>
      </c>
      <c r="B5" s="15">
        <v>13711</v>
      </c>
      <c r="C5" s="15" t="s">
        <v>953</v>
      </c>
      <c r="D5" s="15" t="s">
        <v>954</v>
      </c>
      <c r="E5" s="13" t="s">
        <v>282</v>
      </c>
      <c r="F5" s="15" t="s">
        <v>2457</v>
      </c>
      <c r="G5" s="15" t="s">
        <v>2458</v>
      </c>
      <c r="H5" s="15" t="s">
        <v>285</v>
      </c>
      <c r="I5" s="15" t="s">
        <v>2449</v>
      </c>
      <c r="J5" s="13" t="s">
        <v>30</v>
      </c>
      <c r="K5" s="13" t="s">
        <v>30</v>
      </c>
      <c r="L5" s="15" t="s">
        <v>287</v>
      </c>
      <c r="M5" s="15" t="s">
        <v>2452</v>
      </c>
      <c r="N5" s="148" t="s">
        <v>2307</v>
      </c>
      <c r="O5" s="15" t="s">
        <v>323</v>
      </c>
      <c r="P5" s="15" t="s">
        <v>323</v>
      </c>
      <c r="Q5" s="15" t="s">
        <v>323</v>
      </c>
      <c r="R5" s="13" t="s">
        <v>34</v>
      </c>
      <c r="S5" s="128">
        <v>2.87</v>
      </c>
      <c r="T5" s="144">
        <v>6.7500000000000004E-2</v>
      </c>
      <c r="U5" s="144">
        <v>6.4699999999999994E-2</v>
      </c>
      <c r="V5" s="15" t="s">
        <v>1995</v>
      </c>
      <c r="W5" s="15" t="s">
        <v>1996</v>
      </c>
      <c r="X5" s="149" t="s">
        <v>1998</v>
      </c>
      <c r="Y5" s="128">
        <v>55000</v>
      </c>
      <c r="Z5" s="145">
        <v>1</v>
      </c>
      <c r="AA5" s="143">
        <v>99.52</v>
      </c>
      <c r="AB5" s="128">
        <v>54.735999999999997</v>
      </c>
      <c r="AC5" s="144">
        <v>0.31628442623286002</v>
      </c>
      <c r="AD5" s="144">
        <v>7.5980925033525802E-4</v>
      </c>
    </row>
    <row r="6" spans="1:30" x14ac:dyDescent="0.2">
      <c r="A6" s="15">
        <v>559</v>
      </c>
      <c r="B6" s="15">
        <v>556</v>
      </c>
      <c r="C6" s="15" t="s">
        <v>2445</v>
      </c>
      <c r="D6" s="15" t="s">
        <v>2446</v>
      </c>
      <c r="E6" s="13" t="s">
        <v>282</v>
      </c>
      <c r="F6" s="15" t="s">
        <v>2447</v>
      </c>
      <c r="G6" s="15" t="s">
        <v>2448</v>
      </c>
      <c r="H6" s="15" t="s">
        <v>285</v>
      </c>
      <c r="I6" s="15" t="s">
        <v>2449</v>
      </c>
      <c r="J6" s="13" t="s">
        <v>30</v>
      </c>
      <c r="K6" s="13" t="s">
        <v>30</v>
      </c>
      <c r="L6" s="15" t="s">
        <v>287</v>
      </c>
      <c r="M6" s="15" t="s">
        <v>185</v>
      </c>
      <c r="N6" s="148" t="s">
        <v>2407</v>
      </c>
      <c r="O6" s="15" t="s">
        <v>323</v>
      </c>
      <c r="P6" s="15" t="s">
        <v>323</v>
      </c>
      <c r="Q6" s="15" t="s">
        <v>323</v>
      </c>
      <c r="R6" s="13" t="s">
        <v>34</v>
      </c>
      <c r="S6" s="128">
        <v>3.19</v>
      </c>
      <c r="T6" s="144">
        <v>6.08E-2</v>
      </c>
      <c r="U6" s="144">
        <v>5.8599999999999999E-2</v>
      </c>
      <c r="V6" s="15" t="s">
        <v>1995</v>
      </c>
      <c r="W6" s="15" t="s">
        <v>1996</v>
      </c>
      <c r="X6" s="149" t="s">
        <v>1998</v>
      </c>
      <c r="Y6" s="128">
        <v>209179.6</v>
      </c>
      <c r="Z6" s="145">
        <v>1</v>
      </c>
      <c r="AA6" s="143">
        <v>99.22</v>
      </c>
      <c r="AB6" s="128">
        <v>207.548</v>
      </c>
      <c r="AC6" s="144">
        <v>0.276551974284372</v>
      </c>
      <c r="AD6" s="144">
        <v>6.0432043678632801E-4</v>
      </c>
    </row>
    <row r="7" spans="1:30" x14ac:dyDescent="0.2">
      <c r="A7" s="15">
        <v>559</v>
      </c>
      <c r="B7" s="15">
        <v>556</v>
      </c>
      <c r="C7" s="15" t="s">
        <v>293</v>
      </c>
      <c r="D7" s="15" t="s">
        <v>294</v>
      </c>
      <c r="E7" s="13" t="s">
        <v>282</v>
      </c>
      <c r="F7" s="15" t="s">
        <v>2450</v>
      </c>
      <c r="G7" s="15" t="s">
        <v>2451</v>
      </c>
      <c r="H7" s="15" t="s">
        <v>285</v>
      </c>
      <c r="I7" s="15" t="s">
        <v>2449</v>
      </c>
      <c r="J7" s="13" t="s">
        <v>30</v>
      </c>
      <c r="K7" s="13" t="s">
        <v>30</v>
      </c>
      <c r="L7" s="15" t="s">
        <v>287</v>
      </c>
      <c r="M7" s="15" t="s">
        <v>2452</v>
      </c>
      <c r="N7" s="148" t="s">
        <v>2453</v>
      </c>
      <c r="O7" s="15" t="s">
        <v>323</v>
      </c>
      <c r="P7" s="15" t="s">
        <v>323</v>
      </c>
      <c r="Q7" s="15" t="s">
        <v>323</v>
      </c>
      <c r="R7" s="13" t="s">
        <v>34</v>
      </c>
      <c r="S7" s="128">
        <v>3.25</v>
      </c>
      <c r="T7" s="144">
        <v>3.6900000000000002E-2</v>
      </c>
      <c r="U7" s="144">
        <v>3.6400000000000002E-2</v>
      </c>
      <c r="V7" s="15" t="s">
        <v>1995</v>
      </c>
      <c r="W7" s="15" t="s">
        <v>1996</v>
      </c>
      <c r="X7" s="149" t="s">
        <v>1998</v>
      </c>
      <c r="Y7" s="128">
        <v>170819.89</v>
      </c>
      <c r="Z7" s="145">
        <v>1</v>
      </c>
      <c r="AA7" s="143">
        <v>103.39</v>
      </c>
      <c r="AB7" s="128">
        <v>176.61099999999999</v>
      </c>
      <c r="AC7" s="144">
        <v>0.235328857044869</v>
      </c>
      <c r="AD7" s="144">
        <v>5.1423982072732095E-4</v>
      </c>
    </row>
    <row r="8" spans="1:30" x14ac:dyDescent="0.2">
      <c r="A8" s="15">
        <v>559</v>
      </c>
      <c r="B8" s="15">
        <v>556</v>
      </c>
      <c r="C8" s="15" t="s">
        <v>293</v>
      </c>
      <c r="D8" s="15" t="s">
        <v>294</v>
      </c>
      <c r="E8" s="13" t="s">
        <v>282</v>
      </c>
      <c r="F8" s="15" t="s">
        <v>2454</v>
      </c>
      <c r="G8" s="15" t="s">
        <v>2455</v>
      </c>
      <c r="H8" s="15" t="s">
        <v>285</v>
      </c>
      <c r="I8" s="15" t="s">
        <v>2449</v>
      </c>
      <c r="J8" s="13" t="s">
        <v>30</v>
      </c>
      <c r="K8" s="13" t="s">
        <v>30</v>
      </c>
      <c r="L8" s="15" t="s">
        <v>287</v>
      </c>
      <c r="M8" s="15" t="s">
        <v>2452</v>
      </c>
      <c r="N8" s="148" t="s">
        <v>2456</v>
      </c>
      <c r="O8" s="15" t="s">
        <v>323</v>
      </c>
      <c r="P8" s="15" t="s">
        <v>323</v>
      </c>
      <c r="Q8" s="15" t="s">
        <v>323</v>
      </c>
      <c r="R8" s="13" t="s">
        <v>34</v>
      </c>
      <c r="S8" s="128">
        <v>3.34</v>
      </c>
      <c r="T8" s="144">
        <v>6.7000000000000004E-2</v>
      </c>
      <c r="U8" s="144">
        <v>6.4899999999999999E-2</v>
      </c>
      <c r="V8" s="15" t="s">
        <v>1995</v>
      </c>
      <c r="W8" s="15" t="s">
        <v>1996</v>
      </c>
      <c r="X8" s="149" t="s">
        <v>1998</v>
      </c>
      <c r="Y8" s="128">
        <v>148301.39000000001</v>
      </c>
      <c r="Z8" s="145">
        <v>1</v>
      </c>
      <c r="AA8" s="143">
        <v>99.38</v>
      </c>
      <c r="AB8" s="128">
        <v>147.38200000000001</v>
      </c>
      <c r="AC8" s="144">
        <v>0.19638233808484201</v>
      </c>
      <c r="AD8" s="144">
        <v>4.2913401951171003E-4</v>
      </c>
    </row>
    <row r="9" spans="1:30" x14ac:dyDescent="0.2">
      <c r="A9" s="15">
        <v>559</v>
      </c>
      <c r="B9" s="15">
        <v>556</v>
      </c>
      <c r="C9" s="15" t="s">
        <v>953</v>
      </c>
      <c r="D9" s="15" t="s">
        <v>954</v>
      </c>
      <c r="E9" s="13" t="s">
        <v>282</v>
      </c>
      <c r="F9" s="15" t="s">
        <v>2457</v>
      </c>
      <c r="G9" s="15" t="s">
        <v>2458</v>
      </c>
      <c r="H9" s="15" t="s">
        <v>285</v>
      </c>
      <c r="I9" s="15" t="s">
        <v>2449</v>
      </c>
      <c r="J9" s="13" t="s">
        <v>30</v>
      </c>
      <c r="K9" s="13" t="s">
        <v>30</v>
      </c>
      <c r="L9" s="15" t="s">
        <v>287</v>
      </c>
      <c r="M9" s="15" t="s">
        <v>2452</v>
      </c>
      <c r="N9" s="148" t="s">
        <v>2307</v>
      </c>
      <c r="O9" s="15" t="s">
        <v>323</v>
      </c>
      <c r="P9" s="15" t="s">
        <v>323</v>
      </c>
      <c r="Q9" s="15" t="s">
        <v>323</v>
      </c>
      <c r="R9" s="13" t="s">
        <v>34</v>
      </c>
      <c r="S9" s="128">
        <v>2.87</v>
      </c>
      <c r="T9" s="144">
        <v>6.7500000000000004E-2</v>
      </c>
      <c r="U9" s="144">
        <v>6.4699999999999994E-2</v>
      </c>
      <c r="V9" s="15" t="s">
        <v>1995</v>
      </c>
      <c r="W9" s="15" t="s">
        <v>1996</v>
      </c>
      <c r="X9" s="149" t="s">
        <v>1998</v>
      </c>
      <c r="Y9" s="128">
        <v>220000</v>
      </c>
      <c r="Z9" s="145">
        <v>1</v>
      </c>
      <c r="AA9" s="143">
        <v>99.52</v>
      </c>
      <c r="AB9" s="128">
        <v>218.94399999999999</v>
      </c>
      <c r="AC9" s="144">
        <v>0.29173683058591798</v>
      </c>
      <c r="AD9" s="144">
        <v>6.3750233330481503E-4</v>
      </c>
    </row>
    <row r="10" spans="1:30" x14ac:dyDescent="0.2">
      <c r="A10" s="15">
        <v>559</v>
      </c>
      <c r="B10" s="15">
        <v>7205</v>
      </c>
      <c r="C10" s="15" t="s">
        <v>2445</v>
      </c>
      <c r="D10" s="15" t="s">
        <v>2446</v>
      </c>
      <c r="E10" s="13" t="s">
        <v>282</v>
      </c>
      <c r="F10" s="15" t="s">
        <v>2447</v>
      </c>
      <c r="G10" s="15" t="s">
        <v>2448</v>
      </c>
      <c r="H10" s="15" t="s">
        <v>285</v>
      </c>
      <c r="I10" s="15" t="s">
        <v>2449</v>
      </c>
      <c r="J10" s="13" t="s">
        <v>30</v>
      </c>
      <c r="K10" s="13" t="s">
        <v>30</v>
      </c>
      <c r="L10" s="15" t="s">
        <v>287</v>
      </c>
      <c r="M10" s="15" t="s">
        <v>185</v>
      </c>
      <c r="N10" s="148" t="s">
        <v>2407</v>
      </c>
      <c r="O10" s="15" t="s">
        <v>323</v>
      </c>
      <c r="P10" s="15" t="s">
        <v>323</v>
      </c>
      <c r="Q10" s="15" t="s">
        <v>323</v>
      </c>
      <c r="R10" s="13" t="s">
        <v>34</v>
      </c>
      <c r="S10" s="128">
        <v>3.19</v>
      </c>
      <c r="T10" s="144">
        <v>6.08E-2</v>
      </c>
      <c r="U10" s="144">
        <v>5.8599999999999999E-2</v>
      </c>
      <c r="V10" s="15" t="s">
        <v>1995</v>
      </c>
      <c r="W10" s="15" t="s">
        <v>1996</v>
      </c>
      <c r="X10" s="149" t="s">
        <v>1998</v>
      </c>
      <c r="Y10" s="128">
        <v>1110553.53</v>
      </c>
      <c r="Z10" s="145">
        <v>1</v>
      </c>
      <c r="AA10" s="143">
        <v>99.22</v>
      </c>
      <c r="AB10" s="128">
        <v>1101.8910000000001</v>
      </c>
      <c r="AC10" s="144">
        <v>0.28619989356869602</v>
      </c>
      <c r="AD10" s="144">
        <v>5.5682407324970397E-4</v>
      </c>
    </row>
    <row r="11" spans="1:30" x14ac:dyDescent="0.2">
      <c r="A11" s="15">
        <v>559</v>
      </c>
      <c r="B11" s="15">
        <v>7205</v>
      </c>
      <c r="C11" s="15" t="s">
        <v>293</v>
      </c>
      <c r="D11" s="15" t="s">
        <v>294</v>
      </c>
      <c r="E11" s="13" t="s">
        <v>282</v>
      </c>
      <c r="F11" s="15" t="s">
        <v>2450</v>
      </c>
      <c r="G11" s="15" t="s">
        <v>2451</v>
      </c>
      <c r="H11" s="15" t="s">
        <v>285</v>
      </c>
      <c r="I11" s="15" t="s">
        <v>2449</v>
      </c>
      <c r="J11" s="13" t="s">
        <v>30</v>
      </c>
      <c r="K11" s="13" t="s">
        <v>30</v>
      </c>
      <c r="L11" s="15" t="s">
        <v>287</v>
      </c>
      <c r="M11" s="15" t="s">
        <v>2452</v>
      </c>
      <c r="N11" s="148" t="s">
        <v>2453</v>
      </c>
      <c r="O11" s="15" t="s">
        <v>323</v>
      </c>
      <c r="P11" s="15" t="s">
        <v>323</v>
      </c>
      <c r="Q11" s="15" t="s">
        <v>323</v>
      </c>
      <c r="R11" s="13" t="s">
        <v>34</v>
      </c>
      <c r="S11" s="128">
        <v>3.25</v>
      </c>
      <c r="T11" s="144">
        <v>3.6900000000000002E-2</v>
      </c>
      <c r="U11" s="144">
        <v>3.6400000000000002E-2</v>
      </c>
      <c r="V11" s="15" t="s">
        <v>1995</v>
      </c>
      <c r="W11" s="15" t="s">
        <v>1996</v>
      </c>
      <c r="X11" s="149" t="s">
        <v>1998</v>
      </c>
      <c r="Y11" s="128">
        <v>908727.09</v>
      </c>
      <c r="Z11" s="145">
        <v>1</v>
      </c>
      <c r="AA11" s="143">
        <v>103.39</v>
      </c>
      <c r="AB11" s="128">
        <v>939.53300000000002</v>
      </c>
      <c r="AC11" s="144">
        <v>0.244029740793162</v>
      </c>
      <c r="AD11" s="144">
        <v>4.7477877286457499E-4</v>
      </c>
    </row>
    <row r="12" spans="1:30" x14ac:dyDescent="0.2">
      <c r="A12" s="15">
        <v>559</v>
      </c>
      <c r="B12" s="15">
        <v>7205</v>
      </c>
      <c r="C12" s="15" t="s">
        <v>293</v>
      </c>
      <c r="D12" s="15" t="s">
        <v>294</v>
      </c>
      <c r="E12" s="13" t="s">
        <v>282</v>
      </c>
      <c r="F12" s="15" t="s">
        <v>2454</v>
      </c>
      <c r="G12" s="15" t="s">
        <v>2455</v>
      </c>
      <c r="H12" s="15" t="s">
        <v>285</v>
      </c>
      <c r="I12" s="15" t="s">
        <v>2449</v>
      </c>
      <c r="J12" s="13" t="s">
        <v>30</v>
      </c>
      <c r="K12" s="13" t="s">
        <v>30</v>
      </c>
      <c r="L12" s="15" t="s">
        <v>287</v>
      </c>
      <c r="M12" s="15" t="s">
        <v>2452</v>
      </c>
      <c r="N12" s="148" t="s">
        <v>2456</v>
      </c>
      <c r="O12" s="15" t="s">
        <v>323</v>
      </c>
      <c r="P12" s="15" t="s">
        <v>323</v>
      </c>
      <c r="Q12" s="15" t="s">
        <v>323</v>
      </c>
      <c r="R12" s="13" t="s">
        <v>34</v>
      </c>
      <c r="S12" s="128">
        <v>3.34</v>
      </c>
      <c r="T12" s="144">
        <v>6.7000000000000004E-2</v>
      </c>
      <c r="U12" s="144">
        <v>6.4899999999999999E-2</v>
      </c>
      <c r="V12" s="15" t="s">
        <v>1995</v>
      </c>
      <c r="W12" s="15" t="s">
        <v>1996</v>
      </c>
      <c r="X12" s="149" t="s">
        <v>1998</v>
      </c>
      <c r="Y12" s="128">
        <v>748427.65</v>
      </c>
      <c r="Z12" s="145">
        <v>1</v>
      </c>
      <c r="AA12" s="143">
        <v>99.38</v>
      </c>
      <c r="AB12" s="128">
        <v>743.78700000000003</v>
      </c>
      <c r="AC12" s="144">
        <v>0.19318774113105999</v>
      </c>
      <c r="AD12" s="144">
        <v>3.7586172229894902E-4</v>
      </c>
    </row>
    <row r="13" spans="1:30" x14ac:dyDescent="0.2">
      <c r="A13" s="15">
        <v>559</v>
      </c>
      <c r="B13" s="15">
        <v>7205</v>
      </c>
      <c r="C13" s="15" t="s">
        <v>953</v>
      </c>
      <c r="D13" s="15" t="s">
        <v>954</v>
      </c>
      <c r="E13" s="13" t="s">
        <v>282</v>
      </c>
      <c r="F13" s="15" t="s">
        <v>2457</v>
      </c>
      <c r="G13" s="15" t="s">
        <v>2458</v>
      </c>
      <c r="H13" s="15" t="s">
        <v>285</v>
      </c>
      <c r="I13" s="15" t="s">
        <v>2449</v>
      </c>
      <c r="J13" s="13" t="s">
        <v>30</v>
      </c>
      <c r="K13" s="13" t="s">
        <v>30</v>
      </c>
      <c r="L13" s="15" t="s">
        <v>287</v>
      </c>
      <c r="M13" s="15" t="s">
        <v>2452</v>
      </c>
      <c r="N13" s="148" t="s">
        <v>2307</v>
      </c>
      <c r="O13" s="15" t="s">
        <v>323</v>
      </c>
      <c r="P13" s="15" t="s">
        <v>323</v>
      </c>
      <c r="Q13" s="15" t="s">
        <v>323</v>
      </c>
      <c r="R13" s="13" t="s">
        <v>34</v>
      </c>
      <c r="S13" s="128">
        <v>2.87</v>
      </c>
      <c r="T13" s="144">
        <v>6.7500000000000004E-2</v>
      </c>
      <c r="U13" s="144">
        <v>6.4699999999999994E-2</v>
      </c>
      <c r="V13" s="15" t="s">
        <v>1995</v>
      </c>
      <c r="W13" s="15" t="s">
        <v>1996</v>
      </c>
      <c r="X13" s="149" t="s">
        <v>1998</v>
      </c>
      <c r="Y13" s="128">
        <v>1070000</v>
      </c>
      <c r="Z13" s="145">
        <v>1</v>
      </c>
      <c r="AA13" s="143">
        <v>99.52</v>
      </c>
      <c r="AB13" s="128">
        <v>1064.864</v>
      </c>
      <c r="AC13" s="144">
        <v>0.27658262450708099</v>
      </c>
      <c r="AD13" s="144">
        <v>5.3811293095802604E-4</v>
      </c>
    </row>
    <row r="14" spans="1:30" x14ac:dyDescent="0.2">
      <c r="A14" s="15">
        <v>559</v>
      </c>
      <c r="B14" s="15">
        <v>7206</v>
      </c>
      <c r="C14" s="15" t="s">
        <v>2445</v>
      </c>
      <c r="D14" s="15" t="s">
        <v>2446</v>
      </c>
      <c r="E14" s="13" t="s">
        <v>282</v>
      </c>
      <c r="F14" s="15" t="s">
        <v>2447</v>
      </c>
      <c r="G14" s="15" t="s">
        <v>2448</v>
      </c>
      <c r="H14" s="15" t="s">
        <v>285</v>
      </c>
      <c r="I14" s="15" t="s">
        <v>2449</v>
      </c>
      <c r="J14" s="13" t="s">
        <v>30</v>
      </c>
      <c r="K14" s="13" t="s">
        <v>30</v>
      </c>
      <c r="L14" s="15" t="s">
        <v>287</v>
      </c>
      <c r="M14" s="15" t="s">
        <v>185</v>
      </c>
      <c r="N14" s="148" t="s">
        <v>2407</v>
      </c>
      <c r="O14" s="15" t="s">
        <v>323</v>
      </c>
      <c r="P14" s="15" t="s">
        <v>323</v>
      </c>
      <c r="Q14" s="15" t="s">
        <v>323</v>
      </c>
      <c r="R14" s="13" t="s">
        <v>34</v>
      </c>
      <c r="S14" s="128">
        <v>3.19</v>
      </c>
      <c r="T14" s="144">
        <v>6.08E-2</v>
      </c>
      <c r="U14" s="144">
        <v>5.8599999999999999E-2</v>
      </c>
      <c r="V14" s="15" t="s">
        <v>1995</v>
      </c>
      <c r="W14" s="15" t="s">
        <v>1996</v>
      </c>
      <c r="X14" s="149" t="s">
        <v>1998</v>
      </c>
      <c r="Y14" s="128">
        <v>60852.25</v>
      </c>
      <c r="Z14" s="145">
        <v>1</v>
      </c>
      <c r="AA14" s="143">
        <v>99.22</v>
      </c>
      <c r="AB14" s="128">
        <v>60.378</v>
      </c>
      <c r="AC14" s="144">
        <v>0.276216833557553</v>
      </c>
      <c r="AD14" s="144">
        <v>6.5313544893491702E-4</v>
      </c>
    </row>
    <row r="15" spans="1:30" x14ac:dyDescent="0.2">
      <c r="A15" s="15">
        <v>559</v>
      </c>
      <c r="B15" s="15">
        <v>7206</v>
      </c>
      <c r="C15" s="15" t="s">
        <v>293</v>
      </c>
      <c r="D15" s="15" t="s">
        <v>294</v>
      </c>
      <c r="E15" s="13" t="s">
        <v>282</v>
      </c>
      <c r="F15" s="15" t="s">
        <v>2450</v>
      </c>
      <c r="G15" s="15" t="s">
        <v>2451</v>
      </c>
      <c r="H15" s="15" t="s">
        <v>285</v>
      </c>
      <c r="I15" s="15" t="s">
        <v>2449</v>
      </c>
      <c r="J15" s="13" t="s">
        <v>30</v>
      </c>
      <c r="K15" s="13" t="s">
        <v>30</v>
      </c>
      <c r="L15" s="15" t="s">
        <v>287</v>
      </c>
      <c r="M15" s="15" t="s">
        <v>2452</v>
      </c>
      <c r="N15" s="148" t="s">
        <v>2453</v>
      </c>
      <c r="O15" s="15" t="s">
        <v>323</v>
      </c>
      <c r="P15" s="15" t="s">
        <v>323</v>
      </c>
      <c r="Q15" s="15" t="s">
        <v>323</v>
      </c>
      <c r="R15" s="13" t="s">
        <v>34</v>
      </c>
      <c r="S15" s="128">
        <v>3.25</v>
      </c>
      <c r="T15" s="144">
        <v>3.6900000000000002E-2</v>
      </c>
      <c r="U15" s="144">
        <v>3.6400000000000002E-2</v>
      </c>
      <c r="V15" s="15" t="s">
        <v>1995</v>
      </c>
      <c r="W15" s="15" t="s">
        <v>1996</v>
      </c>
      <c r="X15" s="149" t="s">
        <v>1998</v>
      </c>
      <c r="Y15" s="128">
        <v>47690.81</v>
      </c>
      <c r="Z15" s="145">
        <v>1</v>
      </c>
      <c r="AA15" s="143">
        <v>103.39</v>
      </c>
      <c r="AB15" s="128">
        <v>49.308</v>
      </c>
      <c r="AC15" s="144">
        <v>0.22557320643483</v>
      </c>
      <c r="AD15" s="144">
        <v>5.3338478888109904E-4</v>
      </c>
    </row>
    <row r="16" spans="1:30" x14ac:dyDescent="0.2">
      <c r="A16" s="15">
        <v>559</v>
      </c>
      <c r="B16" s="15">
        <v>7206</v>
      </c>
      <c r="C16" s="15" t="s">
        <v>293</v>
      </c>
      <c r="D16" s="15" t="s">
        <v>294</v>
      </c>
      <c r="E16" s="13" t="s">
        <v>282</v>
      </c>
      <c r="F16" s="15" t="s">
        <v>2454</v>
      </c>
      <c r="G16" s="15" t="s">
        <v>2455</v>
      </c>
      <c r="H16" s="15" t="s">
        <v>285</v>
      </c>
      <c r="I16" s="15" t="s">
        <v>2449</v>
      </c>
      <c r="J16" s="13" t="s">
        <v>30</v>
      </c>
      <c r="K16" s="13" t="s">
        <v>30</v>
      </c>
      <c r="L16" s="15" t="s">
        <v>287</v>
      </c>
      <c r="M16" s="15" t="s">
        <v>2452</v>
      </c>
      <c r="N16" s="148" t="s">
        <v>2456</v>
      </c>
      <c r="O16" s="15" t="s">
        <v>323</v>
      </c>
      <c r="P16" s="15" t="s">
        <v>323</v>
      </c>
      <c r="Q16" s="15" t="s">
        <v>323</v>
      </c>
      <c r="R16" s="13" t="s">
        <v>34</v>
      </c>
      <c r="S16" s="128">
        <v>3.34</v>
      </c>
      <c r="T16" s="144">
        <v>6.7000000000000004E-2</v>
      </c>
      <c r="U16" s="144">
        <v>6.4899999999999999E-2</v>
      </c>
      <c r="V16" s="15" t="s">
        <v>1995</v>
      </c>
      <c r="W16" s="15" t="s">
        <v>1996</v>
      </c>
      <c r="X16" s="149" t="s">
        <v>1998</v>
      </c>
      <c r="Y16" s="128">
        <v>44490.41</v>
      </c>
      <c r="Z16" s="145">
        <v>1</v>
      </c>
      <c r="AA16" s="143">
        <v>99.38</v>
      </c>
      <c r="AB16" s="128">
        <v>44.215000000000003</v>
      </c>
      <c r="AC16" s="144">
        <v>0.20227382137131</v>
      </c>
      <c r="AD16" s="144">
        <v>4.7829164293712199E-4</v>
      </c>
    </row>
    <row r="17" spans="1:30" x14ac:dyDescent="0.2">
      <c r="A17" s="15">
        <v>559</v>
      </c>
      <c r="B17" s="15">
        <v>7206</v>
      </c>
      <c r="C17" s="15" t="s">
        <v>953</v>
      </c>
      <c r="D17" s="15" t="s">
        <v>954</v>
      </c>
      <c r="E17" s="13" t="s">
        <v>282</v>
      </c>
      <c r="F17" s="15" t="s">
        <v>2457</v>
      </c>
      <c r="G17" s="15" t="s">
        <v>2458</v>
      </c>
      <c r="H17" s="15" t="s">
        <v>285</v>
      </c>
      <c r="I17" s="15" t="s">
        <v>2449</v>
      </c>
      <c r="J17" s="13" t="s">
        <v>30</v>
      </c>
      <c r="K17" s="13" t="s">
        <v>30</v>
      </c>
      <c r="L17" s="15" t="s">
        <v>287</v>
      </c>
      <c r="M17" s="15" t="s">
        <v>2452</v>
      </c>
      <c r="N17" s="148" t="s">
        <v>2307</v>
      </c>
      <c r="O17" s="15" t="s">
        <v>323</v>
      </c>
      <c r="P17" s="15" t="s">
        <v>323</v>
      </c>
      <c r="Q17" s="15" t="s">
        <v>323</v>
      </c>
      <c r="R17" s="13" t="s">
        <v>34</v>
      </c>
      <c r="S17" s="128">
        <v>2.87</v>
      </c>
      <c r="T17" s="144">
        <v>6.7500000000000004E-2</v>
      </c>
      <c r="U17" s="144">
        <v>6.4699999999999994E-2</v>
      </c>
      <c r="V17" s="15" t="s">
        <v>1995</v>
      </c>
      <c r="W17" s="15" t="s">
        <v>1996</v>
      </c>
      <c r="X17" s="149" t="s">
        <v>1998</v>
      </c>
      <c r="Y17" s="128">
        <v>65000</v>
      </c>
      <c r="Z17" s="145">
        <v>1</v>
      </c>
      <c r="AA17" s="143">
        <v>99.52</v>
      </c>
      <c r="AB17" s="128">
        <v>64.688000000000002</v>
      </c>
      <c r="AC17" s="144">
        <v>0.29593613863630702</v>
      </c>
      <c r="AD17" s="144">
        <v>6.9976322686363796E-4</v>
      </c>
    </row>
    <row r="18" spans="1:30" x14ac:dyDescent="0.2">
      <c r="A18" s="15">
        <v>559</v>
      </c>
      <c r="B18" s="15">
        <v>7207</v>
      </c>
      <c r="C18" s="15" t="s">
        <v>2445</v>
      </c>
      <c r="D18" s="15" t="s">
        <v>2446</v>
      </c>
      <c r="E18" s="13" t="s">
        <v>282</v>
      </c>
      <c r="F18" s="15" t="s">
        <v>2447</v>
      </c>
      <c r="G18" s="15" t="s">
        <v>2448</v>
      </c>
      <c r="H18" s="15" t="s">
        <v>285</v>
      </c>
      <c r="I18" s="15" t="s">
        <v>2449</v>
      </c>
      <c r="J18" s="13" t="s">
        <v>30</v>
      </c>
      <c r="K18" s="13" t="s">
        <v>30</v>
      </c>
      <c r="L18" s="15" t="s">
        <v>287</v>
      </c>
      <c r="M18" s="15" t="s">
        <v>185</v>
      </c>
      <c r="N18" s="148" t="s">
        <v>2407</v>
      </c>
      <c r="O18" s="15" t="s">
        <v>323</v>
      </c>
      <c r="P18" s="15" t="s">
        <v>323</v>
      </c>
      <c r="Q18" s="15" t="s">
        <v>323</v>
      </c>
      <c r="R18" s="13" t="s">
        <v>34</v>
      </c>
      <c r="S18" s="128">
        <v>3.19</v>
      </c>
      <c r="T18" s="144">
        <v>6.08E-2</v>
      </c>
      <c r="U18" s="144">
        <v>5.8599999999999999E-2</v>
      </c>
      <c r="V18" s="15" t="s">
        <v>1995</v>
      </c>
      <c r="W18" s="15" t="s">
        <v>1996</v>
      </c>
      <c r="X18" s="149" t="s">
        <v>1998</v>
      </c>
      <c r="Y18" s="128">
        <v>91278.37</v>
      </c>
      <c r="Z18" s="145">
        <v>1</v>
      </c>
      <c r="AA18" s="143">
        <v>99.22</v>
      </c>
      <c r="AB18" s="128">
        <v>90.566000000000003</v>
      </c>
      <c r="AC18" s="144">
        <v>0.28857421226660002</v>
      </c>
      <c r="AD18" s="144">
        <v>7.6135279650215197E-4</v>
      </c>
    </row>
    <row r="19" spans="1:30" x14ac:dyDescent="0.2">
      <c r="A19" s="15">
        <v>559</v>
      </c>
      <c r="B19" s="15">
        <v>7207</v>
      </c>
      <c r="C19" s="15" t="s">
        <v>293</v>
      </c>
      <c r="D19" s="15" t="s">
        <v>294</v>
      </c>
      <c r="E19" s="13" t="s">
        <v>282</v>
      </c>
      <c r="F19" s="15" t="s">
        <v>2450</v>
      </c>
      <c r="G19" s="15" t="s">
        <v>2451</v>
      </c>
      <c r="H19" s="15" t="s">
        <v>285</v>
      </c>
      <c r="I19" s="15" t="s">
        <v>2449</v>
      </c>
      <c r="J19" s="13" t="s">
        <v>30</v>
      </c>
      <c r="K19" s="13" t="s">
        <v>30</v>
      </c>
      <c r="L19" s="15" t="s">
        <v>287</v>
      </c>
      <c r="M19" s="15" t="s">
        <v>2452</v>
      </c>
      <c r="N19" s="148" t="s">
        <v>2453</v>
      </c>
      <c r="O19" s="15" t="s">
        <v>323</v>
      </c>
      <c r="P19" s="15" t="s">
        <v>323</v>
      </c>
      <c r="Q19" s="15" t="s">
        <v>323</v>
      </c>
      <c r="R19" s="13" t="s">
        <v>34</v>
      </c>
      <c r="S19" s="128">
        <v>3.25</v>
      </c>
      <c r="T19" s="144">
        <v>3.6900000000000002E-2</v>
      </c>
      <c r="U19" s="144">
        <v>3.6400000000000002E-2</v>
      </c>
      <c r="V19" s="15" t="s">
        <v>1995</v>
      </c>
      <c r="W19" s="15" t="s">
        <v>1996</v>
      </c>
      <c r="X19" s="149" t="s">
        <v>1998</v>
      </c>
      <c r="Y19" s="128">
        <v>68501.37</v>
      </c>
      <c r="Z19" s="145">
        <v>1</v>
      </c>
      <c r="AA19" s="143">
        <v>103.39</v>
      </c>
      <c r="AB19" s="128">
        <v>70.823999999999998</v>
      </c>
      <c r="AC19" s="144">
        <v>0.225667081681592</v>
      </c>
      <c r="AD19" s="144">
        <v>5.9538328933574601E-4</v>
      </c>
    </row>
    <row r="20" spans="1:30" x14ac:dyDescent="0.2">
      <c r="A20" s="2">
        <v>559</v>
      </c>
      <c r="B20" s="2">
        <v>7207</v>
      </c>
      <c r="C20" s="2" t="s">
        <v>293</v>
      </c>
      <c r="D20" s="2" t="s">
        <v>294</v>
      </c>
      <c r="E20" s="13" t="s">
        <v>282</v>
      </c>
      <c r="F20" s="2" t="s">
        <v>2454</v>
      </c>
      <c r="G20" s="2" t="s">
        <v>2455</v>
      </c>
      <c r="H20" s="15" t="s">
        <v>285</v>
      </c>
      <c r="I20" s="15" t="s">
        <v>2449</v>
      </c>
      <c r="J20" s="13" t="s">
        <v>30</v>
      </c>
      <c r="K20" s="13" t="s">
        <v>30</v>
      </c>
      <c r="L20" s="15" t="s">
        <v>287</v>
      </c>
      <c r="M20" s="15" t="s">
        <v>2452</v>
      </c>
      <c r="N20" s="149" t="s">
        <v>2456</v>
      </c>
      <c r="O20" s="2" t="s">
        <v>323</v>
      </c>
      <c r="P20" s="15" t="s">
        <v>323</v>
      </c>
      <c r="Q20" s="15" t="s">
        <v>323</v>
      </c>
      <c r="R20" s="2" t="s">
        <v>34</v>
      </c>
      <c r="S20" s="125">
        <v>3.34</v>
      </c>
      <c r="T20" s="135">
        <v>6.7000000000000004E-2</v>
      </c>
      <c r="U20" s="135">
        <v>6.4899999999999999E-2</v>
      </c>
      <c r="V20" s="15" t="s">
        <v>1995</v>
      </c>
      <c r="W20" s="15" t="s">
        <v>1996</v>
      </c>
      <c r="X20" s="149" t="s">
        <v>1998</v>
      </c>
      <c r="Y20" s="125">
        <v>63275.27</v>
      </c>
      <c r="Z20" s="132">
        <v>1</v>
      </c>
      <c r="AA20" s="146">
        <v>99.38</v>
      </c>
      <c r="AB20" s="125">
        <v>62.883000000000003</v>
      </c>
      <c r="AC20" s="135">
        <v>0.20036571912387199</v>
      </c>
      <c r="AD20" s="135">
        <v>5.2863005110516295E-4</v>
      </c>
    </row>
    <row r="21" spans="1:30" x14ac:dyDescent="0.2">
      <c r="A21" s="2">
        <v>559</v>
      </c>
      <c r="B21" s="2">
        <v>7207</v>
      </c>
      <c r="C21" s="2" t="s">
        <v>953</v>
      </c>
      <c r="D21" s="2" t="s">
        <v>954</v>
      </c>
      <c r="E21" s="4" t="s">
        <v>282</v>
      </c>
      <c r="F21" s="2" t="s">
        <v>2457</v>
      </c>
      <c r="G21" s="2" t="s">
        <v>2458</v>
      </c>
      <c r="H21" s="2" t="s">
        <v>285</v>
      </c>
      <c r="I21" s="2" t="s">
        <v>2449</v>
      </c>
      <c r="J21" s="2" t="s">
        <v>30</v>
      </c>
      <c r="K21" s="2" t="s">
        <v>30</v>
      </c>
      <c r="L21" s="2" t="s">
        <v>287</v>
      </c>
      <c r="M21" s="2" t="s">
        <v>2452</v>
      </c>
      <c r="N21" s="149" t="s">
        <v>2307</v>
      </c>
      <c r="O21" s="2" t="s">
        <v>323</v>
      </c>
      <c r="P21" s="2" t="s">
        <v>323</v>
      </c>
      <c r="Q21" s="2" t="s">
        <v>323</v>
      </c>
      <c r="R21" s="2" t="s">
        <v>34</v>
      </c>
      <c r="S21" s="125">
        <v>2.87</v>
      </c>
      <c r="T21" s="135">
        <v>6.7500000000000004E-2</v>
      </c>
      <c r="U21" s="135">
        <v>6.4699999999999994E-2</v>
      </c>
      <c r="V21" s="2" t="s">
        <v>1995</v>
      </c>
      <c r="W21" s="2" t="s">
        <v>1996</v>
      </c>
      <c r="X21" s="149" t="s">
        <v>1998</v>
      </c>
      <c r="Y21" s="125">
        <v>90000</v>
      </c>
      <c r="Z21" s="132">
        <v>1</v>
      </c>
      <c r="AA21" s="146">
        <v>99.52</v>
      </c>
      <c r="AB21" s="125">
        <v>89.567999999999998</v>
      </c>
      <c r="AC21" s="135">
        <v>0.28539298692793602</v>
      </c>
      <c r="AD21" s="135">
        <v>7.5295968753766199E-4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6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2" width="11.625" style="2" customWidth="1"/>
    <col min="23" max="23" width="9" style="2" hidden="1" customWidth="1"/>
    <col min="24" max="16384" width="9" style="2" hidden="1"/>
  </cols>
  <sheetData>
    <row r="1" spans="1:22" ht="51" x14ac:dyDescent="0.2">
      <c r="A1" s="14" t="s">
        <v>0</v>
      </c>
      <c r="B1" s="14" t="s">
        <v>1</v>
      </c>
      <c r="C1" s="14" t="s">
        <v>2459</v>
      </c>
      <c r="D1" s="14" t="s">
        <v>2460</v>
      </c>
      <c r="E1" s="14" t="s">
        <v>2461</v>
      </c>
      <c r="F1" s="14" t="s">
        <v>5</v>
      </c>
      <c r="G1" s="147" t="s">
        <v>2462</v>
      </c>
      <c r="H1" s="14" t="s">
        <v>6</v>
      </c>
      <c r="I1" s="14" t="s">
        <v>7</v>
      </c>
      <c r="J1" s="14" t="s">
        <v>274</v>
      </c>
      <c r="K1" s="14" t="s">
        <v>2463</v>
      </c>
      <c r="L1" s="14" t="s">
        <v>10</v>
      </c>
      <c r="M1" s="14" t="s">
        <v>11</v>
      </c>
      <c r="N1" s="14" t="s">
        <v>12</v>
      </c>
      <c r="O1" s="133" t="s">
        <v>14</v>
      </c>
      <c r="P1" s="133" t="s">
        <v>15</v>
      </c>
      <c r="Q1" s="14" t="s">
        <v>2464</v>
      </c>
      <c r="R1" s="131" t="s">
        <v>18</v>
      </c>
      <c r="S1" s="138" t="s">
        <v>2465</v>
      </c>
      <c r="T1" s="14" t="s">
        <v>20</v>
      </c>
      <c r="U1" s="133" t="s">
        <v>24</v>
      </c>
      <c r="V1" s="133" t="s">
        <v>25</v>
      </c>
    </row>
    <row r="2" spans="1:22" x14ac:dyDescent="0.2">
      <c r="A2" s="15">
        <v>13710</v>
      </c>
      <c r="B2" s="15">
        <v>13711</v>
      </c>
      <c r="C2" s="15" t="s">
        <v>2466</v>
      </c>
      <c r="D2" s="2" t="s">
        <v>2467</v>
      </c>
      <c r="E2" s="13" t="s">
        <v>2468</v>
      </c>
      <c r="F2" s="15" t="s">
        <v>2469</v>
      </c>
      <c r="G2" s="148" t="s">
        <v>2470</v>
      </c>
      <c r="H2" s="13" t="s">
        <v>30</v>
      </c>
      <c r="I2" s="13" t="s">
        <v>159</v>
      </c>
      <c r="J2" s="15" t="s">
        <v>287</v>
      </c>
      <c r="K2" s="15" t="s">
        <v>288</v>
      </c>
      <c r="L2" s="2" t="s">
        <v>33</v>
      </c>
      <c r="M2" s="13" t="s">
        <v>162</v>
      </c>
      <c r="N2" s="128">
        <v>0.89</v>
      </c>
      <c r="O2" s="144">
        <v>5.3499999999999999E-2</v>
      </c>
      <c r="P2" s="144">
        <v>5.1819999999999998E-2</v>
      </c>
      <c r="Q2" s="125">
        <v>30</v>
      </c>
      <c r="R2" s="145">
        <v>3.306</v>
      </c>
      <c r="S2" s="143">
        <v>102.25</v>
      </c>
      <c r="T2" s="128">
        <v>101.41200000000001</v>
      </c>
      <c r="U2" s="144">
        <v>0.18018997045295701</v>
      </c>
      <c r="V2" s="144">
        <v>1.4077286206671401E-3</v>
      </c>
    </row>
    <row r="3" spans="1:22" x14ac:dyDescent="0.2">
      <c r="A3" s="15">
        <v>13710</v>
      </c>
      <c r="B3" s="15">
        <v>13711</v>
      </c>
      <c r="C3" s="15" t="s">
        <v>2466</v>
      </c>
      <c r="D3" s="2" t="s">
        <v>2467</v>
      </c>
      <c r="E3" s="13" t="s">
        <v>2468</v>
      </c>
      <c r="F3" s="15" t="s">
        <v>2469</v>
      </c>
      <c r="G3" s="148" t="s">
        <v>2377</v>
      </c>
      <c r="H3" s="13" t="s">
        <v>30</v>
      </c>
      <c r="I3" s="13" t="s">
        <v>159</v>
      </c>
      <c r="J3" s="15" t="s">
        <v>287</v>
      </c>
      <c r="K3" s="15" t="s">
        <v>288</v>
      </c>
      <c r="L3" s="2" t="s">
        <v>33</v>
      </c>
      <c r="M3" s="13" t="s">
        <v>162</v>
      </c>
      <c r="N3" s="128">
        <v>0.37</v>
      </c>
      <c r="O3" s="144">
        <v>5.6000000000000001E-2</v>
      </c>
      <c r="P3" s="144">
        <v>5.1679999999999997E-2</v>
      </c>
      <c r="Q3" s="125">
        <v>20</v>
      </c>
      <c r="R3" s="145">
        <v>3.306</v>
      </c>
      <c r="S3" s="146">
        <v>105.02</v>
      </c>
      <c r="T3" s="128">
        <v>69.438999999999993</v>
      </c>
      <c r="U3" s="144">
        <v>0.123380933639573</v>
      </c>
      <c r="V3" s="144">
        <v>9.6390976197204903E-4</v>
      </c>
    </row>
    <row r="4" spans="1:22" x14ac:dyDescent="0.2">
      <c r="A4" s="15">
        <v>13710</v>
      </c>
      <c r="B4" s="15">
        <v>13711</v>
      </c>
      <c r="C4" s="15" t="s">
        <v>2466</v>
      </c>
      <c r="D4" s="2" t="s">
        <v>2467</v>
      </c>
      <c r="E4" s="13" t="s">
        <v>2468</v>
      </c>
      <c r="F4" s="15" t="s">
        <v>2469</v>
      </c>
      <c r="G4" s="148" t="s">
        <v>2471</v>
      </c>
      <c r="H4" s="13" t="s">
        <v>30</v>
      </c>
      <c r="I4" s="13" t="s">
        <v>159</v>
      </c>
      <c r="J4" s="15" t="s">
        <v>287</v>
      </c>
      <c r="K4" s="15" t="s">
        <v>288</v>
      </c>
      <c r="L4" s="2" t="s">
        <v>33</v>
      </c>
      <c r="M4" s="13" t="s">
        <v>162</v>
      </c>
      <c r="N4" s="128">
        <v>0.33</v>
      </c>
      <c r="O4" s="144">
        <v>5.6000000000000001E-2</v>
      </c>
      <c r="P4" s="144">
        <v>5.2139999999999999E-2</v>
      </c>
      <c r="Q4" s="125">
        <v>50</v>
      </c>
      <c r="R4" s="145">
        <v>3.306</v>
      </c>
      <c r="S4" s="146">
        <v>105.22</v>
      </c>
      <c r="T4" s="128">
        <v>173.929</v>
      </c>
      <c r="U4" s="144">
        <v>0.30903975046552701</v>
      </c>
      <c r="V4" s="144">
        <v>2.4143635772876401E-3</v>
      </c>
    </row>
    <row r="5" spans="1:22" x14ac:dyDescent="0.2">
      <c r="A5" s="15">
        <v>13710</v>
      </c>
      <c r="B5" s="15">
        <v>13711</v>
      </c>
      <c r="C5" s="15" t="s">
        <v>2466</v>
      </c>
      <c r="D5" s="2" t="s">
        <v>2467</v>
      </c>
      <c r="E5" s="13" t="s">
        <v>2468</v>
      </c>
      <c r="F5" s="15" t="s">
        <v>2469</v>
      </c>
      <c r="G5" s="148" t="s">
        <v>2472</v>
      </c>
      <c r="H5" s="13" t="s">
        <v>30</v>
      </c>
      <c r="I5" s="13" t="s">
        <v>159</v>
      </c>
      <c r="J5" s="15" t="s">
        <v>287</v>
      </c>
      <c r="K5" s="15" t="s">
        <v>288</v>
      </c>
      <c r="L5" s="2" t="s">
        <v>33</v>
      </c>
      <c r="M5" s="13" t="s">
        <v>162</v>
      </c>
      <c r="N5" s="128">
        <v>0.43</v>
      </c>
      <c r="O5" s="144">
        <v>5.6500000000000002E-2</v>
      </c>
      <c r="P5" s="144">
        <v>5.3449999999999998E-2</v>
      </c>
      <c r="Q5" s="125">
        <v>20</v>
      </c>
      <c r="R5" s="145">
        <v>3.306</v>
      </c>
      <c r="S5" s="146">
        <v>104.74</v>
      </c>
      <c r="T5" s="128">
        <v>69.254000000000005</v>
      </c>
      <c r="U5" s="144">
        <v>0.12305198047428</v>
      </c>
      <c r="V5" s="144">
        <v>9.6133982545184204E-4</v>
      </c>
    </row>
    <row r="6" spans="1:22" x14ac:dyDescent="0.2">
      <c r="A6" s="15">
        <v>13710</v>
      </c>
      <c r="B6" s="15">
        <v>13711</v>
      </c>
      <c r="C6" s="15" t="s">
        <v>293</v>
      </c>
      <c r="D6" s="2" t="s">
        <v>2473</v>
      </c>
      <c r="E6" s="13" t="s">
        <v>2468</v>
      </c>
      <c r="F6" s="15" t="s">
        <v>313</v>
      </c>
      <c r="G6" s="148" t="s">
        <v>2474</v>
      </c>
      <c r="H6" s="13" t="s">
        <v>158</v>
      </c>
      <c r="I6" s="13" t="s">
        <v>30</v>
      </c>
      <c r="J6" s="15" t="s">
        <v>287</v>
      </c>
      <c r="K6" s="15" t="s">
        <v>288</v>
      </c>
      <c r="L6" s="2" t="s">
        <v>33</v>
      </c>
      <c r="M6" s="13" t="s">
        <v>162</v>
      </c>
      <c r="N6" s="128">
        <v>0.01</v>
      </c>
      <c r="O6" s="144">
        <v>4.24E-2</v>
      </c>
      <c r="P6" s="144">
        <v>1E-4</v>
      </c>
      <c r="Q6" s="125">
        <v>45</v>
      </c>
      <c r="R6" s="145">
        <v>3.306</v>
      </c>
      <c r="S6" s="146">
        <v>100</v>
      </c>
      <c r="T6" s="128">
        <v>148.77000000000001</v>
      </c>
      <c r="U6" s="144">
        <v>0.26433736496766302</v>
      </c>
      <c r="V6" s="144">
        <v>2.0651275608808898E-3</v>
      </c>
    </row>
    <row r="7" spans="1:22" x14ac:dyDescent="0.2">
      <c r="A7" s="15">
        <v>559</v>
      </c>
      <c r="B7" s="15">
        <v>556</v>
      </c>
      <c r="C7" s="15" t="s">
        <v>2466</v>
      </c>
      <c r="D7" s="2" t="s">
        <v>2467</v>
      </c>
      <c r="E7" s="13" t="s">
        <v>2468</v>
      </c>
      <c r="F7" s="15" t="s">
        <v>2469</v>
      </c>
      <c r="G7" s="148" t="s">
        <v>2470</v>
      </c>
      <c r="H7" s="13" t="s">
        <v>30</v>
      </c>
      <c r="I7" s="13" t="s">
        <v>159</v>
      </c>
      <c r="J7" s="15" t="s">
        <v>287</v>
      </c>
      <c r="K7" s="15" t="s">
        <v>288</v>
      </c>
      <c r="L7" s="2" t="s">
        <v>33</v>
      </c>
      <c r="M7" s="13" t="s">
        <v>162</v>
      </c>
      <c r="N7" s="128">
        <v>0.89</v>
      </c>
      <c r="O7" s="144">
        <v>5.3499999999999999E-2</v>
      </c>
      <c r="P7" s="144">
        <v>5.1819999999999998E-2</v>
      </c>
      <c r="Q7" s="125">
        <v>140</v>
      </c>
      <c r="R7" s="145">
        <v>3.306</v>
      </c>
      <c r="S7" s="143">
        <v>102.25</v>
      </c>
      <c r="T7" s="128">
        <v>473.25400000000002</v>
      </c>
      <c r="U7" s="144">
        <v>4.5193541380425098E-2</v>
      </c>
      <c r="V7" s="144">
        <v>1.37798005652406E-3</v>
      </c>
    </row>
    <row r="8" spans="1:22" x14ac:dyDescent="0.2">
      <c r="A8" s="15">
        <v>559</v>
      </c>
      <c r="B8" s="15">
        <v>556</v>
      </c>
      <c r="C8" s="15" t="s">
        <v>2466</v>
      </c>
      <c r="D8" s="2" t="s">
        <v>2467</v>
      </c>
      <c r="E8" s="13" t="s">
        <v>2468</v>
      </c>
      <c r="F8" s="15" t="s">
        <v>2469</v>
      </c>
      <c r="G8" s="148" t="s">
        <v>2377</v>
      </c>
      <c r="H8" s="13" t="s">
        <v>30</v>
      </c>
      <c r="I8" s="13" t="s">
        <v>159</v>
      </c>
      <c r="J8" s="15" t="s">
        <v>287</v>
      </c>
      <c r="K8" s="15" t="s">
        <v>288</v>
      </c>
      <c r="L8" s="2" t="s">
        <v>33</v>
      </c>
      <c r="M8" s="13" t="s">
        <v>162</v>
      </c>
      <c r="N8" s="128">
        <v>0.37</v>
      </c>
      <c r="O8" s="144">
        <v>5.6000000000000001E-2</v>
      </c>
      <c r="P8" s="144">
        <v>5.1679999999999997E-2</v>
      </c>
      <c r="Q8" s="125">
        <v>140</v>
      </c>
      <c r="R8" s="145">
        <v>3.306</v>
      </c>
      <c r="S8" s="143">
        <v>105.02</v>
      </c>
      <c r="T8" s="128">
        <v>486.07499999999999</v>
      </c>
      <c r="U8" s="144">
        <v>4.6417855410975498E-2</v>
      </c>
      <c r="V8" s="144">
        <v>1.41531017639273E-3</v>
      </c>
    </row>
    <row r="9" spans="1:22" x14ac:dyDescent="0.2">
      <c r="A9" s="15">
        <v>559</v>
      </c>
      <c r="B9" s="15">
        <v>556</v>
      </c>
      <c r="C9" s="15" t="s">
        <v>2466</v>
      </c>
      <c r="D9" s="2" t="s">
        <v>2467</v>
      </c>
      <c r="E9" s="13" t="s">
        <v>2468</v>
      </c>
      <c r="F9" s="15" t="s">
        <v>2469</v>
      </c>
      <c r="G9" s="148" t="s">
        <v>2471</v>
      </c>
      <c r="H9" s="13" t="s">
        <v>30</v>
      </c>
      <c r="I9" s="13" t="s">
        <v>159</v>
      </c>
      <c r="J9" s="15" t="s">
        <v>287</v>
      </c>
      <c r="K9" s="15" t="s">
        <v>288</v>
      </c>
      <c r="L9" s="2" t="s">
        <v>33</v>
      </c>
      <c r="M9" s="13" t="s">
        <v>162</v>
      </c>
      <c r="N9" s="128">
        <v>0.33</v>
      </c>
      <c r="O9" s="144">
        <v>5.6000000000000001E-2</v>
      </c>
      <c r="P9" s="144">
        <v>5.2139999999999999E-2</v>
      </c>
      <c r="Q9" s="125">
        <v>150</v>
      </c>
      <c r="R9" s="145">
        <v>3.306</v>
      </c>
      <c r="S9" s="143">
        <v>105.22</v>
      </c>
      <c r="T9" s="128">
        <v>521.78599999999994</v>
      </c>
      <c r="U9" s="144">
        <v>4.9828128788491098E-2</v>
      </c>
      <c r="V9" s="144">
        <v>1.5192915984714799E-3</v>
      </c>
    </row>
    <row r="10" spans="1:22" x14ac:dyDescent="0.2">
      <c r="A10" s="15">
        <v>559</v>
      </c>
      <c r="B10" s="15">
        <v>556</v>
      </c>
      <c r="C10" s="15" t="s">
        <v>2466</v>
      </c>
      <c r="D10" s="2" t="s">
        <v>2467</v>
      </c>
      <c r="E10" s="13" t="s">
        <v>2468</v>
      </c>
      <c r="F10" s="15" t="s">
        <v>2469</v>
      </c>
      <c r="G10" s="148" t="s">
        <v>2472</v>
      </c>
      <c r="H10" s="13" t="s">
        <v>30</v>
      </c>
      <c r="I10" s="13" t="s">
        <v>159</v>
      </c>
      <c r="J10" s="15" t="s">
        <v>287</v>
      </c>
      <c r="K10" s="15" t="s">
        <v>288</v>
      </c>
      <c r="L10" s="2" t="s">
        <v>33</v>
      </c>
      <c r="M10" s="13" t="s">
        <v>162</v>
      </c>
      <c r="N10" s="128">
        <v>0.43</v>
      </c>
      <c r="O10" s="144">
        <v>5.6500000000000002E-2</v>
      </c>
      <c r="P10" s="144">
        <v>5.3449999999999998E-2</v>
      </c>
      <c r="Q10" s="125">
        <v>200</v>
      </c>
      <c r="R10" s="145">
        <v>3.306</v>
      </c>
      <c r="S10" s="143">
        <v>104.74</v>
      </c>
      <c r="T10" s="128">
        <v>692.54100000000005</v>
      </c>
      <c r="U10" s="144">
        <v>6.6134425765780297E-2</v>
      </c>
      <c r="V10" s="144">
        <v>2.01648104953308E-3</v>
      </c>
    </row>
    <row r="11" spans="1:22" x14ac:dyDescent="0.2">
      <c r="A11" s="15">
        <v>559</v>
      </c>
      <c r="B11" s="15">
        <v>556</v>
      </c>
      <c r="C11" s="15" t="s">
        <v>293</v>
      </c>
      <c r="D11" s="2" t="s">
        <v>2473</v>
      </c>
      <c r="E11" s="13" t="s">
        <v>2468</v>
      </c>
      <c r="F11" s="15" t="s">
        <v>313</v>
      </c>
      <c r="G11" s="148" t="s">
        <v>2474</v>
      </c>
      <c r="H11" s="13" t="s">
        <v>158</v>
      </c>
      <c r="I11" s="13" t="s">
        <v>30</v>
      </c>
      <c r="J11" s="15" t="s">
        <v>287</v>
      </c>
      <c r="K11" s="15" t="s">
        <v>288</v>
      </c>
      <c r="L11" s="2" t="s">
        <v>33</v>
      </c>
      <c r="M11" s="13" t="s">
        <v>162</v>
      </c>
      <c r="N11" s="128">
        <v>0.01</v>
      </c>
      <c r="O11" s="144">
        <v>4.24E-2</v>
      </c>
      <c r="P11" s="144">
        <v>1E-4</v>
      </c>
      <c r="Q11" s="125">
        <v>2510</v>
      </c>
      <c r="R11" s="145">
        <v>3.306</v>
      </c>
      <c r="S11" s="143">
        <v>100</v>
      </c>
      <c r="T11" s="128">
        <v>8298.06</v>
      </c>
      <c r="U11" s="144">
        <v>0.79242604865432797</v>
      </c>
      <c r="V11" s="144">
        <v>2.4161578357494901E-2</v>
      </c>
    </row>
    <row r="12" spans="1:22" x14ac:dyDescent="0.2">
      <c r="A12" s="15">
        <v>559</v>
      </c>
      <c r="B12" s="15">
        <v>7205</v>
      </c>
      <c r="C12" s="15" t="s">
        <v>2466</v>
      </c>
      <c r="D12" s="2" t="s">
        <v>2467</v>
      </c>
      <c r="E12" s="13" t="s">
        <v>2468</v>
      </c>
      <c r="F12" s="15" t="s">
        <v>2469</v>
      </c>
      <c r="G12" s="148" t="s">
        <v>2470</v>
      </c>
      <c r="H12" s="13" t="s">
        <v>30</v>
      </c>
      <c r="I12" s="13" t="s">
        <v>159</v>
      </c>
      <c r="J12" s="15" t="s">
        <v>287</v>
      </c>
      <c r="K12" s="15" t="s">
        <v>288</v>
      </c>
      <c r="L12" s="2" t="s">
        <v>33</v>
      </c>
      <c r="M12" s="13" t="s">
        <v>162</v>
      </c>
      <c r="N12" s="128">
        <v>0.89</v>
      </c>
      <c r="O12" s="144">
        <v>5.3499999999999999E-2</v>
      </c>
      <c r="P12" s="144">
        <v>5.1819999999999998E-2</v>
      </c>
      <c r="Q12" s="125">
        <v>730</v>
      </c>
      <c r="R12" s="145">
        <v>3.306</v>
      </c>
      <c r="S12" s="143">
        <v>102.25</v>
      </c>
      <c r="T12" s="128">
        <v>2467.681</v>
      </c>
      <c r="U12" s="144">
        <v>3.2753704908393397E-2</v>
      </c>
      <c r="V12" s="144">
        <v>1.2470053288354899E-3</v>
      </c>
    </row>
    <row r="13" spans="1:22" x14ac:dyDescent="0.2">
      <c r="A13" s="15">
        <v>559</v>
      </c>
      <c r="B13" s="15">
        <v>7205</v>
      </c>
      <c r="C13" s="15" t="s">
        <v>2466</v>
      </c>
      <c r="D13" s="2" t="s">
        <v>2467</v>
      </c>
      <c r="E13" s="13" t="s">
        <v>2468</v>
      </c>
      <c r="F13" s="15" t="s">
        <v>2469</v>
      </c>
      <c r="G13" s="148" t="s">
        <v>2377</v>
      </c>
      <c r="H13" s="13" t="s">
        <v>30</v>
      </c>
      <c r="I13" s="13" t="s">
        <v>159</v>
      </c>
      <c r="J13" s="15" t="s">
        <v>287</v>
      </c>
      <c r="K13" s="15" t="s">
        <v>288</v>
      </c>
      <c r="L13" s="2" t="s">
        <v>33</v>
      </c>
      <c r="M13" s="13" t="s">
        <v>162</v>
      </c>
      <c r="N13" s="128">
        <v>0.37</v>
      </c>
      <c r="O13" s="144">
        <v>5.6000000000000001E-2</v>
      </c>
      <c r="P13" s="144">
        <v>5.1679999999999997E-2</v>
      </c>
      <c r="Q13" s="125">
        <v>750</v>
      </c>
      <c r="R13" s="145">
        <v>3.306</v>
      </c>
      <c r="S13" s="143">
        <v>105.02</v>
      </c>
      <c r="T13" s="128">
        <v>2603.971</v>
      </c>
      <c r="U13" s="144">
        <v>3.4562689715773302E-2</v>
      </c>
      <c r="V13" s="144">
        <v>1.3158773450209699E-3</v>
      </c>
    </row>
    <row r="14" spans="1:22" x14ac:dyDescent="0.2">
      <c r="A14" s="15">
        <v>559</v>
      </c>
      <c r="B14" s="15">
        <v>7205</v>
      </c>
      <c r="C14" s="15" t="s">
        <v>2466</v>
      </c>
      <c r="D14" s="2" t="s">
        <v>2467</v>
      </c>
      <c r="E14" s="13" t="s">
        <v>2468</v>
      </c>
      <c r="F14" s="15" t="s">
        <v>2469</v>
      </c>
      <c r="G14" s="148" t="s">
        <v>2471</v>
      </c>
      <c r="H14" s="13" t="s">
        <v>30</v>
      </c>
      <c r="I14" s="13" t="s">
        <v>159</v>
      </c>
      <c r="J14" s="15" t="s">
        <v>287</v>
      </c>
      <c r="K14" s="15" t="s">
        <v>288</v>
      </c>
      <c r="L14" s="2" t="s">
        <v>33</v>
      </c>
      <c r="M14" s="13" t="s">
        <v>162</v>
      </c>
      <c r="N14" s="128">
        <v>0.33</v>
      </c>
      <c r="O14" s="144">
        <v>5.6000000000000001E-2</v>
      </c>
      <c r="P14" s="144">
        <v>5.2139999999999999E-2</v>
      </c>
      <c r="Q14" s="125">
        <v>850</v>
      </c>
      <c r="R14" s="145">
        <v>3.306</v>
      </c>
      <c r="S14" s="143">
        <v>105.22</v>
      </c>
      <c r="T14" s="128">
        <v>2956.7869999999998</v>
      </c>
      <c r="U14" s="144">
        <v>3.92456456561876E-2</v>
      </c>
      <c r="V14" s="144">
        <v>1.4941677408320999E-3</v>
      </c>
    </row>
    <row r="15" spans="1:22" x14ac:dyDescent="0.2">
      <c r="A15" s="15">
        <v>559</v>
      </c>
      <c r="B15" s="15">
        <v>7205</v>
      </c>
      <c r="C15" s="15" t="s">
        <v>2466</v>
      </c>
      <c r="D15" s="2" t="s">
        <v>2467</v>
      </c>
      <c r="E15" s="13" t="s">
        <v>2468</v>
      </c>
      <c r="F15" s="15" t="s">
        <v>2469</v>
      </c>
      <c r="G15" s="148" t="s">
        <v>2472</v>
      </c>
      <c r="H15" s="13" t="s">
        <v>30</v>
      </c>
      <c r="I15" s="13" t="s">
        <v>159</v>
      </c>
      <c r="J15" s="15" t="s">
        <v>287</v>
      </c>
      <c r="K15" s="15" t="s">
        <v>288</v>
      </c>
      <c r="L15" s="2" t="s">
        <v>33</v>
      </c>
      <c r="M15" s="13" t="s">
        <v>162</v>
      </c>
      <c r="N15" s="128">
        <v>0.43</v>
      </c>
      <c r="O15" s="144">
        <v>5.6500000000000002E-2</v>
      </c>
      <c r="P15" s="144">
        <v>5.3449999999999998E-2</v>
      </c>
      <c r="Q15" s="125">
        <v>1700</v>
      </c>
      <c r="R15" s="145">
        <v>3.306</v>
      </c>
      <c r="S15" s="143">
        <v>104.74</v>
      </c>
      <c r="T15" s="128">
        <v>5886.5969999999998</v>
      </c>
      <c r="U15" s="144">
        <v>7.8133224216481403E-2</v>
      </c>
      <c r="V15" s="144">
        <v>2.9747030825841899E-3</v>
      </c>
    </row>
    <row r="16" spans="1:22" x14ac:dyDescent="0.2">
      <c r="A16" s="15">
        <v>559</v>
      </c>
      <c r="B16" s="15">
        <v>7205</v>
      </c>
      <c r="C16" s="15" t="s">
        <v>293</v>
      </c>
      <c r="D16" s="2" t="s">
        <v>2473</v>
      </c>
      <c r="E16" s="13" t="s">
        <v>2468</v>
      </c>
      <c r="F16" s="15" t="s">
        <v>313</v>
      </c>
      <c r="G16" s="148" t="s">
        <v>2474</v>
      </c>
      <c r="H16" s="13" t="s">
        <v>158</v>
      </c>
      <c r="I16" s="13" t="s">
        <v>30</v>
      </c>
      <c r="J16" s="15" t="s">
        <v>287</v>
      </c>
      <c r="K16" s="15" t="s">
        <v>288</v>
      </c>
      <c r="L16" s="2" t="s">
        <v>33</v>
      </c>
      <c r="M16" s="13" t="s">
        <v>162</v>
      </c>
      <c r="N16" s="128">
        <v>0.01</v>
      </c>
      <c r="O16" s="144">
        <v>4.24E-2</v>
      </c>
      <c r="P16" s="144">
        <v>1E-4</v>
      </c>
      <c r="Q16" s="125">
        <v>18580</v>
      </c>
      <c r="R16" s="145">
        <v>3.306</v>
      </c>
      <c r="S16" s="143">
        <v>100</v>
      </c>
      <c r="T16" s="128">
        <v>61425.48</v>
      </c>
      <c r="U16" s="144">
        <v>0.81530473550316396</v>
      </c>
      <c r="V16" s="144">
        <v>3.1040438101300801E-2</v>
      </c>
    </row>
    <row r="17" spans="1:22" x14ac:dyDescent="0.2">
      <c r="A17" s="15">
        <v>559</v>
      </c>
      <c r="B17" s="15">
        <v>7206</v>
      </c>
      <c r="C17" s="15" t="s">
        <v>2466</v>
      </c>
      <c r="D17" s="2" t="s">
        <v>2467</v>
      </c>
      <c r="E17" s="13" t="s">
        <v>2468</v>
      </c>
      <c r="F17" s="15" t="s">
        <v>2469</v>
      </c>
      <c r="G17" s="148" t="s">
        <v>2470</v>
      </c>
      <c r="H17" s="13" t="s">
        <v>30</v>
      </c>
      <c r="I17" s="13" t="s">
        <v>159</v>
      </c>
      <c r="J17" s="15" t="s">
        <v>287</v>
      </c>
      <c r="K17" s="15" t="s">
        <v>288</v>
      </c>
      <c r="L17" s="2" t="s">
        <v>33</v>
      </c>
      <c r="M17" s="13" t="s">
        <v>162</v>
      </c>
      <c r="N17" s="128">
        <v>0.89</v>
      </c>
      <c r="O17" s="144">
        <v>5.3499999999999999E-2</v>
      </c>
      <c r="P17" s="144">
        <v>5.1819999999999998E-2</v>
      </c>
      <c r="Q17" s="125">
        <v>40</v>
      </c>
      <c r="R17" s="145">
        <v>3.306</v>
      </c>
      <c r="S17" s="143">
        <v>102.25</v>
      </c>
      <c r="T17" s="128">
        <v>135.215</v>
      </c>
      <c r="U17" s="144">
        <v>0.14206913799811</v>
      </c>
      <c r="V17" s="144">
        <v>1.4626942342576301E-3</v>
      </c>
    </row>
    <row r="18" spans="1:22" x14ac:dyDescent="0.2">
      <c r="A18" s="15">
        <v>559</v>
      </c>
      <c r="B18" s="15">
        <v>7206</v>
      </c>
      <c r="C18" s="15" t="s">
        <v>2466</v>
      </c>
      <c r="D18" s="2" t="s">
        <v>2467</v>
      </c>
      <c r="E18" s="13" t="s">
        <v>2468</v>
      </c>
      <c r="F18" s="15" t="s">
        <v>2469</v>
      </c>
      <c r="G18" s="148" t="s">
        <v>2377</v>
      </c>
      <c r="H18" s="13" t="s">
        <v>30</v>
      </c>
      <c r="I18" s="13" t="s">
        <v>159</v>
      </c>
      <c r="J18" s="15" t="s">
        <v>287</v>
      </c>
      <c r="K18" s="15" t="s">
        <v>288</v>
      </c>
      <c r="L18" s="2" t="s">
        <v>33</v>
      </c>
      <c r="M18" s="13" t="s">
        <v>162</v>
      </c>
      <c r="N18" s="128">
        <v>0.37</v>
      </c>
      <c r="O18" s="144">
        <v>5.6000000000000001E-2</v>
      </c>
      <c r="P18" s="144">
        <v>5.1679999999999997E-2</v>
      </c>
      <c r="Q18" s="125">
        <v>40</v>
      </c>
      <c r="R18" s="145">
        <v>3.306</v>
      </c>
      <c r="S18" s="143">
        <v>105.02</v>
      </c>
      <c r="T18" s="128">
        <v>138.87799999999999</v>
      </c>
      <c r="U18" s="144">
        <v>0.14591785694436701</v>
      </c>
      <c r="V18" s="144">
        <v>1.50231930055488E-3</v>
      </c>
    </row>
    <row r="19" spans="1:22" x14ac:dyDescent="0.2">
      <c r="A19" s="15">
        <v>559</v>
      </c>
      <c r="B19" s="15">
        <v>7206</v>
      </c>
      <c r="C19" s="15" t="s">
        <v>2466</v>
      </c>
      <c r="D19" s="2" t="s">
        <v>2467</v>
      </c>
      <c r="E19" s="13" t="s">
        <v>2468</v>
      </c>
      <c r="F19" s="15" t="s">
        <v>2469</v>
      </c>
      <c r="G19" s="148" t="s">
        <v>2471</v>
      </c>
      <c r="H19" s="13" t="s">
        <v>30</v>
      </c>
      <c r="I19" s="13" t="s">
        <v>159</v>
      </c>
      <c r="J19" s="15" t="s">
        <v>287</v>
      </c>
      <c r="K19" s="15" t="s">
        <v>288</v>
      </c>
      <c r="L19" s="2" t="s">
        <v>33</v>
      </c>
      <c r="M19" s="13" t="s">
        <v>162</v>
      </c>
      <c r="N19" s="128">
        <v>0.33</v>
      </c>
      <c r="O19" s="144">
        <v>5.6000000000000001E-2</v>
      </c>
      <c r="P19" s="144">
        <v>5.2139999999999999E-2</v>
      </c>
      <c r="Q19" s="125">
        <v>50</v>
      </c>
      <c r="R19" s="145">
        <v>3.306</v>
      </c>
      <c r="S19" s="143">
        <v>105.22</v>
      </c>
      <c r="T19" s="128">
        <v>173.929</v>
      </c>
      <c r="U19" s="144">
        <v>0.182744678486078</v>
      </c>
      <c r="V19" s="144">
        <v>1.8814753952150101E-3</v>
      </c>
    </row>
    <row r="20" spans="1:22" x14ac:dyDescent="0.2">
      <c r="A20" s="2">
        <v>559</v>
      </c>
      <c r="B20" s="2">
        <v>7206</v>
      </c>
      <c r="C20" s="2" t="s">
        <v>2466</v>
      </c>
      <c r="D20" s="2" t="s">
        <v>2467</v>
      </c>
      <c r="E20" s="13" t="s">
        <v>2468</v>
      </c>
      <c r="F20" s="15" t="s">
        <v>2469</v>
      </c>
      <c r="G20" s="149" t="s">
        <v>2472</v>
      </c>
      <c r="H20" s="13" t="s">
        <v>30</v>
      </c>
      <c r="I20" s="13" t="s">
        <v>159</v>
      </c>
      <c r="J20" s="15" t="s">
        <v>287</v>
      </c>
      <c r="K20" s="2" t="s">
        <v>288</v>
      </c>
      <c r="L20" s="2" t="s">
        <v>33</v>
      </c>
      <c r="M20" s="2" t="s">
        <v>162</v>
      </c>
      <c r="N20" s="125">
        <v>0.43</v>
      </c>
      <c r="O20" s="135">
        <v>5.6500000000000002E-2</v>
      </c>
      <c r="P20" s="135">
        <v>5.3449999999999998E-2</v>
      </c>
      <c r="Q20" s="125">
        <v>50</v>
      </c>
      <c r="R20" s="132">
        <v>3.306</v>
      </c>
      <c r="S20" s="146">
        <v>104.74</v>
      </c>
      <c r="T20" s="125">
        <v>173.13499999999999</v>
      </c>
      <c r="U20" s="135">
        <v>0.18191102095259301</v>
      </c>
      <c r="V20" s="135">
        <v>1.87289234836362E-3</v>
      </c>
    </row>
    <row r="21" spans="1:22" x14ac:dyDescent="0.2">
      <c r="A21" s="2">
        <v>559</v>
      </c>
      <c r="B21" s="2">
        <v>7206</v>
      </c>
      <c r="C21" s="2" t="s">
        <v>293</v>
      </c>
      <c r="D21" s="2" t="s">
        <v>2473</v>
      </c>
      <c r="E21" s="4" t="s">
        <v>2468</v>
      </c>
      <c r="F21" s="2" t="s">
        <v>313</v>
      </c>
      <c r="G21" s="149" t="s">
        <v>2474</v>
      </c>
      <c r="H21" s="2" t="s">
        <v>158</v>
      </c>
      <c r="I21" s="2" t="s">
        <v>30</v>
      </c>
      <c r="J21" s="2" t="s">
        <v>287</v>
      </c>
      <c r="K21" s="2" t="s">
        <v>288</v>
      </c>
      <c r="L21" t="s">
        <v>33</v>
      </c>
      <c r="M21" s="2" t="s">
        <v>162</v>
      </c>
      <c r="N21" s="125">
        <v>0.01</v>
      </c>
      <c r="O21" s="135">
        <v>4.24E-2</v>
      </c>
      <c r="P21" s="135">
        <v>1E-4</v>
      </c>
      <c r="Q21" s="125">
        <v>100</v>
      </c>
      <c r="R21" s="132">
        <v>3.306</v>
      </c>
      <c r="S21" s="146">
        <v>100</v>
      </c>
      <c r="T21" s="125">
        <v>330.6</v>
      </c>
      <c r="U21" s="135">
        <v>0.34735730561885197</v>
      </c>
      <c r="V21" s="135">
        <v>3.5762695214123E-3</v>
      </c>
    </row>
    <row r="22" spans="1:22" x14ac:dyDescent="0.2">
      <c r="A22" s="2">
        <v>559</v>
      </c>
      <c r="B22" s="2">
        <v>7207</v>
      </c>
      <c r="C22" s="2" t="s">
        <v>2466</v>
      </c>
      <c r="D22" s="2" t="s">
        <v>2467</v>
      </c>
      <c r="E22" s="4" t="s">
        <v>2468</v>
      </c>
      <c r="F22" s="2" t="s">
        <v>2469</v>
      </c>
      <c r="G22" s="149" t="s">
        <v>2470</v>
      </c>
      <c r="H22" s="2" t="s">
        <v>30</v>
      </c>
      <c r="I22" s="2" t="s">
        <v>159</v>
      </c>
      <c r="J22" s="2" t="s">
        <v>287</v>
      </c>
      <c r="K22" s="2" t="s">
        <v>288</v>
      </c>
      <c r="L22" s="2" t="s">
        <v>33</v>
      </c>
      <c r="M22" s="2" t="s">
        <v>162</v>
      </c>
      <c r="N22" s="125">
        <v>0.89</v>
      </c>
      <c r="O22" s="135">
        <v>5.3499999999999999E-2</v>
      </c>
      <c r="P22" s="135">
        <v>5.1819999999999998E-2</v>
      </c>
      <c r="Q22" s="125">
        <v>60</v>
      </c>
      <c r="R22" s="132">
        <v>3.306</v>
      </c>
      <c r="S22" s="146">
        <v>102.25</v>
      </c>
      <c r="T22" s="125">
        <v>202.82300000000001</v>
      </c>
      <c r="U22" s="135">
        <v>0.220769219696861</v>
      </c>
      <c r="V22" s="135">
        <v>1.70504664613947E-3</v>
      </c>
    </row>
    <row r="23" spans="1:22" x14ac:dyDescent="0.2">
      <c r="A23" s="2">
        <v>559</v>
      </c>
      <c r="B23" s="2">
        <v>7207</v>
      </c>
      <c r="C23" s="2" t="s">
        <v>2466</v>
      </c>
      <c r="D23" s="2" t="s">
        <v>2467</v>
      </c>
      <c r="E23" s="4" t="s">
        <v>2468</v>
      </c>
      <c r="F23" s="2" t="s">
        <v>2469</v>
      </c>
      <c r="G23" s="149" t="s">
        <v>2377</v>
      </c>
      <c r="H23" s="2" t="s">
        <v>30</v>
      </c>
      <c r="I23" s="2" t="s">
        <v>159</v>
      </c>
      <c r="J23" s="2" t="s">
        <v>287</v>
      </c>
      <c r="K23" s="2" t="s">
        <v>288</v>
      </c>
      <c r="L23" s="2" t="s">
        <v>33</v>
      </c>
      <c r="M23" s="2" t="s">
        <v>162</v>
      </c>
      <c r="N23" s="125">
        <v>0.37</v>
      </c>
      <c r="O23" s="135">
        <v>5.6000000000000001E-2</v>
      </c>
      <c r="P23" s="135">
        <v>5.1679999999999997E-2</v>
      </c>
      <c r="Q23" s="125">
        <v>50</v>
      </c>
      <c r="R23" s="132">
        <v>3.306</v>
      </c>
      <c r="S23" s="146">
        <v>105.02</v>
      </c>
      <c r="T23" s="125">
        <v>173.59800000000001</v>
      </c>
      <c r="U23" s="135">
        <v>0.18895830034689701</v>
      </c>
      <c r="V23" s="135">
        <v>1.4593642932157101E-3</v>
      </c>
    </row>
    <row r="24" spans="1:22" x14ac:dyDescent="0.2">
      <c r="A24" s="2">
        <v>559</v>
      </c>
      <c r="B24" s="2">
        <v>7207</v>
      </c>
      <c r="C24" s="2" t="s">
        <v>2466</v>
      </c>
      <c r="D24" s="2" t="s">
        <v>2467</v>
      </c>
      <c r="E24" s="4" t="s">
        <v>2468</v>
      </c>
      <c r="F24" s="2" t="s">
        <v>2469</v>
      </c>
      <c r="G24" s="149" t="s">
        <v>2471</v>
      </c>
      <c r="H24" s="2" t="s">
        <v>30</v>
      </c>
      <c r="I24" s="2" t="s">
        <v>159</v>
      </c>
      <c r="J24" s="2" t="s">
        <v>287</v>
      </c>
      <c r="K24" s="2" t="s">
        <v>288</v>
      </c>
      <c r="L24" s="2" t="s">
        <v>33</v>
      </c>
      <c r="M24" s="2" t="s">
        <v>162</v>
      </c>
      <c r="N24" s="125">
        <v>0.33</v>
      </c>
      <c r="O24" s="135">
        <v>5.6000000000000001E-2</v>
      </c>
      <c r="P24" s="135">
        <v>5.2139999999999999E-2</v>
      </c>
      <c r="Q24" s="125">
        <v>50</v>
      </c>
      <c r="R24" s="132">
        <v>3.306</v>
      </c>
      <c r="S24" s="146">
        <v>105.22</v>
      </c>
      <c r="T24" s="125">
        <v>173.929</v>
      </c>
      <c r="U24" s="135">
        <v>0.18931815237574301</v>
      </c>
      <c r="V24" s="135">
        <v>1.46214350535285E-3</v>
      </c>
    </row>
    <row r="25" spans="1:22" x14ac:dyDescent="0.2">
      <c r="A25" s="2">
        <v>559</v>
      </c>
      <c r="B25" s="2">
        <v>7207</v>
      </c>
      <c r="C25" s="2" t="s">
        <v>2466</v>
      </c>
      <c r="D25" s="2" t="s">
        <v>2467</v>
      </c>
      <c r="E25" s="4" t="s">
        <v>2468</v>
      </c>
      <c r="F25" s="2" t="s">
        <v>2469</v>
      </c>
      <c r="G25" s="149" t="s">
        <v>2472</v>
      </c>
      <c r="H25" s="2" t="s">
        <v>30</v>
      </c>
      <c r="I25" s="2" t="s">
        <v>159</v>
      </c>
      <c r="J25" s="2" t="s">
        <v>287</v>
      </c>
      <c r="K25" s="2" t="s">
        <v>288</v>
      </c>
      <c r="L25" s="2" t="s">
        <v>33</v>
      </c>
      <c r="M25" s="2" t="s">
        <v>162</v>
      </c>
      <c r="N25" s="125">
        <v>0.43</v>
      </c>
      <c r="O25" s="135">
        <v>5.6500000000000002E-2</v>
      </c>
      <c r="P25" s="135">
        <v>5.3449999999999998E-2</v>
      </c>
      <c r="Q25" s="125">
        <v>30</v>
      </c>
      <c r="R25" s="132">
        <v>3.306</v>
      </c>
      <c r="S25" s="146">
        <v>104.74</v>
      </c>
      <c r="T25" s="125">
        <v>103.881</v>
      </c>
      <c r="U25" s="135">
        <v>0.11307270450390799</v>
      </c>
      <c r="V25" s="135">
        <v>8.7328403773422004E-4</v>
      </c>
    </row>
    <row r="26" spans="1:22" x14ac:dyDescent="0.2">
      <c r="A26" s="2">
        <v>559</v>
      </c>
      <c r="B26" s="2">
        <v>7207</v>
      </c>
      <c r="C26" s="2" t="s">
        <v>293</v>
      </c>
      <c r="D26" s="2" t="s">
        <v>2473</v>
      </c>
      <c r="E26" s="4" t="s">
        <v>2468</v>
      </c>
      <c r="F26" s="2" t="s">
        <v>313</v>
      </c>
      <c r="G26" s="149" t="s">
        <v>2474</v>
      </c>
      <c r="H26" s="2" t="s">
        <v>158</v>
      </c>
      <c r="I26" s="2" t="s">
        <v>30</v>
      </c>
      <c r="J26" s="2" t="s">
        <v>287</v>
      </c>
      <c r="K26" s="2" t="s">
        <v>288</v>
      </c>
      <c r="L26" s="2" t="s">
        <v>33</v>
      </c>
      <c r="M26" s="2" t="s">
        <v>162</v>
      </c>
      <c r="N26" s="125">
        <v>0.01</v>
      </c>
      <c r="O26" s="135">
        <v>4.24E-2</v>
      </c>
      <c r="P26" s="135">
        <v>1E-4</v>
      </c>
      <c r="Q26" s="125">
        <v>80</v>
      </c>
      <c r="R26" s="132">
        <v>3.306</v>
      </c>
      <c r="S26" s="146">
        <v>100</v>
      </c>
      <c r="T26" s="125">
        <v>264.48</v>
      </c>
      <c r="U26" s="135">
        <v>0.28788162307659099</v>
      </c>
      <c r="V26" s="135">
        <v>2.2233697097173198E-3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/>
  </sheetViews>
  <sheetFormatPr defaultColWidth="0" defaultRowHeight="14.25" x14ac:dyDescent="0.2"/>
  <cols>
    <col min="1" max="24" width="11.625" style="2" customWidth="1"/>
    <col min="25" max="25" width="9" style="2" hidden="1" customWidth="1"/>
    <col min="26" max="16384" width="9" style="2" hidden="1"/>
  </cols>
  <sheetData>
    <row r="1" spans="1:24" ht="51" x14ac:dyDescent="0.2">
      <c r="A1" s="14" t="s">
        <v>0</v>
      </c>
      <c r="B1" s="14" t="s">
        <v>1</v>
      </c>
      <c r="C1" s="14" t="s">
        <v>2475</v>
      </c>
      <c r="D1" s="14" t="s">
        <v>5</v>
      </c>
      <c r="E1" s="14" t="s">
        <v>2476</v>
      </c>
      <c r="F1" s="14" t="s">
        <v>274</v>
      </c>
      <c r="G1" s="147" t="s">
        <v>1978</v>
      </c>
      <c r="H1" s="14" t="s">
        <v>2477</v>
      </c>
      <c r="I1" s="14" t="s">
        <v>2478</v>
      </c>
      <c r="J1" s="14" t="s">
        <v>2479</v>
      </c>
      <c r="K1" s="157" t="s">
        <v>2480</v>
      </c>
      <c r="L1" s="14" t="s">
        <v>2481</v>
      </c>
      <c r="M1" s="14" t="s">
        <v>1984</v>
      </c>
      <c r="N1" s="14" t="s">
        <v>1986</v>
      </c>
      <c r="O1" s="14" t="s">
        <v>1985</v>
      </c>
      <c r="P1" s="147" t="s">
        <v>1987</v>
      </c>
      <c r="Q1" s="14" t="s">
        <v>11</v>
      </c>
      <c r="R1" s="14" t="s">
        <v>2438</v>
      </c>
      <c r="S1" s="14" t="s">
        <v>20</v>
      </c>
      <c r="T1" s="14" t="s">
        <v>21</v>
      </c>
      <c r="U1" s="14" t="s">
        <v>279</v>
      </c>
      <c r="V1" s="14" t="s">
        <v>22</v>
      </c>
      <c r="W1" s="133" t="s">
        <v>24</v>
      </c>
      <c r="X1" s="133" t="s">
        <v>25</v>
      </c>
    </row>
    <row r="2" spans="1:24" x14ac:dyDescent="0.2">
      <c r="A2" s="15">
        <v>559</v>
      </c>
      <c r="B2" s="15">
        <v>556</v>
      </c>
      <c r="C2" s="15" t="s">
        <v>2482</v>
      </c>
      <c r="D2" s="15" t="s">
        <v>2483</v>
      </c>
      <c r="E2" s="15" t="s">
        <v>30</v>
      </c>
      <c r="F2" s="15" t="s">
        <v>287</v>
      </c>
      <c r="G2" s="148">
        <v>29221</v>
      </c>
      <c r="H2" s="15" t="s">
        <v>185</v>
      </c>
      <c r="I2" s="15" t="s">
        <v>185</v>
      </c>
      <c r="J2" s="15" t="s">
        <v>2484</v>
      </c>
      <c r="K2" s="15"/>
      <c r="L2" s="15" t="s">
        <v>185</v>
      </c>
      <c r="M2" s="15" t="s">
        <v>185</v>
      </c>
      <c r="N2" s="15" t="s">
        <v>2485</v>
      </c>
      <c r="O2" s="15"/>
      <c r="P2" s="148" t="s">
        <v>2486</v>
      </c>
      <c r="Q2" s="13" t="s">
        <v>34</v>
      </c>
      <c r="R2" s="128">
        <v>1480</v>
      </c>
      <c r="S2" s="128">
        <v>1480</v>
      </c>
      <c r="T2" s="15"/>
      <c r="U2" s="15"/>
      <c r="V2" s="15" t="s">
        <v>36</v>
      </c>
      <c r="W2" s="144">
        <v>1</v>
      </c>
      <c r="X2" s="144">
        <v>4.3093367880362296E-3</v>
      </c>
    </row>
    <row r="3" spans="1:24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/>
      <c r="R3" s="15"/>
      <c r="S3" s="15"/>
      <c r="T3" s="15"/>
      <c r="U3" s="15"/>
      <c r="V3" s="15"/>
      <c r="W3" s="15"/>
      <c r="X3" s="15"/>
    </row>
    <row r="4" spans="1:24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3"/>
      <c r="R4" s="15"/>
      <c r="S4" s="15"/>
      <c r="T4" s="15"/>
      <c r="U4" s="15"/>
      <c r="V4" s="15"/>
      <c r="W4" s="15"/>
      <c r="X4" s="15"/>
    </row>
    <row r="5" spans="1:24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  <c r="R5" s="15"/>
      <c r="S5" s="15"/>
      <c r="T5" s="15"/>
      <c r="U5" s="15"/>
      <c r="V5" s="15"/>
      <c r="W5" s="15"/>
      <c r="X5" s="15"/>
    </row>
    <row r="6" spans="1:24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3"/>
      <c r="R6" s="15"/>
      <c r="S6" s="15"/>
      <c r="T6" s="15"/>
      <c r="U6" s="15"/>
      <c r="V6" s="15"/>
      <c r="W6" s="15"/>
      <c r="X6" s="15"/>
    </row>
    <row r="7" spans="1:24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3"/>
      <c r="R7" s="15"/>
      <c r="S7" s="15"/>
      <c r="T7" s="15"/>
      <c r="U7" s="15"/>
      <c r="V7" s="15"/>
      <c r="W7" s="15"/>
      <c r="X7" s="15"/>
    </row>
    <row r="8" spans="1:24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3"/>
      <c r="R8" s="15"/>
      <c r="S8" s="15"/>
      <c r="T8" s="15"/>
      <c r="U8" s="15"/>
      <c r="V8" s="15"/>
      <c r="W8" s="15"/>
      <c r="X8" s="15"/>
    </row>
    <row r="9" spans="1:24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3"/>
      <c r="R9" s="15"/>
      <c r="S9" s="15"/>
      <c r="T9" s="15"/>
      <c r="U9" s="15"/>
      <c r="V9" s="15"/>
      <c r="W9" s="15"/>
      <c r="X9" s="15"/>
    </row>
    <row r="10" spans="1:24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3"/>
      <c r="R10" s="15"/>
      <c r="S10" s="15"/>
      <c r="T10" s="15"/>
      <c r="U10" s="15"/>
      <c r="V10" s="15"/>
      <c r="W10" s="15"/>
      <c r="X10" s="15"/>
    </row>
    <row r="11" spans="1:24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3"/>
      <c r="R11" s="15"/>
      <c r="S11" s="15"/>
      <c r="T11" s="15"/>
      <c r="U11" s="15"/>
      <c r="V11" s="15"/>
      <c r="W11" s="15"/>
      <c r="X11" s="15"/>
    </row>
    <row r="12" spans="1:24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3"/>
      <c r="R12" s="15"/>
      <c r="S12" s="15"/>
      <c r="T12" s="15"/>
      <c r="U12" s="15"/>
      <c r="V12" s="15"/>
      <c r="W12" s="15"/>
      <c r="X12" s="15"/>
    </row>
    <row r="13" spans="1:24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3"/>
      <c r="R13" s="15"/>
      <c r="S13" s="15"/>
      <c r="T13" s="15"/>
      <c r="U13" s="15"/>
      <c r="V13" s="15"/>
      <c r="W13" s="15"/>
      <c r="X13" s="15"/>
    </row>
    <row r="14" spans="1:24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3"/>
      <c r="R14" s="15"/>
      <c r="S14" s="15"/>
      <c r="T14" s="15"/>
      <c r="U14" s="15"/>
      <c r="V14" s="15"/>
      <c r="W14" s="15"/>
      <c r="X14" s="15"/>
    </row>
    <row r="15" spans="1:24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3"/>
      <c r="R15" s="15"/>
      <c r="S15" s="15"/>
      <c r="T15" s="15"/>
      <c r="U15" s="15"/>
      <c r="V15" s="15"/>
      <c r="W15" s="15"/>
      <c r="X15" s="15"/>
    </row>
    <row r="16" spans="1:24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3"/>
      <c r="R16" s="15"/>
      <c r="S16" s="15"/>
      <c r="T16" s="15"/>
      <c r="U16" s="15"/>
      <c r="V16" s="15"/>
      <c r="W16" s="15"/>
      <c r="X16" s="15"/>
    </row>
    <row r="17" spans="1:24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3"/>
      <c r="R17" s="15"/>
      <c r="S17" s="15"/>
      <c r="T17" s="15"/>
      <c r="U17" s="15"/>
      <c r="V17" s="15"/>
      <c r="W17" s="15"/>
      <c r="X17" s="15"/>
    </row>
    <row r="18" spans="1:24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3"/>
      <c r="R18" s="15"/>
      <c r="S18" s="15"/>
      <c r="T18" s="15"/>
      <c r="U18" s="15"/>
      <c r="V18" s="15"/>
      <c r="W18" s="15"/>
      <c r="X18" s="15"/>
    </row>
    <row r="19" spans="1:24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3"/>
      <c r="R19" s="15"/>
      <c r="S19" s="15"/>
      <c r="T19" s="15"/>
      <c r="U19" s="15"/>
      <c r="V19" s="15"/>
      <c r="W19" s="15"/>
      <c r="X19" s="15"/>
    </row>
    <row r="20" spans="1:24" x14ac:dyDescent="0.2">
      <c r="D20" s="15"/>
      <c r="E20" s="15"/>
      <c r="F20" s="15"/>
      <c r="H20" s="15"/>
      <c r="I20" s="15"/>
      <c r="L20" s="15"/>
      <c r="M20" s="15"/>
      <c r="O20" s="15"/>
      <c r="V20" s="15"/>
    </row>
    <row r="21" spans="1:24" x14ac:dyDescent="0.2">
      <c r="D21" s="15"/>
      <c r="E21" s="15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9" style="2" hidden="1" customWidth="1"/>
    <col min="25" max="16384" width="9" style="2" hidden="1"/>
  </cols>
  <sheetData>
    <row r="1" spans="1:23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273</v>
      </c>
      <c r="M1" s="14" t="s">
        <v>274</v>
      </c>
      <c r="N1" s="14" t="s">
        <v>11</v>
      </c>
      <c r="O1" s="14" t="s">
        <v>1984</v>
      </c>
      <c r="P1" s="14" t="s">
        <v>1985</v>
      </c>
      <c r="Q1" s="14" t="s">
        <v>1987</v>
      </c>
      <c r="R1" s="14" t="s">
        <v>1988</v>
      </c>
      <c r="S1" s="14" t="s">
        <v>2487</v>
      </c>
      <c r="T1" s="14" t="s">
        <v>2488</v>
      </c>
      <c r="U1" s="14" t="s">
        <v>20</v>
      </c>
      <c r="V1" s="14" t="s">
        <v>24</v>
      </c>
      <c r="W1" s="14" t="s">
        <v>25</v>
      </c>
    </row>
    <row r="2" spans="1:23" x14ac:dyDescent="0.2">
      <c r="A2" s="15"/>
      <c r="B2" s="15"/>
      <c r="C2" s="15"/>
      <c r="D2" s="15"/>
      <c r="E2" s="13"/>
      <c r="F2" s="15"/>
      <c r="G2" s="15"/>
      <c r="H2" s="15"/>
      <c r="I2" s="15"/>
      <c r="J2" s="13"/>
      <c r="K2" s="13"/>
      <c r="L2" s="15"/>
      <c r="M2" s="15"/>
      <c r="N2" s="13"/>
      <c r="O2" s="15"/>
      <c r="P2" s="15"/>
      <c r="Q2" s="15"/>
      <c r="R2" s="15"/>
      <c r="S2" s="15"/>
      <c r="T2" s="15"/>
      <c r="U2" s="15"/>
      <c r="V2" s="15"/>
      <c r="W2" s="15"/>
    </row>
    <row r="3" spans="1:23" x14ac:dyDescent="0.2">
      <c r="A3" s="15"/>
      <c r="B3" s="15"/>
      <c r="C3" s="15"/>
      <c r="D3" s="15"/>
      <c r="E3" s="13"/>
      <c r="F3" s="15"/>
      <c r="G3" s="15"/>
      <c r="H3" s="15"/>
      <c r="I3" s="15"/>
      <c r="J3" s="13"/>
      <c r="K3" s="13"/>
      <c r="L3" s="15"/>
      <c r="M3" s="15"/>
      <c r="N3" s="13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">
      <c r="A4" s="15"/>
      <c r="B4" s="15"/>
      <c r="C4" s="15"/>
      <c r="D4" s="15"/>
      <c r="E4" s="13"/>
      <c r="F4" s="15"/>
      <c r="G4" s="15"/>
      <c r="H4" s="15"/>
      <c r="I4" s="15"/>
      <c r="J4" s="13"/>
      <c r="K4" s="13"/>
      <c r="L4" s="15"/>
      <c r="M4" s="15"/>
      <c r="N4" s="13"/>
      <c r="O4" s="15"/>
      <c r="P4" s="15"/>
      <c r="Q4" s="15"/>
      <c r="R4" s="15"/>
      <c r="S4" s="15"/>
      <c r="T4" s="15"/>
      <c r="U4" s="15"/>
      <c r="V4" s="15"/>
      <c r="W4" s="15"/>
    </row>
    <row r="5" spans="1:23" x14ac:dyDescent="0.2">
      <c r="A5" s="15"/>
      <c r="B5" s="15"/>
      <c r="C5" s="15"/>
      <c r="D5" s="15"/>
      <c r="E5" s="13"/>
      <c r="F5" s="15"/>
      <c r="G5" s="15"/>
      <c r="H5" s="15"/>
      <c r="I5" s="15"/>
      <c r="J5" s="13"/>
      <c r="K5" s="13"/>
      <c r="L5" s="15"/>
      <c r="M5" s="15"/>
      <c r="N5" s="13"/>
      <c r="O5" s="15"/>
      <c r="P5" s="15"/>
      <c r="Q5" s="15"/>
      <c r="R5" s="15"/>
      <c r="S5" s="15"/>
      <c r="T5" s="15"/>
      <c r="U5" s="15"/>
      <c r="V5" s="15"/>
      <c r="W5" s="15"/>
    </row>
    <row r="6" spans="1:23" x14ac:dyDescent="0.2">
      <c r="A6" s="15"/>
      <c r="B6" s="15"/>
      <c r="C6" s="15"/>
      <c r="D6" s="15"/>
      <c r="E6" s="13"/>
      <c r="F6" s="15"/>
      <c r="G6" s="15"/>
      <c r="H6" s="15"/>
      <c r="I6" s="15"/>
      <c r="J6" s="13"/>
      <c r="K6" s="13"/>
      <c r="L6" s="15"/>
      <c r="M6" s="15"/>
      <c r="N6" s="13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2">
      <c r="A7" s="15"/>
      <c r="B7" s="15"/>
      <c r="C7" s="15"/>
      <c r="D7" s="15"/>
      <c r="E7" s="13"/>
      <c r="F7" s="15"/>
      <c r="G7" s="15"/>
      <c r="H7" s="15"/>
      <c r="I7" s="15"/>
      <c r="J7" s="13"/>
      <c r="K7" s="13"/>
      <c r="L7" s="15"/>
      <c r="M7" s="15"/>
      <c r="N7" s="13"/>
      <c r="O7" s="15"/>
      <c r="P7" s="15"/>
      <c r="Q7" s="15"/>
      <c r="R7" s="15"/>
      <c r="S7" s="15"/>
      <c r="T7" s="15"/>
      <c r="U7" s="15"/>
      <c r="V7" s="15"/>
      <c r="W7" s="15"/>
    </row>
    <row r="8" spans="1:23" x14ac:dyDescent="0.2">
      <c r="A8" s="15"/>
      <c r="B8" s="15"/>
      <c r="C8" s="15"/>
      <c r="D8" s="15"/>
      <c r="E8" s="13"/>
      <c r="F8" s="15"/>
      <c r="G8" s="15"/>
      <c r="H8" s="15"/>
      <c r="I8" s="15"/>
      <c r="J8" s="13"/>
      <c r="K8" s="13"/>
      <c r="L8" s="15"/>
      <c r="M8" s="15"/>
      <c r="N8" s="13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">
      <c r="A9" s="15"/>
      <c r="B9" s="15"/>
      <c r="C9" s="15"/>
      <c r="D9" s="15"/>
      <c r="E9" s="13"/>
      <c r="F9" s="15"/>
      <c r="G9" s="15"/>
      <c r="H9" s="15"/>
      <c r="I9" s="15"/>
      <c r="J9" s="13"/>
      <c r="K9" s="13"/>
      <c r="L9" s="15"/>
      <c r="M9" s="15"/>
      <c r="N9" s="13"/>
      <c r="O9" s="15"/>
      <c r="P9" s="15"/>
      <c r="Q9" s="15"/>
      <c r="R9" s="15"/>
      <c r="S9" s="15"/>
      <c r="T9" s="15"/>
      <c r="U9" s="15"/>
      <c r="V9" s="15"/>
      <c r="W9" s="15"/>
    </row>
    <row r="10" spans="1:23" x14ac:dyDescent="0.2">
      <c r="A10" s="15"/>
      <c r="B10" s="15"/>
      <c r="C10" s="15"/>
      <c r="D10" s="15"/>
      <c r="E10" s="13"/>
      <c r="F10" s="15"/>
      <c r="G10" s="15"/>
      <c r="H10" s="15"/>
      <c r="I10" s="15"/>
      <c r="J10" s="13"/>
      <c r="K10" s="13"/>
      <c r="L10" s="15"/>
      <c r="M10" s="15"/>
      <c r="N10" s="13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2">
      <c r="A11" s="15"/>
      <c r="B11" s="15"/>
      <c r="C11" s="15"/>
      <c r="D11" s="15"/>
      <c r="E11" s="13"/>
      <c r="F11" s="15"/>
      <c r="G11" s="15"/>
      <c r="H11" s="15"/>
      <c r="I11" s="15"/>
      <c r="J11" s="13"/>
      <c r="K11" s="13"/>
      <c r="L11" s="15"/>
      <c r="M11" s="15"/>
      <c r="N11" s="13"/>
      <c r="O11" s="15"/>
      <c r="P11" s="15"/>
      <c r="Q11" s="15"/>
      <c r="R11" s="15"/>
      <c r="S11" s="15"/>
      <c r="T11" s="15"/>
      <c r="U11" s="15"/>
      <c r="V11" s="15"/>
      <c r="W11" s="15"/>
    </row>
    <row r="12" spans="1:23" x14ac:dyDescent="0.2">
      <c r="A12" s="15"/>
      <c r="B12" s="15"/>
      <c r="C12" s="15"/>
      <c r="D12" s="15"/>
      <c r="E12" s="13"/>
      <c r="F12" s="15"/>
      <c r="G12" s="15"/>
      <c r="H12" s="15"/>
      <c r="I12" s="15"/>
      <c r="J12" s="13"/>
      <c r="K12" s="13"/>
      <c r="L12" s="15"/>
      <c r="M12" s="15"/>
      <c r="N12" s="13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15"/>
      <c r="B13" s="15"/>
      <c r="C13" s="15"/>
      <c r="D13" s="15"/>
      <c r="E13" s="13"/>
      <c r="F13" s="15"/>
      <c r="G13" s="15"/>
      <c r="H13" s="15"/>
      <c r="I13" s="15"/>
      <c r="J13" s="13"/>
      <c r="K13" s="13"/>
      <c r="L13" s="15"/>
      <c r="M13" s="15"/>
      <c r="N13" s="13"/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2">
      <c r="A14" s="15"/>
      <c r="B14" s="15"/>
      <c r="C14" s="15"/>
      <c r="D14" s="15"/>
      <c r="E14" s="13"/>
      <c r="F14" s="15"/>
      <c r="G14" s="15"/>
      <c r="H14" s="15"/>
      <c r="I14" s="15"/>
      <c r="J14" s="13"/>
      <c r="K14" s="13"/>
      <c r="L14" s="15"/>
      <c r="M14" s="15"/>
      <c r="N14" s="13"/>
      <c r="O14" s="15"/>
      <c r="P14" s="15"/>
      <c r="Q14" s="15"/>
      <c r="R14" s="15"/>
      <c r="S14" s="15"/>
      <c r="T14" s="15"/>
      <c r="U14" s="15"/>
      <c r="V14" s="15"/>
      <c r="W14" s="15"/>
    </row>
    <row r="15" spans="1:23" x14ac:dyDescent="0.2">
      <c r="A15" s="15"/>
      <c r="B15" s="15"/>
      <c r="C15" s="15"/>
      <c r="D15" s="15"/>
      <c r="E15" s="13"/>
      <c r="F15" s="15"/>
      <c r="G15" s="15"/>
      <c r="H15" s="15"/>
      <c r="I15" s="15"/>
      <c r="J15" s="13"/>
      <c r="K15" s="13"/>
      <c r="L15" s="15"/>
      <c r="M15" s="15"/>
      <c r="N15" s="13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5" x14ac:dyDescent="0.25">
      <c r="A16" s="20"/>
      <c r="B16" s="15"/>
      <c r="C16" s="15"/>
      <c r="D16" s="15"/>
      <c r="E16" s="13"/>
      <c r="F16" s="15"/>
      <c r="G16" s="15"/>
      <c r="H16" s="15"/>
      <c r="I16" s="15"/>
      <c r="J16" s="13"/>
      <c r="K16" s="13"/>
      <c r="L16" s="15"/>
      <c r="M16" s="15"/>
      <c r="N16" s="13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">
      <c r="A17" s="15"/>
      <c r="B17" s="15"/>
      <c r="C17" s="15"/>
      <c r="D17" s="15"/>
      <c r="E17" s="13"/>
      <c r="F17" s="15"/>
      <c r="G17" s="15"/>
      <c r="H17" s="15"/>
      <c r="I17" s="15"/>
      <c r="J17" s="13"/>
      <c r="K17" s="13"/>
      <c r="L17" s="15"/>
      <c r="M17" s="15"/>
      <c r="N17" s="13"/>
      <c r="O17" s="15"/>
      <c r="P17" s="15"/>
      <c r="Q17" s="15"/>
      <c r="R17" s="15"/>
      <c r="S17" s="15"/>
      <c r="T17" s="15"/>
      <c r="U17" s="15"/>
      <c r="V17" s="15"/>
      <c r="W17" s="15"/>
    </row>
    <row r="18" spans="1:23" x14ac:dyDescent="0.2">
      <c r="A18" s="15"/>
      <c r="B18" s="15"/>
      <c r="C18" s="15"/>
      <c r="D18" s="15"/>
      <c r="E18" s="13"/>
      <c r="F18" s="15"/>
      <c r="G18" s="15"/>
      <c r="H18" s="15"/>
      <c r="I18" s="15"/>
      <c r="J18" s="13"/>
      <c r="K18" s="13"/>
      <c r="L18" s="15"/>
      <c r="M18" s="15"/>
      <c r="N18" s="13"/>
      <c r="O18" s="15"/>
      <c r="P18" s="15"/>
      <c r="Q18" s="15"/>
      <c r="R18" s="15"/>
      <c r="S18" s="15"/>
      <c r="T18" s="15"/>
      <c r="U18" s="15"/>
      <c r="V18" s="15"/>
      <c r="W18" s="15"/>
    </row>
    <row r="19" spans="1:23" x14ac:dyDescent="0.2">
      <c r="A19" s="19"/>
      <c r="B19" s="15"/>
      <c r="C19" s="15"/>
      <c r="D19" s="15"/>
      <c r="E19" s="13"/>
      <c r="F19" s="15"/>
      <c r="G19" s="15"/>
      <c r="H19" s="15"/>
      <c r="J19" s="13"/>
      <c r="K19" s="13"/>
      <c r="L19" s="15"/>
      <c r="M19" s="15"/>
      <c r="N19" s="13"/>
      <c r="O19" s="15"/>
      <c r="P19" s="15"/>
      <c r="Q19" s="15"/>
      <c r="R19" s="15"/>
      <c r="S19" s="15"/>
      <c r="T19" s="15"/>
      <c r="U19" s="15"/>
      <c r="V19" s="15"/>
      <c r="W19" s="15"/>
    </row>
    <row r="20" spans="1:23" x14ac:dyDescent="0.2">
      <c r="A20" s="7"/>
      <c r="E20" s="13"/>
      <c r="H20" s="15"/>
      <c r="I20" s="15"/>
      <c r="J20" s="13"/>
      <c r="K20" s="13"/>
      <c r="L20" s="15"/>
      <c r="M20" s="15"/>
      <c r="O20" s="15"/>
      <c r="P20" s="15"/>
    </row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4" t="s">
        <v>0</v>
      </c>
      <c r="B1" s="14" t="s">
        <v>1</v>
      </c>
      <c r="C1" s="14" t="s">
        <v>2489</v>
      </c>
      <c r="D1" s="14" t="s">
        <v>2490</v>
      </c>
      <c r="E1" s="14" t="s">
        <v>5</v>
      </c>
      <c r="F1" s="14" t="s">
        <v>6</v>
      </c>
      <c r="G1" s="14" t="s">
        <v>7</v>
      </c>
      <c r="H1" s="14" t="s">
        <v>274</v>
      </c>
      <c r="I1" s="147" t="s">
        <v>2491</v>
      </c>
      <c r="J1" s="14" t="s">
        <v>11</v>
      </c>
      <c r="K1" s="147" t="s">
        <v>1987</v>
      </c>
      <c r="L1" s="14" t="s">
        <v>2464</v>
      </c>
      <c r="M1" s="131" t="s">
        <v>18</v>
      </c>
      <c r="N1" s="14" t="s">
        <v>20</v>
      </c>
      <c r="O1" s="14" t="s">
        <v>21</v>
      </c>
      <c r="P1" s="14" t="s">
        <v>22</v>
      </c>
      <c r="Q1" s="133" t="s">
        <v>24</v>
      </c>
      <c r="R1" s="133" t="s">
        <v>25</v>
      </c>
    </row>
    <row r="2" spans="1:18" x14ac:dyDescent="0.2">
      <c r="A2" s="15">
        <v>13710</v>
      </c>
      <c r="B2" s="15">
        <v>13711</v>
      </c>
      <c r="C2" s="19" t="s">
        <v>2492</v>
      </c>
      <c r="D2" s="19" t="s">
        <v>2493</v>
      </c>
      <c r="E2" s="19" t="s">
        <v>2494</v>
      </c>
      <c r="F2" s="13" t="s">
        <v>30</v>
      </c>
      <c r="G2" s="13" t="s">
        <v>30</v>
      </c>
      <c r="H2" s="15" t="s">
        <v>287</v>
      </c>
      <c r="I2" s="15"/>
      <c r="J2" s="13" t="s">
        <v>34</v>
      </c>
      <c r="K2" s="148" t="s">
        <v>1998</v>
      </c>
      <c r="L2" s="125">
        <v>-13.845000000000001</v>
      </c>
      <c r="M2" s="145">
        <v>1</v>
      </c>
      <c r="N2" s="128">
        <v>-13.845000000000001</v>
      </c>
      <c r="O2" s="15"/>
      <c r="P2" s="13" t="s">
        <v>36</v>
      </c>
      <c r="Q2" s="144">
        <v>0.324872749833165</v>
      </c>
      <c r="R2" s="144">
        <v>-1.9218790305017101E-4</v>
      </c>
    </row>
    <row r="3" spans="1:18" x14ac:dyDescent="0.2">
      <c r="A3" s="15">
        <v>13710</v>
      </c>
      <c r="B3" s="15">
        <v>13711</v>
      </c>
      <c r="C3" s="19" t="s">
        <v>2495</v>
      </c>
      <c r="D3" s="15" t="s">
        <v>2496</v>
      </c>
      <c r="E3" s="19" t="s">
        <v>2494</v>
      </c>
      <c r="F3" s="13" t="s">
        <v>30</v>
      </c>
      <c r="G3" s="13" t="s">
        <v>30</v>
      </c>
      <c r="H3" s="15" t="s">
        <v>287</v>
      </c>
      <c r="I3" s="15"/>
      <c r="J3" s="13" t="s">
        <v>34</v>
      </c>
      <c r="K3" s="148" t="s">
        <v>1998</v>
      </c>
      <c r="L3" s="125">
        <v>0.64900000000000002</v>
      </c>
      <c r="M3" s="145">
        <v>1</v>
      </c>
      <c r="N3" s="128">
        <v>0.64900000000000002</v>
      </c>
      <c r="O3" s="15"/>
      <c r="P3" s="13" t="s">
        <v>36</v>
      </c>
      <c r="Q3" s="144">
        <v>-1.5238811699788199E-2</v>
      </c>
      <c r="R3" s="144">
        <v>9.01496129503849E-6</v>
      </c>
    </row>
    <row r="4" spans="1:18" x14ac:dyDescent="0.2">
      <c r="A4" s="15">
        <v>13710</v>
      </c>
      <c r="B4" s="15">
        <v>13711</v>
      </c>
      <c r="C4" s="19" t="s">
        <v>2497</v>
      </c>
      <c r="D4" s="15" t="s">
        <v>2498</v>
      </c>
      <c r="E4" s="19" t="s">
        <v>2499</v>
      </c>
      <c r="F4" s="13" t="s">
        <v>30</v>
      </c>
      <c r="G4" s="13" t="s">
        <v>30</v>
      </c>
      <c r="H4" s="15" t="s">
        <v>287</v>
      </c>
      <c r="I4" s="15"/>
      <c r="J4" s="13" t="s">
        <v>34</v>
      </c>
      <c r="K4" s="148" t="s">
        <v>1998</v>
      </c>
      <c r="L4" s="125">
        <v>-29.420999999999999</v>
      </c>
      <c r="M4" s="145">
        <v>1</v>
      </c>
      <c r="N4" s="128">
        <v>-29.420999999999999</v>
      </c>
      <c r="O4" s="15"/>
      <c r="P4" s="13" t="s">
        <v>36</v>
      </c>
      <c r="Q4" s="144">
        <v>0.69036606186662397</v>
      </c>
      <c r="R4" s="144">
        <v>-4.0840607848853999E-4</v>
      </c>
    </row>
    <row r="5" spans="1:18" x14ac:dyDescent="0.2">
      <c r="A5" s="15">
        <v>13710</v>
      </c>
      <c r="B5" s="15">
        <v>15444</v>
      </c>
      <c r="C5" s="19" t="s">
        <v>2492</v>
      </c>
      <c r="D5" s="15" t="s">
        <v>2493</v>
      </c>
      <c r="E5" s="19" t="s">
        <v>2494</v>
      </c>
      <c r="F5" s="13" t="s">
        <v>30</v>
      </c>
      <c r="G5" s="13" t="s">
        <v>30</v>
      </c>
      <c r="H5" s="15" t="s">
        <v>287</v>
      </c>
      <c r="I5" s="15"/>
      <c r="J5" s="13" t="s">
        <v>34</v>
      </c>
      <c r="K5" s="148" t="s">
        <v>1998</v>
      </c>
      <c r="L5" s="125">
        <v>-2.2469999999999999</v>
      </c>
      <c r="M5" s="145">
        <v>1</v>
      </c>
      <c r="N5" s="128">
        <v>-2.2469999999999999</v>
      </c>
      <c r="O5" s="15"/>
      <c r="P5" s="13" t="s">
        <v>36</v>
      </c>
      <c r="Q5" s="144">
        <v>0.43049028379406201</v>
      </c>
      <c r="R5" s="144">
        <v>-1.83881830337715E-4</v>
      </c>
    </row>
    <row r="6" spans="1:18" x14ac:dyDescent="0.2">
      <c r="A6" s="15">
        <v>13710</v>
      </c>
      <c r="B6" s="15">
        <v>15444</v>
      </c>
      <c r="C6" s="19" t="s">
        <v>2497</v>
      </c>
      <c r="D6" s="15" t="s">
        <v>2498</v>
      </c>
      <c r="E6" s="19" t="s">
        <v>2499</v>
      </c>
      <c r="F6" s="13" t="s">
        <v>30</v>
      </c>
      <c r="G6" s="13" t="s">
        <v>30</v>
      </c>
      <c r="H6" s="15" t="s">
        <v>287</v>
      </c>
      <c r="I6" s="15"/>
      <c r="J6" s="13" t="s">
        <v>34</v>
      </c>
      <c r="K6" s="148" t="s">
        <v>1998</v>
      </c>
      <c r="L6" s="125">
        <v>-2.9729999999999999</v>
      </c>
      <c r="M6" s="145">
        <v>1</v>
      </c>
      <c r="N6" s="128">
        <v>-2.9729999999999999</v>
      </c>
      <c r="O6" s="15"/>
      <c r="P6" s="13" t="s">
        <v>36</v>
      </c>
      <c r="Q6" s="144">
        <v>0.56950971620593804</v>
      </c>
      <c r="R6" s="144">
        <v>-2.4326330454686301E-4</v>
      </c>
    </row>
    <row r="7" spans="1:18" x14ac:dyDescent="0.2">
      <c r="A7" s="15">
        <v>559</v>
      </c>
      <c r="B7" s="15">
        <v>556</v>
      </c>
      <c r="C7" s="19" t="s">
        <v>2492</v>
      </c>
      <c r="D7" s="15" t="s">
        <v>2493</v>
      </c>
      <c r="E7" s="19" t="s">
        <v>2494</v>
      </c>
      <c r="F7" s="13" t="s">
        <v>30</v>
      </c>
      <c r="G7" s="13" t="s">
        <v>30</v>
      </c>
      <c r="H7" s="15" t="s">
        <v>287</v>
      </c>
      <c r="I7" s="15"/>
      <c r="J7" s="13" t="s">
        <v>34</v>
      </c>
      <c r="K7" s="148" t="s">
        <v>1998</v>
      </c>
      <c r="L7" s="125">
        <v>-69.427000000000007</v>
      </c>
      <c r="M7" s="145">
        <v>1</v>
      </c>
      <c r="N7" s="128">
        <v>-69.427000000000007</v>
      </c>
      <c r="O7" s="15"/>
      <c r="P7" s="13" t="s">
        <v>36</v>
      </c>
      <c r="Q7" s="144">
        <v>1.2096674261014599</v>
      </c>
      <c r="R7" s="144">
        <v>-2.0215192466856101E-4</v>
      </c>
    </row>
    <row r="8" spans="1:18" x14ac:dyDescent="0.2">
      <c r="A8" s="15">
        <v>559</v>
      </c>
      <c r="B8" s="15">
        <v>556</v>
      </c>
      <c r="C8" s="19" t="s">
        <v>2495</v>
      </c>
      <c r="D8" s="15" t="s">
        <v>2496</v>
      </c>
      <c r="E8" s="19" t="s">
        <v>2494</v>
      </c>
      <c r="F8" s="13" t="s">
        <v>30</v>
      </c>
      <c r="G8" s="13" t="s">
        <v>30</v>
      </c>
      <c r="H8" s="15" t="s">
        <v>287</v>
      </c>
      <c r="I8" s="15"/>
      <c r="J8" s="13" t="s">
        <v>34</v>
      </c>
      <c r="K8" s="148" t="s">
        <v>1998</v>
      </c>
      <c r="L8" s="125">
        <v>30.885000000000002</v>
      </c>
      <c r="M8" s="145">
        <v>1</v>
      </c>
      <c r="N8" s="128">
        <v>30.885000000000002</v>
      </c>
      <c r="O8" s="15"/>
      <c r="P8" s="13" t="s">
        <v>36</v>
      </c>
      <c r="Q8" s="144">
        <v>-0.538125880325249</v>
      </c>
      <c r="R8" s="144">
        <v>8.9928173706636799E-5</v>
      </c>
    </row>
    <row r="9" spans="1:18" x14ac:dyDescent="0.2">
      <c r="A9" s="15">
        <v>559</v>
      </c>
      <c r="B9" s="15">
        <v>556</v>
      </c>
      <c r="C9" s="19" t="s">
        <v>2497</v>
      </c>
      <c r="D9" s="15" t="s">
        <v>2498</v>
      </c>
      <c r="E9" s="19" t="s">
        <v>2499</v>
      </c>
      <c r="F9" s="13" t="s">
        <v>30</v>
      </c>
      <c r="G9" s="13" t="s">
        <v>30</v>
      </c>
      <c r="H9" s="15" t="s">
        <v>287</v>
      </c>
      <c r="I9" s="15" t="s">
        <v>2500</v>
      </c>
      <c r="J9" s="13" t="s">
        <v>34</v>
      </c>
      <c r="K9" s="148" t="s">
        <v>1998</v>
      </c>
      <c r="L9" s="125">
        <v>-18.850999999999999</v>
      </c>
      <c r="M9" s="145">
        <v>1</v>
      </c>
      <c r="N9" s="128">
        <v>-18.850999999999999</v>
      </c>
      <c r="O9" s="15"/>
      <c r="P9" s="13" t="s">
        <v>36</v>
      </c>
      <c r="Q9" s="144">
        <v>0.328458454223784</v>
      </c>
      <c r="R9" s="144">
        <v>-5.4889887304801203E-5</v>
      </c>
    </row>
    <row r="10" spans="1:18" x14ac:dyDescent="0.2">
      <c r="A10" s="15">
        <v>559</v>
      </c>
      <c r="B10" s="15">
        <v>7205</v>
      </c>
      <c r="C10" s="19" t="s">
        <v>2492</v>
      </c>
      <c r="D10" s="15" t="s">
        <v>2493</v>
      </c>
      <c r="E10" s="19" t="s">
        <v>2494</v>
      </c>
      <c r="F10" s="13" t="s">
        <v>30</v>
      </c>
      <c r="G10" s="13" t="s">
        <v>30</v>
      </c>
      <c r="H10" s="15" t="s">
        <v>287</v>
      </c>
      <c r="I10" s="15" t="s">
        <v>2500</v>
      </c>
      <c r="J10" s="13" t="s">
        <v>34</v>
      </c>
      <c r="K10" s="148" t="s">
        <v>1998</v>
      </c>
      <c r="L10" s="125">
        <v>-383.44299999999998</v>
      </c>
      <c r="M10" s="145">
        <v>1</v>
      </c>
      <c r="N10" s="128">
        <v>-383.44299999999998</v>
      </c>
      <c r="O10" s="15"/>
      <c r="P10" s="13" t="s">
        <v>36</v>
      </c>
      <c r="Q10" s="144">
        <v>1.8748482907794499</v>
      </c>
      <c r="R10" s="144">
        <v>-1.93767181328095E-4</v>
      </c>
    </row>
    <row r="11" spans="1:18" x14ac:dyDescent="0.2">
      <c r="A11" s="15">
        <v>559</v>
      </c>
      <c r="B11" s="15">
        <v>7205</v>
      </c>
      <c r="C11" s="19" t="s">
        <v>2495</v>
      </c>
      <c r="D11" s="15" t="s">
        <v>2496</v>
      </c>
      <c r="E11" s="19" t="s">
        <v>2494</v>
      </c>
      <c r="F11" s="13" t="s">
        <v>30</v>
      </c>
      <c r="G11" s="13" t="s">
        <v>30</v>
      </c>
      <c r="H11" s="15" t="s">
        <v>287</v>
      </c>
      <c r="I11" s="15" t="s">
        <v>2501</v>
      </c>
      <c r="J11" s="13" t="s">
        <v>34</v>
      </c>
      <c r="K11" s="148" t="s">
        <v>1998</v>
      </c>
      <c r="L11" s="125">
        <v>208.196</v>
      </c>
      <c r="M11" s="145">
        <v>1</v>
      </c>
      <c r="N11" s="128">
        <v>208.196</v>
      </c>
      <c r="O11" s="15"/>
      <c r="P11" s="13" t="s">
        <v>36</v>
      </c>
      <c r="Q11" s="144">
        <v>-1.0179783799631099</v>
      </c>
      <c r="R11" s="144">
        <v>1.05208940002493E-4</v>
      </c>
    </row>
    <row r="12" spans="1:18" x14ac:dyDescent="0.2">
      <c r="A12" s="15">
        <v>559</v>
      </c>
      <c r="B12" s="15">
        <v>7205</v>
      </c>
      <c r="C12" s="19" t="s">
        <v>2497</v>
      </c>
      <c r="D12" s="15" t="s">
        <v>2498</v>
      </c>
      <c r="E12" s="19" t="s">
        <v>2499</v>
      </c>
      <c r="F12" s="13" t="s">
        <v>30</v>
      </c>
      <c r="G12" s="13" t="s">
        <v>30</v>
      </c>
      <c r="H12" s="15" t="s">
        <v>287</v>
      </c>
      <c r="I12" s="15" t="s">
        <v>2500</v>
      </c>
      <c r="J12" s="13" t="s">
        <v>34</v>
      </c>
      <c r="K12" s="148" t="s">
        <v>1998</v>
      </c>
      <c r="L12" s="125">
        <v>-29.273</v>
      </c>
      <c r="M12" s="145">
        <v>1</v>
      </c>
      <c r="N12" s="128">
        <v>-29.273</v>
      </c>
      <c r="O12" s="15"/>
      <c r="P12" s="13" t="s">
        <v>36</v>
      </c>
      <c r="Q12" s="144">
        <v>0.143130089183655</v>
      </c>
      <c r="R12" s="144">
        <v>-1.47926176644541E-5</v>
      </c>
    </row>
    <row r="13" spans="1:18" x14ac:dyDescent="0.2">
      <c r="A13" s="15">
        <v>559</v>
      </c>
      <c r="B13" s="15">
        <v>7206</v>
      </c>
      <c r="C13" s="19" t="s">
        <v>2492</v>
      </c>
      <c r="D13" s="15" t="s">
        <v>2493</v>
      </c>
      <c r="E13" s="19" t="s">
        <v>2494</v>
      </c>
      <c r="F13" s="13" t="s">
        <v>30</v>
      </c>
      <c r="G13" s="13" t="s">
        <v>30</v>
      </c>
      <c r="H13" s="15" t="s">
        <v>287</v>
      </c>
      <c r="I13" s="15"/>
      <c r="J13" s="13" t="s">
        <v>34</v>
      </c>
      <c r="K13" s="148" t="s">
        <v>1998</v>
      </c>
      <c r="L13" s="125">
        <v>-17.713000000000001</v>
      </c>
      <c r="M13" s="145">
        <v>1</v>
      </c>
      <c r="N13" s="128">
        <v>-17.713000000000001</v>
      </c>
      <c r="O13" s="15"/>
      <c r="P13" s="13" t="s">
        <v>36</v>
      </c>
      <c r="Q13" s="144">
        <v>1.18727198266415</v>
      </c>
      <c r="R13" s="144">
        <v>-1.9161437908986201E-4</v>
      </c>
    </row>
    <row r="14" spans="1:18" x14ac:dyDescent="0.2">
      <c r="A14" s="15">
        <v>559</v>
      </c>
      <c r="B14" s="15">
        <v>7206</v>
      </c>
      <c r="C14" s="19" t="s">
        <v>2495</v>
      </c>
      <c r="D14" s="15" t="s">
        <v>2496</v>
      </c>
      <c r="E14" s="19" t="s">
        <v>2494</v>
      </c>
      <c r="F14" s="13" t="s">
        <v>30</v>
      </c>
      <c r="G14" s="13" t="s">
        <v>30</v>
      </c>
      <c r="H14" s="15" t="s">
        <v>287</v>
      </c>
      <c r="I14" s="15"/>
      <c r="J14" s="13" t="s">
        <v>34</v>
      </c>
      <c r="K14" s="148" t="s">
        <v>1998</v>
      </c>
      <c r="L14" s="125">
        <v>2.794</v>
      </c>
      <c r="M14" s="145">
        <v>1</v>
      </c>
      <c r="N14" s="128">
        <v>2.794</v>
      </c>
      <c r="O14" s="15"/>
      <c r="P14" s="13" t="s">
        <v>36</v>
      </c>
      <c r="Q14" s="144">
        <v>-0.187259917811543</v>
      </c>
      <c r="R14" s="144">
        <v>3.0221965483731599E-5</v>
      </c>
    </row>
    <row r="15" spans="1:18" x14ac:dyDescent="0.2">
      <c r="A15" s="15">
        <v>559</v>
      </c>
      <c r="B15" s="15">
        <v>7206</v>
      </c>
      <c r="C15" s="19" t="s">
        <v>2497</v>
      </c>
      <c r="D15" s="15" t="s">
        <v>2498</v>
      </c>
      <c r="E15" s="19" t="s">
        <v>2499</v>
      </c>
      <c r="F15" s="13" t="s">
        <v>30</v>
      </c>
      <c r="G15" s="13" t="s">
        <v>30</v>
      </c>
      <c r="H15" s="15" t="s">
        <v>287</v>
      </c>
      <c r="I15" s="15" t="s">
        <v>2074</v>
      </c>
      <c r="J15" s="13" t="s">
        <v>34</v>
      </c>
      <c r="K15" s="148" t="s">
        <v>1998</v>
      </c>
      <c r="L15" s="125">
        <v>0</v>
      </c>
      <c r="M15" s="145">
        <v>1</v>
      </c>
      <c r="N15" s="128">
        <v>0</v>
      </c>
      <c r="O15" s="15"/>
      <c r="P15" s="13" t="s">
        <v>36</v>
      </c>
      <c r="Q15" s="144">
        <v>-1.2064852604365999E-5</v>
      </c>
      <c r="R15" s="144">
        <v>1.9471521895166803E-9</v>
      </c>
    </row>
    <row r="16" spans="1:18" x14ac:dyDescent="0.2">
      <c r="A16" s="15">
        <v>559</v>
      </c>
      <c r="B16" s="15">
        <v>7207</v>
      </c>
      <c r="C16" s="19" t="s">
        <v>2492</v>
      </c>
      <c r="D16" s="15" t="s">
        <v>2493</v>
      </c>
      <c r="E16" s="19" t="s">
        <v>2494</v>
      </c>
      <c r="F16" s="13" t="s">
        <v>30</v>
      </c>
      <c r="G16" s="13" t="s">
        <v>30</v>
      </c>
      <c r="H16" s="15" t="s">
        <v>287</v>
      </c>
      <c r="I16" s="15"/>
      <c r="J16" s="13" t="s">
        <v>34</v>
      </c>
      <c r="K16" s="148" t="s">
        <v>1998</v>
      </c>
      <c r="L16" s="125">
        <v>-22.640999999999998</v>
      </c>
      <c r="M16" s="145">
        <v>1</v>
      </c>
      <c r="N16" s="128">
        <v>-22.640999999999998</v>
      </c>
      <c r="O16" s="15"/>
      <c r="P16" s="13" t="s">
        <v>36</v>
      </c>
      <c r="Q16" s="144">
        <v>0.91455426483407398</v>
      </c>
      <c r="R16" s="144">
        <v>-1.9033206503193999E-4</v>
      </c>
    </row>
    <row r="17" spans="1:18" x14ac:dyDescent="0.2">
      <c r="A17" s="15">
        <v>559</v>
      </c>
      <c r="B17" s="15">
        <v>7207</v>
      </c>
      <c r="C17" s="19" t="s">
        <v>2495</v>
      </c>
      <c r="D17" s="15" t="s">
        <v>2496</v>
      </c>
      <c r="E17" s="19" t="s">
        <v>2494</v>
      </c>
      <c r="F17" s="13" t="s">
        <v>30</v>
      </c>
      <c r="G17" s="13" t="s">
        <v>30</v>
      </c>
      <c r="H17" s="15" t="s">
        <v>287</v>
      </c>
      <c r="I17" s="15"/>
      <c r="J17" s="13" t="s">
        <v>34</v>
      </c>
      <c r="K17" s="148" t="s">
        <v>1998</v>
      </c>
      <c r="L17" s="125">
        <v>3.7589999999999999</v>
      </c>
      <c r="M17" s="145">
        <v>1</v>
      </c>
      <c r="N17" s="128">
        <v>3.7589999999999999</v>
      </c>
      <c r="O17" s="15"/>
      <c r="P17" s="13" t="s">
        <v>36</v>
      </c>
      <c r="Q17" s="144">
        <v>-0.15184248943092199</v>
      </c>
      <c r="R17" s="144">
        <v>3.1600633974651397E-5</v>
      </c>
    </row>
    <row r="18" spans="1:18" x14ac:dyDescent="0.2">
      <c r="A18" s="15">
        <v>559</v>
      </c>
      <c r="B18" s="15">
        <v>7207</v>
      </c>
      <c r="C18" s="19" t="s">
        <v>2497</v>
      </c>
      <c r="D18" s="15" t="s">
        <v>2498</v>
      </c>
      <c r="E18" s="19" t="s">
        <v>2499</v>
      </c>
      <c r="F18" s="13" t="s">
        <v>30</v>
      </c>
      <c r="G18" s="13" t="s">
        <v>30</v>
      </c>
      <c r="H18" s="15" t="s">
        <v>287</v>
      </c>
      <c r="I18" s="15" t="s">
        <v>2500</v>
      </c>
      <c r="J18" s="13" t="s">
        <v>34</v>
      </c>
      <c r="K18" s="148" t="s">
        <v>1998</v>
      </c>
      <c r="L18" s="125">
        <v>-5.8739999999999997</v>
      </c>
      <c r="M18" s="145">
        <v>1</v>
      </c>
      <c r="N18" s="128">
        <v>-5.8739999999999997</v>
      </c>
      <c r="O18" s="15"/>
      <c r="P18" s="13" t="s">
        <v>36</v>
      </c>
      <c r="Q18" s="144">
        <v>0.23728822459684801</v>
      </c>
      <c r="R18" s="144">
        <v>-4.9383136170137399E-5</v>
      </c>
    </row>
    <row r="19" spans="1:18" x14ac:dyDescent="0.2">
      <c r="A19" s="15"/>
      <c r="B19" s="15"/>
      <c r="C19" s="19"/>
      <c r="D19" s="15"/>
      <c r="E19" s="19"/>
      <c r="F19" s="13"/>
      <c r="G19" s="13"/>
      <c r="H19" s="15"/>
      <c r="I19" s="15"/>
      <c r="J19" s="13"/>
      <c r="K19" s="15"/>
      <c r="M19" s="15"/>
      <c r="N19" s="15"/>
      <c r="O19" s="15"/>
      <c r="P19" s="13"/>
      <c r="Q19" s="15"/>
      <c r="R19" s="15"/>
    </row>
    <row r="20" spans="1:18" x14ac:dyDescent="0.2">
      <c r="E20" s="19"/>
      <c r="F20" s="13"/>
      <c r="G20" s="13"/>
      <c r="H20" s="15"/>
      <c r="P20" s="13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89"/>
  <sheetViews>
    <sheetView rightToLeft="1" workbookViewId="0">
      <selection activeCell="D16" sqref="D16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9" width="9" style="2" hidden="1" customWidth="1"/>
    <col min="20" max="16384" width="9" style="2" hidden="1"/>
  </cols>
  <sheetData>
    <row r="1" spans="1:17" s="3" customFormat="1" ht="51" x14ac:dyDescent="0.2">
      <c r="A1" s="14" t="s">
        <v>0</v>
      </c>
      <c r="B1" s="14" t="s">
        <v>1</v>
      </c>
      <c r="C1" s="14" t="s">
        <v>2459</v>
      </c>
      <c r="D1" s="14" t="s">
        <v>2460</v>
      </c>
      <c r="E1" s="14" t="s">
        <v>2461</v>
      </c>
      <c r="F1" s="14" t="s">
        <v>5</v>
      </c>
      <c r="G1" s="14" t="s">
        <v>6</v>
      </c>
      <c r="H1" s="14" t="s">
        <v>274</v>
      </c>
      <c r="I1" s="14" t="s">
        <v>2463</v>
      </c>
      <c r="J1" s="14" t="s">
        <v>10</v>
      </c>
      <c r="K1" s="14" t="s">
        <v>11</v>
      </c>
      <c r="L1" s="14" t="s">
        <v>2464</v>
      </c>
      <c r="M1" s="131" t="s">
        <v>18</v>
      </c>
      <c r="N1" s="133" t="s">
        <v>14</v>
      </c>
      <c r="O1" s="14" t="s">
        <v>20</v>
      </c>
      <c r="P1" s="133" t="s">
        <v>24</v>
      </c>
      <c r="Q1" s="133" t="s">
        <v>25</v>
      </c>
    </row>
    <row r="2" spans="1:17" x14ac:dyDescent="0.2">
      <c r="A2" s="2">
        <v>13710</v>
      </c>
      <c r="B2" s="2">
        <v>13711</v>
      </c>
      <c r="C2" s="2" t="s">
        <v>2466</v>
      </c>
      <c r="D2" s="2" t="s">
        <v>2467</v>
      </c>
      <c r="E2" s="4" t="s">
        <v>2468</v>
      </c>
      <c r="F2" s="2" t="s">
        <v>3185</v>
      </c>
      <c r="G2" s="2" t="s">
        <v>30</v>
      </c>
      <c r="H2" s="2" t="s">
        <v>287</v>
      </c>
      <c r="I2" s="2" t="s">
        <v>288</v>
      </c>
      <c r="J2" s="2" t="s">
        <v>33</v>
      </c>
      <c r="K2" s="2" t="s">
        <v>1890</v>
      </c>
      <c r="L2" s="124">
        <v>8.6280000000000001</v>
      </c>
      <c r="M2" s="132">
        <v>2.1848999999999998</v>
      </c>
      <c r="N2" s="134">
        <v>0</v>
      </c>
      <c r="O2" s="125">
        <v>18.850999999999999</v>
      </c>
      <c r="P2" s="135">
        <v>3.69507228340079E-3</v>
      </c>
      <c r="Q2" s="135">
        <v>2.61674644930229E-4</v>
      </c>
    </row>
    <row r="3" spans="1:17" x14ac:dyDescent="0.2">
      <c r="A3" s="2">
        <v>13710</v>
      </c>
      <c r="B3" s="2">
        <v>13711</v>
      </c>
      <c r="C3" s="2" t="s">
        <v>2466</v>
      </c>
      <c r="D3" s="2" t="s">
        <v>2467</v>
      </c>
      <c r="E3" s="13" t="s">
        <v>2468</v>
      </c>
      <c r="F3" s="2" t="s">
        <v>3188</v>
      </c>
      <c r="G3" s="2" t="s">
        <v>30</v>
      </c>
      <c r="H3" s="2" t="s">
        <v>287</v>
      </c>
      <c r="I3" s="2" t="s">
        <v>288</v>
      </c>
      <c r="J3" s="2" t="s">
        <v>33</v>
      </c>
      <c r="K3" s="2" t="s">
        <v>1890</v>
      </c>
      <c r="L3" s="125">
        <v>54.103999999999999</v>
      </c>
      <c r="M3" s="132">
        <v>2.1848999999999998</v>
      </c>
      <c r="N3" s="135">
        <v>0</v>
      </c>
      <c r="O3" s="125">
        <v>118.212</v>
      </c>
      <c r="P3" s="135">
        <v>2.3171598853626799E-2</v>
      </c>
      <c r="Q3" s="135">
        <v>1.64094757488965E-3</v>
      </c>
    </row>
    <row r="4" spans="1:17" x14ac:dyDescent="0.2">
      <c r="A4" s="2">
        <v>13710</v>
      </c>
      <c r="B4" s="2">
        <v>13711</v>
      </c>
      <c r="C4" s="2" t="s">
        <v>2466</v>
      </c>
      <c r="D4" s="2" t="s">
        <v>2467</v>
      </c>
      <c r="E4" s="13" t="s">
        <v>2468</v>
      </c>
      <c r="F4" s="2" t="s">
        <v>3188</v>
      </c>
      <c r="G4" s="2" t="s">
        <v>30</v>
      </c>
      <c r="H4" s="2" t="s">
        <v>287</v>
      </c>
      <c r="I4" s="2" t="s">
        <v>288</v>
      </c>
      <c r="J4" s="2" t="s">
        <v>33</v>
      </c>
      <c r="K4" s="2" t="s">
        <v>187</v>
      </c>
      <c r="L4" s="125">
        <v>52.832999999999998</v>
      </c>
      <c r="M4" s="132">
        <v>3.8807</v>
      </c>
      <c r="N4" s="135">
        <v>0</v>
      </c>
      <c r="O4" s="125">
        <v>205.03</v>
      </c>
      <c r="P4" s="135">
        <v>4.0189309169756701E-2</v>
      </c>
      <c r="Q4" s="135">
        <v>2.8460940410368202E-3</v>
      </c>
    </row>
    <row r="5" spans="1:17" x14ac:dyDescent="0.2">
      <c r="A5" s="2">
        <v>13710</v>
      </c>
      <c r="B5" s="2">
        <v>13711</v>
      </c>
      <c r="C5" s="2" t="s">
        <v>2466</v>
      </c>
      <c r="D5" s="2" t="s">
        <v>2467</v>
      </c>
      <c r="E5" s="13" t="s">
        <v>2468</v>
      </c>
      <c r="F5" s="2" t="s">
        <v>3188</v>
      </c>
      <c r="G5" s="2" t="s">
        <v>30</v>
      </c>
      <c r="H5" s="2" t="s">
        <v>287</v>
      </c>
      <c r="I5" s="2" t="s">
        <v>288</v>
      </c>
      <c r="J5" s="2" t="s">
        <v>33</v>
      </c>
      <c r="K5" s="2" t="s">
        <v>1942</v>
      </c>
      <c r="L5" s="125">
        <v>170.62100000000001</v>
      </c>
      <c r="M5" s="132">
        <v>0.42420000000000002</v>
      </c>
      <c r="N5" s="135">
        <v>0</v>
      </c>
      <c r="O5" s="125">
        <v>72.376999999999995</v>
      </c>
      <c r="P5" s="135">
        <v>1.4187163706577299E-2</v>
      </c>
      <c r="Q5" s="135">
        <v>1.00469510222109E-3</v>
      </c>
    </row>
    <row r="6" spans="1:17" x14ac:dyDescent="0.2">
      <c r="A6" s="2">
        <v>13710</v>
      </c>
      <c r="B6" s="2">
        <v>13711</v>
      </c>
      <c r="C6" s="2" t="s">
        <v>2466</v>
      </c>
      <c r="D6" s="2" t="s">
        <v>2467</v>
      </c>
      <c r="E6" s="13" t="s">
        <v>2468</v>
      </c>
      <c r="F6" s="2" t="s">
        <v>3188</v>
      </c>
      <c r="G6" s="2" t="s">
        <v>30</v>
      </c>
      <c r="H6" s="2" t="s">
        <v>287</v>
      </c>
      <c r="I6" s="2" t="s">
        <v>288</v>
      </c>
      <c r="J6" s="2" t="s">
        <v>33</v>
      </c>
      <c r="K6" s="2" t="s">
        <v>162</v>
      </c>
      <c r="L6" s="125">
        <v>616.79</v>
      </c>
      <c r="M6" s="132">
        <v>3.306</v>
      </c>
      <c r="N6" s="135">
        <v>0</v>
      </c>
      <c r="O6" s="125">
        <v>2039.1079999999999</v>
      </c>
      <c r="P6" s="135">
        <v>0.39969905516903698</v>
      </c>
      <c r="Q6" s="135">
        <v>2.8305564903332501E-2</v>
      </c>
    </row>
    <row r="7" spans="1:17" x14ac:dyDescent="0.2">
      <c r="A7" s="2">
        <v>13710</v>
      </c>
      <c r="B7" s="2">
        <v>13711</v>
      </c>
      <c r="C7" s="2" t="s">
        <v>2466</v>
      </c>
      <c r="D7" s="2" t="s">
        <v>2467</v>
      </c>
      <c r="E7" s="13" t="s">
        <v>2468</v>
      </c>
      <c r="F7" s="2" t="s">
        <v>3185</v>
      </c>
      <c r="G7" s="2" t="s">
        <v>30</v>
      </c>
      <c r="H7" s="2" t="s">
        <v>287</v>
      </c>
      <c r="I7" s="2" t="s">
        <v>288</v>
      </c>
      <c r="J7" s="2" t="s">
        <v>33</v>
      </c>
      <c r="K7" s="2" t="s">
        <v>162</v>
      </c>
      <c r="L7" s="125">
        <v>95.287000000000006</v>
      </c>
      <c r="M7" s="132">
        <v>3.306</v>
      </c>
      <c r="N7" s="135">
        <v>0</v>
      </c>
      <c r="O7" s="125">
        <v>315.02</v>
      </c>
      <c r="P7" s="135">
        <v>6.1749159394919997E-2</v>
      </c>
      <c r="Q7" s="135">
        <v>4.3729021031584598E-3</v>
      </c>
    </row>
    <row r="8" spans="1:17" x14ac:dyDescent="0.2">
      <c r="A8" s="2">
        <v>13710</v>
      </c>
      <c r="B8" s="2">
        <v>13711</v>
      </c>
      <c r="C8" s="2" t="s">
        <v>2466</v>
      </c>
      <c r="D8" s="2" t="s">
        <v>2467</v>
      </c>
      <c r="E8" s="13" t="s">
        <v>2468</v>
      </c>
      <c r="F8" s="2" t="s">
        <v>3185</v>
      </c>
      <c r="G8" s="2" t="s">
        <v>30</v>
      </c>
      <c r="H8" s="2" t="s">
        <v>287</v>
      </c>
      <c r="I8" s="2" t="s">
        <v>288</v>
      </c>
      <c r="J8" s="2" t="s">
        <v>33</v>
      </c>
      <c r="K8" s="2" t="s">
        <v>1942</v>
      </c>
      <c r="L8" s="125">
        <v>37.741999999999997</v>
      </c>
      <c r="M8" s="132">
        <v>0.42420000000000002</v>
      </c>
      <c r="N8" s="135">
        <v>0</v>
      </c>
      <c r="O8" s="125">
        <v>16.010000000000002</v>
      </c>
      <c r="P8" s="135">
        <v>3.13822538900182E-3</v>
      </c>
      <c r="Q8" s="135">
        <v>2.22240311256452E-4</v>
      </c>
    </row>
    <row r="9" spans="1:17" x14ac:dyDescent="0.2">
      <c r="A9" s="2">
        <v>13710</v>
      </c>
      <c r="B9" s="2">
        <v>13711</v>
      </c>
      <c r="C9" s="2" t="s">
        <v>2466</v>
      </c>
      <c r="D9" s="2" t="s">
        <v>2467</v>
      </c>
      <c r="E9" s="13" t="s">
        <v>2468</v>
      </c>
      <c r="F9" s="2" t="s">
        <v>3185</v>
      </c>
      <c r="G9" s="2" t="s">
        <v>30</v>
      </c>
      <c r="H9" s="2" t="s">
        <v>287</v>
      </c>
      <c r="I9" s="2" t="s">
        <v>288</v>
      </c>
      <c r="J9" s="2" t="s">
        <v>33</v>
      </c>
      <c r="K9" s="2" t="s">
        <v>187</v>
      </c>
      <c r="L9" s="125">
        <v>5.6710000000000003</v>
      </c>
      <c r="M9" s="132">
        <v>3.8807</v>
      </c>
      <c r="N9" s="135">
        <v>0</v>
      </c>
      <c r="O9" s="125">
        <v>22.006</v>
      </c>
      <c r="P9" s="135">
        <v>4.3136349255251298E-3</v>
      </c>
      <c r="Q9" s="135">
        <v>3.0547951458653299E-4</v>
      </c>
    </row>
    <row r="10" spans="1:17" x14ac:dyDescent="0.2">
      <c r="A10" s="2">
        <v>13710</v>
      </c>
      <c r="B10" s="2">
        <v>13711</v>
      </c>
      <c r="C10" s="2" t="s">
        <v>2466</v>
      </c>
      <c r="D10" s="2" t="s">
        <v>2467</v>
      </c>
      <c r="E10" s="13" t="s">
        <v>2468</v>
      </c>
      <c r="F10" s="2" t="s">
        <v>3185</v>
      </c>
      <c r="G10" s="2" t="s">
        <v>30</v>
      </c>
      <c r="H10" s="2" t="s">
        <v>287</v>
      </c>
      <c r="I10" s="2" t="s">
        <v>288</v>
      </c>
      <c r="J10" s="2" t="s">
        <v>33</v>
      </c>
      <c r="K10" s="2" t="s">
        <v>1729</v>
      </c>
      <c r="L10" s="125">
        <v>2.5230000000000001</v>
      </c>
      <c r="M10" s="132">
        <v>4.4409000000000001</v>
      </c>
      <c r="N10" s="135">
        <v>0</v>
      </c>
      <c r="O10" s="125">
        <v>11.204000000000001</v>
      </c>
      <c r="P10" s="135">
        <v>2.1960722842369702E-3</v>
      </c>
      <c r="Q10" s="135">
        <v>1.5551967353935901E-4</v>
      </c>
    </row>
    <row r="11" spans="1:17" x14ac:dyDescent="0.2">
      <c r="A11" s="2">
        <v>13710</v>
      </c>
      <c r="B11" s="2">
        <v>13711</v>
      </c>
      <c r="C11" s="2" t="s">
        <v>2466</v>
      </c>
      <c r="D11" s="2" t="s">
        <v>2467</v>
      </c>
      <c r="E11" s="13" t="s">
        <v>2468</v>
      </c>
      <c r="F11" s="2" t="s">
        <v>3183</v>
      </c>
      <c r="G11" s="2" t="s">
        <v>30</v>
      </c>
      <c r="H11" s="2" t="s">
        <v>287</v>
      </c>
      <c r="I11" s="2" t="s">
        <v>288</v>
      </c>
      <c r="J11" s="2" t="s">
        <v>33</v>
      </c>
      <c r="K11" s="2" t="s">
        <v>34</v>
      </c>
      <c r="L11" s="125">
        <v>56.81</v>
      </c>
      <c r="M11" s="132">
        <v>1</v>
      </c>
      <c r="N11" s="135">
        <v>0</v>
      </c>
      <c r="O11" s="125">
        <v>56.81</v>
      </c>
      <c r="P11" s="135">
        <v>1.11357687392281E-2</v>
      </c>
      <c r="Q11" s="135">
        <v>7.8860387764343701E-4</v>
      </c>
    </row>
    <row r="12" spans="1:17" x14ac:dyDescent="0.2">
      <c r="A12" s="2">
        <v>13710</v>
      </c>
      <c r="B12" s="2">
        <v>13711</v>
      </c>
      <c r="C12" s="2" t="s">
        <v>2466</v>
      </c>
      <c r="D12" s="2" t="s">
        <v>2467</v>
      </c>
      <c r="E12" s="13" t="s">
        <v>2468</v>
      </c>
      <c r="F12" s="2" t="s">
        <v>3186</v>
      </c>
      <c r="G12" s="2" t="s">
        <v>30</v>
      </c>
      <c r="H12" s="2" t="s">
        <v>287</v>
      </c>
      <c r="I12" s="2" t="s">
        <v>288</v>
      </c>
      <c r="J12" s="2" t="s">
        <v>33</v>
      </c>
      <c r="K12" s="2" t="s">
        <v>34</v>
      </c>
      <c r="L12" s="125">
        <v>1368.249</v>
      </c>
      <c r="M12" s="132">
        <v>1</v>
      </c>
      <c r="N12" s="135">
        <v>0</v>
      </c>
      <c r="O12" s="125">
        <v>1368.249</v>
      </c>
      <c r="P12" s="135">
        <v>0.26819947635343999</v>
      </c>
      <c r="Q12" s="135">
        <v>1.8993133926102301E-2</v>
      </c>
    </row>
    <row r="13" spans="1:17" x14ac:dyDescent="0.2">
      <c r="A13" s="2">
        <v>13710</v>
      </c>
      <c r="B13" s="2">
        <v>13711</v>
      </c>
      <c r="C13" s="2" t="s">
        <v>293</v>
      </c>
      <c r="D13" s="2" t="s">
        <v>2473</v>
      </c>
      <c r="E13" s="13" t="s">
        <v>2468</v>
      </c>
      <c r="F13" s="2" t="s">
        <v>3185</v>
      </c>
      <c r="G13" s="2" t="s">
        <v>30</v>
      </c>
      <c r="H13" s="2" t="s">
        <v>287</v>
      </c>
      <c r="I13" s="2" t="s">
        <v>288</v>
      </c>
      <c r="J13" s="2" t="s">
        <v>33</v>
      </c>
      <c r="K13" s="2" t="s">
        <v>162</v>
      </c>
      <c r="L13" s="125">
        <v>56.344999999999999</v>
      </c>
      <c r="M13" s="132">
        <v>3.306</v>
      </c>
      <c r="N13" s="135">
        <v>0</v>
      </c>
      <c r="O13" s="125">
        <v>186.27699999999999</v>
      </c>
      <c r="P13" s="135">
        <v>3.65133615912486E-2</v>
      </c>
      <c r="Q13" s="135">
        <v>2.5857737540131102E-3</v>
      </c>
    </row>
    <row r="14" spans="1:17" x14ac:dyDescent="0.2">
      <c r="A14" s="2">
        <v>13710</v>
      </c>
      <c r="B14" s="2">
        <v>13711</v>
      </c>
      <c r="C14" s="2" t="s">
        <v>293</v>
      </c>
      <c r="D14" s="2" t="s">
        <v>2473</v>
      </c>
      <c r="E14" s="13" t="s">
        <v>2468</v>
      </c>
      <c r="F14" s="2" t="s">
        <v>3183</v>
      </c>
      <c r="G14" s="2" t="s">
        <v>30</v>
      </c>
      <c r="H14" s="2" t="s">
        <v>287</v>
      </c>
      <c r="I14" s="2" t="s">
        <v>288</v>
      </c>
      <c r="J14" s="2" t="s">
        <v>33</v>
      </c>
      <c r="K14" s="2" t="s">
        <v>34</v>
      </c>
      <c r="L14" s="125">
        <v>672.45399999999995</v>
      </c>
      <c r="M14" s="132">
        <v>1</v>
      </c>
      <c r="N14" s="135">
        <v>0</v>
      </c>
      <c r="O14" s="125">
        <v>672.45399999999995</v>
      </c>
      <c r="P14" s="135">
        <v>0.13181211586116201</v>
      </c>
      <c r="Q14" s="135">
        <v>9.3345639733268902E-3</v>
      </c>
    </row>
    <row r="15" spans="1:17" x14ac:dyDescent="0.2">
      <c r="A15" s="2">
        <v>13710</v>
      </c>
      <c r="B15" s="2">
        <v>13711</v>
      </c>
      <c r="C15" s="2" t="s">
        <v>293</v>
      </c>
      <c r="D15" s="2" t="s">
        <v>2473</v>
      </c>
      <c r="E15" s="13" t="s">
        <v>2468</v>
      </c>
      <c r="F15" s="2" t="s">
        <v>3183</v>
      </c>
      <c r="G15" s="2" t="s">
        <v>30</v>
      </c>
      <c r="H15" s="2" t="s">
        <v>287</v>
      </c>
      <c r="I15" s="2" t="s">
        <v>288</v>
      </c>
      <c r="J15" s="2" t="s">
        <v>33</v>
      </c>
      <c r="K15" s="2" t="s">
        <v>34</v>
      </c>
      <c r="L15" s="125">
        <v>0</v>
      </c>
      <c r="M15" s="132">
        <v>1</v>
      </c>
      <c r="N15" s="135">
        <v>0</v>
      </c>
      <c r="O15" s="125">
        <v>0</v>
      </c>
      <c r="P15" s="135">
        <v>-1.37211608264616E-8</v>
      </c>
      <c r="Q15" s="135">
        <v>-9.716940865877681E-10</v>
      </c>
    </row>
    <row r="16" spans="1:17" x14ac:dyDescent="0.2">
      <c r="A16" s="2">
        <v>13710</v>
      </c>
      <c r="B16" s="2">
        <v>15444</v>
      </c>
      <c r="C16" s="2" t="s">
        <v>293</v>
      </c>
      <c r="D16" s="2" t="s">
        <v>2473</v>
      </c>
      <c r="E16" s="13" t="s">
        <v>2468</v>
      </c>
      <c r="F16" s="2" t="s">
        <v>3183</v>
      </c>
      <c r="G16" s="2" t="s">
        <v>30</v>
      </c>
      <c r="H16" s="2" t="s">
        <v>287</v>
      </c>
      <c r="I16" s="2" t="s">
        <v>288</v>
      </c>
      <c r="J16" s="2" t="s">
        <v>33</v>
      </c>
      <c r="K16" s="2" t="s">
        <v>34</v>
      </c>
      <c r="L16" s="125">
        <v>0</v>
      </c>
      <c r="M16" s="132">
        <v>1</v>
      </c>
      <c r="N16" s="135">
        <v>0</v>
      </c>
      <c r="O16" s="125">
        <v>0</v>
      </c>
      <c r="P16" s="135">
        <v>-6.6679690605847898E-8</v>
      </c>
      <c r="Q16" s="135">
        <v>-3.2733748168707602E-9</v>
      </c>
    </row>
    <row r="17" spans="1:17" x14ac:dyDescent="0.2">
      <c r="A17" s="2">
        <v>13710</v>
      </c>
      <c r="B17" s="2">
        <v>15444</v>
      </c>
      <c r="C17" s="2" t="s">
        <v>293</v>
      </c>
      <c r="D17" s="2" t="s">
        <v>2473</v>
      </c>
      <c r="E17" s="13" t="s">
        <v>2468</v>
      </c>
      <c r="F17" s="2" t="s">
        <v>3183</v>
      </c>
      <c r="G17" s="2" t="s">
        <v>30</v>
      </c>
      <c r="H17" s="2" t="s">
        <v>287</v>
      </c>
      <c r="I17" s="2" t="s">
        <v>288</v>
      </c>
      <c r="J17" s="2" t="s">
        <v>33</v>
      </c>
      <c r="K17" s="2" t="s">
        <v>34</v>
      </c>
      <c r="L17" s="125">
        <v>199.55</v>
      </c>
      <c r="M17" s="132">
        <v>1</v>
      </c>
      <c r="N17" s="135">
        <v>0</v>
      </c>
      <c r="O17" s="125">
        <v>199.55</v>
      </c>
      <c r="P17" s="135">
        <v>0.33264882327752598</v>
      </c>
      <c r="Q17" s="135">
        <v>1.6330073986318899E-2</v>
      </c>
    </row>
    <row r="18" spans="1:17" x14ac:dyDescent="0.2">
      <c r="A18" s="2">
        <v>13710</v>
      </c>
      <c r="B18" s="2">
        <v>15444</v>
      </c>
      <c r="C18" s="2" t="s">
        <v>2466</v>
      </c>
      <c r="D18" s="2" t="s">
        <v>3482</v>
      </c>
      <c r="E18" s="13" t="s">
        <v>2468</v>
      </c>
      <c r="F18" s="2" t="s">
        <v>3185</v>
      </c>
      <c r="G18" s="2" t="s">
        <v>30</v>
      </c>
      <c r="H18" s="2" t="s">
        <v>287</v>
      </c>
      <c r="I18" s="2" t="s">
        <v>288</v>
      </c>
      <c r="J18" s="2" t="s">
        <v>33</v>
      </c>
      <c r="K18" s="2" t="s">
        <v>1890</v>
      </c>
      <c r="L18" s="125">
        <v>3.5649999999999999</v>
      </c>
      <c r="M18" s="132">
        <v>2.1848999999999998</v>
      </c>
      <c r="N18" s="135">
        <v>0</v>
      </c>
      <c r="O18" s="125">
        <v>7.7889999999999997</v>
      </c>
      <c r="P18" s="135">
        <v>1.2983500244342401E-2</v>
      </c>
      <c r="Q18" s="135">
        <v>6.37373424329273E-4</v>
      </c>
    </row>
    <row r="19" spans="1:17" x14ac:dyDescent="0.2">
      <c r="A19" s="2">
        <v>13710</v>
      </c>
      <c r="B19" s="2">
        <v>15444</v>
      </c>
      <c r="C19" s="2" t="s">
        <v>2466</v>
      </c>
      <c r="D19" s="2" t="s">
        <v>3482</v>
      </c>
      <c r="E19" s="13" t="s">
        <v>2468</v>
      </c>
      <c r="F19" s="2" t="s">
        <v>3188</v>
      </c>
      <c r="G19" s="2" t="s">
        <v>30</v>
      </c>
      <c r="H19" s="2" t="s">
        <v>287</v>
      </c>
      <c r="I19" s="2" t="s">
        <v>288</v>
      </c>
      <c r="J19" s="2" t="s">
        <v>33</v>
      </c>
      <c r="K19" s="2" t="s">
        <v>187</v>
      </c>
      <c r="L19" s="125">
        <v>4.5839999999999996</v>
      </c>
      <c r="M19" s="132">
        <v>3.8807</v>
      </c>
      <c r="N19" s="135">
        <v>0</v>
      </c>
      <c r="O19" s="125">
        <v>17.79</v>
      </c>
      <c r="P19" s="135">
        <v>2.9655892696541501E-2</v>
      </c>
      <c r="Q19" s="135">
        <v>1.45583837361367E-3</v>
      </c>
    </row>
    <row r="20" spans="1:17" x14ac:dyDescent="0.2">
      <c r="A20" s="2">
        <v>13710</v>
      </c>
      <c r="B20" s="2">
        <v>15444</v>
      </c>
      <c r="C20" s="2" t="s">
        <v>2466</v>
      </c>
      <c r="D20" s="2" t="s">
        <v>3482</v>
      </c>
      <c r="E20" s="13" t="s">
        <v>2468</v>
      </c>
      <c r="F20" s="2" t="s">
        <v>3188</v>
      </c>
      <c r="G20" s="2" t="s">
        <v>30</v>
      </c>
      <c r="H20" s="2" t="s">
        <v>287</v>
      </c>
      <c r="I20" s="2" t="s">
        <v>288</v>
      </c>
      <c r="J20" s="2" t="s">
        <v>33</v>
      </c>
      <c r="K20" s="2" t="s">
        <v>162</v>
      </c>
      <c r="L20" s="125">
        <v>53.529000000000003</v>
      </c>
      <c r="M20" s="132">
        <v>3.306</v>
      </c>
      <c r="N20" s="135">
        <v>0</v>
      </c>
      <c r="O20" s="125">
        <v>176.96600000000001</v>
      </c>
      <c r="P20" s="135">
        <v>0.29500075682217303</v>
      </c>
      <c r="Q20" s="135">
        <v>1.4481891555969999E-2</v>
      </c>
    </row>
    <row r="21" spans="1:17" x14ac:dyDescent="0.2">
      <c r="A21" s="2">
        <v>13710</v>
      </c>
      <c r="B21" s="2">
        <v>15444</v>
      </c>
      <c r="C21" s="2" t="s">
        <v>2466</v>
      </c>
      <c r="D21" t="s">
        <v>3482</v>
      </c>
      <c r="E21" s="4" t="s">
        <v>2468</v>
      </c>
      <c r="F21" s="2" t="s">
        <v>3185</v>
      </c>
      <c r="G21" s="2" t="s">
        <v>30</v>
      </c>
      <c r="H21" s="2" t="s">
        <v>287</v>
      </c>
      <c r="I21" s="2" t="s">
        <v>288</v>
      </c>
      <c r="J21" s="2" t="s">
        <v>33</v>
      </c>
      <c r="K21" s="2" t="s">
        <v>162</v>
      </c>
      <c r="L21" s="125">
        <v>16.585999999999999</v>
      </c>
      <c r="M21" s="132">
        <v>3.306</v>
      </c>
      <c r="N21" s="135">
        <v>0</v>
      </c>
      <c r="O21" s="125">
        <v>54.834000000000003</v>
      </c>
      <c r="P21" s="135">
        <v>9.1407485195017193E-2</v>
      </c>
      <c r="Q21" s="135">
        <v>4.4872877692179198E-3</v>
      </c>
    </row>
    <row r="22" spans="1:17" x14ac:dyDescent="0.2">
      <c r="A22" s="2">
        <v>13710</v>
      </c>
      <c r="B22" s="2">
        <v>15444</v>
      </c>
      <c r="C22" s="2" t="s">
        <v>2466</v>
      </c>
      <c r="D22" s="2" t="s">
        <v>3482</v>
      </c>
      <c r="E22" s="4" t="s">
        <v>2468</v>
      </c>
      <c r="F22" s="2" t="s">
        <v>3185</v>
      </c>
      <c r="G22" s="2" t="s">
        <v>30</v>
      </c>
      <c r="H22" s="2" t="s">
        <v>287</v>
      </c>
      <c r="I22" s="2" t="s">
        <v>288</v>
      </c>
      <c r="J22" s="2" t="s">
        <v>33</v>
      </c>
      <c r="K22" s="2" t="s">
        <v>1942</v>
      </c>
      <c r="L22" s="125">
        <v>7.6999999999999999E-2</v>
      </c>
      <c r="M22" s="132">
        <v>0.42420000000000002</v>
      </c>
      <c r="N22" s="135">
        <v>0</v>
      </c>
      <c r="O22" s="125">
        <v>3.3000000000000002E-2</v>
      </c>
      <c r="P22" s="135">
        <v>5.4209208192958799E-5</v>
      </c>
      <c r="Q22" s="135">
        <v>2.6611859672572198E-6</v>
      </c>
    </row>
    <row r="23" spans="1:17" x14ac:dyDescent="0.2">
      <c r="A23" s="2">
        <v>13710</v>
      </c>
      <c r="B23" s="2">
        <v>15444</v>
      </c>
      <c r="C23" s="2" t="s">
        <v>2466</v>
      </c>
      <c r="D23" s="2" t="s">
        <v>3482</v>
      </c>
      <c r="E23" s="4" t="s">
        <v>2468</v>
      </c>
      <c r="F23" s="2" t="s">
        <v>3185</v>
      </c>
      <c r="G23" s="2" t="s">
        <v>30</v>
      </c>
      <c r="H23" s="2" t="s">
        <v>287</v>
      </c>
      <c r="I23" s="2" t="s">
        <v>288</v>
      </c>
      <c r="J23" s="2" t="s">
        <v>33</v>
      </c>
      <c r="K23" s="2" t="s">
        <v>187</v>
      </c>
      <c r="L23" s="125">
        <v>2.665</v>
      </c>
      <c r="M23" s="132">
        <v>3.8807</v>
      </c>
      <c r="N23" s="135">
        <v>0</v>
      </c>
      <c r="O23" s="125">
        <v>10.342000000000001</v>
      </c>
      <c r="P23" s="135">
        <v>1.72405960309172E-2</v>
      </c>
      <c r="Q23" s="135">
        <v>8.4635864927808905E-4</v>
      </c>
    </row>
    <row r="24" spans="1:17" x14ac:dyDescent="0.2">
      <c r="A24" s="2">
        <v>13710</v>
      </c>
      <c r="B24" s="2">
        <v>15444</v>
      </c>
      <c r="C24" s="2" t="s">
        <v>2466</v>
      </c>
      <c r="D24" s="2" t="s">
        <v>3482</v>
      </c>
      <c r="E24" s="4" t="s">
        <v>2468</v>
      </c>
      <c r="F24" s="2" t="s">
        <v>3185</v>
      </c>
      <c r="G24" s="2" t="s">
        <v>30</v>
      </c>
      <c r="H24" s="2" t="s">
        <v>287</v>
      </c>
      <c r="I24" s="2" t="s">
        <v>288</v>
      </c>
      <c r="J24" s="2" t="s">
        <v>33</v>
      </c>
      <c r="K24" s="2" t="s">
        <v>1729</v>
      </c>
      <c r="L24" s="125">
        <v>0.59299999999999997</v>
      </c>
      <c r="M24" s="132">
        <v>4.4409000000000001</v>
      </c>
      <c r="N24" s="135">
        <v>0</v>
      </c>
      <c r="O24" s="125">
        <v>2.6339999999999999</v>
      </c>
      <c r="P24" s="135">
        <v>4.3902430663586497E-3</v>
      </c>
      <c r="Q24" s="135">
        <v>2.1552156230460301E-4</v>
      </c>
    </row>
    <row r="25" spans="1:17" x14ac:dyDescent="0.2">
      <c r="A25" s="2">
        <v>13710</v>
      </c>
      <c r="B25" s="2">
        <v>15444</v>
      </c>
      <c r="C25" s="2" t="s">
        <v>2466</v>
      </c>
      <c r="D25" s="2" t="s">
        <v>3482</v>
      </c>
      <c r="E25" s="4" t="s">
        <v>2468</v>
      </c>
      <c r="F25" s="2" t="s">
        <v>3183</v>
      </c>
      <c r="G25" s="2" t="s">
        <v>30</v>
      </c>
      <c r="H25" s="2" t="s">
        <v>287</v>
      </c>
      <c r="I25" s="2" t="s">
        <v>288</v>
      </c>
      <c r="J25" s="2" t="s">
        <v>33</v>
      </c>
      <c r="K25" s="2" t="s">
        <v>34</v>
      </c>
      <c r="L25" s="125">
        <v>-15.603999999999999</v>
      </c>
      <c r="M25" s="132">
        <v>1</v>
      </c>
      <c r="N25" s="135">
        <v>0</v>
      </c>
      <c r="O25" s="125">
        <v>-15.603999999999999</v>
      </c>
      <c r="P25" s="135">
        <v>-2.6012164053407599E-2</v>
      </c>
      <c r="Q25" s="135">
        <v>-1.27696397465389E-3</v>
      </c>
    </row>
    <row r="26" spans="1:17" x14ac:dyDescent="0.2">
      <c r="A26" s="2">
        <v>13710</v>
      </c>
      <c r="B26" s="2">
        <v>15444</v>
      </c>
      <c r="C26" s="2" t="s">
        <v>2466</v>
      </c>
      <c r="D26" s="2" t="s">
        <v>3482</v>
      </c>
      <c r="E26" s="4" t="s">
        <v>2468</v>
      </c>
      <c r="F26" s="2" t="s">
        <v>3186</v>
      </c>
      <c r="G26" s="2" t="s">
        <v>30</v>
      </c>
      <c r="H26" s="2" t="s">
        <v>287</v>
      </c>
      <c r="I26" s="2" t="s">
        <v>288</v>
      </c>
      <c r="J26" s="2" t="s">
        <v>33</v>
      </c>
      <c r="K26" s="2" t="s">
        <v>34</v>
      </c>
      <c r="L26" s="125">
        <v>145.55000000000001</v>
      </c>
      <c r="M26" s="132">
        <v>1</v>
      </c>
      <c r="N26" s="135">
        <v>0</v>
      </c>
      <c r="O26" s="125">
        <v>145.55000000000001</v>
      </c>
      <c r="P26" s="135">
        <v>0.242630724192029</v>
      </c>
      <c r="Q26" s="135">
        <v>1.19109926148885E-2</v>
      </c>
    </row>
    <row r="27" spans="1:17" x14ac:dyDescent="0.2">
      <c r="A27" s="2">
        <v>559</v>
      </c>
      <c r="B27" s="2">
        <v>556</v>
      </c>
      <c r="C27" s="2" t="s">
        <v>2466</v>
      </c>
      <c r="D27" s="2" t="s">
        <v>2467</v>
      </c>
      <c r="E27" s="4" t="s">
        <v>2468</v>
      </c>
      <c r="F27" s="2" t="s">
        <v>3185</v>
      </c>
      <c r="G27" s="2" t="s">
        <v>30</v>
      </c>
      <c r="H27" s="2" t="s">
        <v>287</v>
      </c>
      <c r="I27" s="2" t="s">
        <v>288</v>
      </c>
      <c r="J27" s="2" t="s">
        <v>33</v>
      </c>
      <c r="K27" s="2" t="s">
        <v>1890</v>
      </c>
      <c r="L27" s="125">
        <v>48.564</v>
      </c>
      <c r="M27" s="132">
        <v>2.1848999999999998</v>
      </c>
      <c r="N27" s="135">
        <v>0</v>
      </c>
      <c r="O27" s="125">
        <v>106.108</v>
      </c>
      <c r="P27" s="135">
        <v>5.5832650738341502E-3</v>
      </c>
      <c r="Q27" s="135">
        <v>3.0895745598324498E-4</v>
      </c>
    </row>
    <row r="28" spans="1:17" x14ac:dyDescent="0.2">
      <c r="A28" s="2">
        <v>559</v>
      </c>
      <c r="B28" s="2">
        <v>556</v>
      </c>
      <c r="C28" s="2" t="s">
        <v>2466</v>
      </c>
      <c r="D28" s="2" t="s">
        <v>2467</v>
      </c>
      <c r="E28" s="4" t="s">
        <v>2468</v>
      </c>
      <c r="F28" s="2" t="s">
        <v>3188</v>
      </c>
      <c r="G28" s="2" t="s">
        <v>30</v>
      </c>
      <c r="H28" s="2" t="s">
        <v>287</v>
      </c>
      <c r="I28" s="2" t="s">
        <v>288</v>
      </c>
      <c r="J28" s="2" t="s">
        <v>33</v>
      </c>
      <c r="K28" s="2" t="s">
        <v>187</v>
      </c>
      <c r="L28" s="125">
        <v>117.932</v>
      </c>
      <c r="M28" s="132">
        <v>3.8807</v>
      </c>
      <c r="N28" s="135">
        <v>0</v>
      </c>
      <c r="O28" s="125">
        <v>457.661</v>
      </c>
      <c r="P28" s="135">
        <v>2.40814057972203E-2</v>
      </c>
      <c r="Q28" s="135">
        <v>1.33257686554725E-3</v>
      </c>
    </row>
    <row r="29" spans="1:17" x14ac:dyDescent="0.2">
      <c r="A29" s="2">
        <v>559</v>
      </c>
      <c r="B29" s="2">
        <v>556</v>
      </c>
      <c r="C29" s="2" t="s">
        <v>2466</v>
      </c>
      <c r="D29" s="2" t="s">
        <v>2467</v>
      </c>
      <c r="E29" s="4" t="s">
        <v>2468</v>
      </c>
      <c r="F29" s="2" t="s">
        <v>3188</v>
      </c>
      <c r="G29" s="2" t="s">
        <v>30</v>
      </c>
      <c r="H29" s="2" t="s">
        <v>287</v>
      </c>
      <c r="I29" s="2" t="s">
        <v>288</v>
      </c>
      <c r="J29" s="2" t="s">
        <v>33</v>
      </c>
      <c r="K29" s="2" t="s">
        <v>162</v>
      </c>
      <c r="L29" s="125">
        <v>934.44200000000001</v>
      </c>
      <c r="M29" s="132">
        <v>3.306</v>
      </c>
      <c r="N29" s="135">
        <v>0</v>
      </c>
      <c r="O29" s="125">
        <v>3089.2649999999999</v>
      </c>
      <c r="P29" s="135">
        <v>0.16255244144284001</v>
      </c>
      <c r="Q29" s="135">
        <v>8.9950572125634294E-3</v>
      </c>
    </row>
    <row r="30" spans="1:17" x14ac:dyDescent="0.2">
      <c r="A30" s="2">
        <v>559</v>
      </c>
      <c r="B30" s="2">
        <v>556</v>
      </c>
      <c r="C30" s="2" t="s">
        <v>2466</v>
      </c>
      <c r="D30" s="2" t="s">
        <v>2467</v>
      </c>
      <c r="E30" s="4" t="s">
        <v>2468</v>
      </c>
      <c r="F30" s="2" t="s">
        <v>3185</v>
      </c>
      <c r="G30" s="2" t="s">
        <v>30</v>
      </c>
      <c r="H30" s="2" t="s">
        <v>287</v>
      </c>
      <c r="I30" s="2" t="s">
        <v>288</v>
      </c>
      <c r="J30" s="2" t="s">
        <v>33</v>
      </c>
      <c r="K30" s="2" t="s">
        <v>162</v>
      </c>
      <c r="L30" s="125">
        <v>802.82600000000002</v>
      </c>
      <c r="M30" s="132">
        <v>3.306</v>
      </c>
      <c r="N30" s="135">
        <v>0</v>
      </c>
      <c r="O30" s="125">
        <v>2654.1439999999998</v>
      </c>
      <c r="P30" s="135">
        <v>0.13965701977508399</v>
      </c>
      <c r="Q30" s="135">
        <v>7.7281083683674798E-3</v>
      </c>
    </row>
    <row r="31" spans="1:17" x14ac:dyDescent="0.2">
      <c r="A31" s="2">
        <v>559</v>
      </c>
      <c r="B31" s="2">
        <v>556</v>
      </c>
      <c r="C31" s="2" t="s">
        <v>2466</v>
      </c>
      <c r="D31" s="2" t="s">
        <v>2467</v>
      </c>
      <c r="E31" s="4" t="s">
        <v>2468</v>
      </c>
      <c r="F31" s="2" t="s">
        <v>3185</v>
      </c>
      <c r="G31" s="2" t="s">
        <v>30</v>
      </c>
      <c r="H31" s="2" t="s">
        <v>287</v>
      </c>
      <c r="I31" s="2" t="s">
        <v>288</v>
      </c>
      <c r="J31" s="2" t="s">
        <v>33</v>
      </c>
      <c r="K31" s="2" t="s">
        <v>1942</v>
      </c>
      <c r="L31" s="125">
        <v>18.559999999999999</v>
      </c>
      <c r="M31" s="132">
        <v>0.42420000000000002</v>
      </c>
      <c r="N31" s="135">
        <v>0</v>
      </c>
      <c r="O31" s="125">
        <v>7.8730000000000002</v>
      </c>
      <c r="P31" s="135">
        <v>4.1426837937532198E-4</v>
      </c>
      <c r="Q31" s="135">
        <v>2.2924096007178599E-5</v>
      </c>
    </row>
    <row r="32" spans="1:17" x14ac:dyDescent="0.2">
      <c r="A32" s="2">
        <v>559</v>
      </c>
      <c r="B32" s="2">
        <v>556</v>
      </c>
      <c r="C32" s="2" t="s">
        <v>2466</v>
      </c>
      <c r="D32" s="2" t="s">
        <v>2467</v>
      </c>
      <c r="E32" s="4" t="s">
        <v>2468</v>
      </c>
      <c r="F32" s="2" t="s">
        <v>3185</v>
      </c>
      <c r="G32" s="2" t="s">
        <v>30</v>
      </c>
      <c r="H32" s="2" t="s">
        <v>287</v>
      </c>
      <c r="I32" s="2" t="s">
        <v>288</v>
      </c>
      <c r="J32" s="2" t="s">
        <v>33</v>
      </c>
      <c r="K32" s="2" t="s">
        <v>187</v>
      </c>
      <c r="L32" s="125">
        <v>59.957999999999998</v>
      </c>
      <c r="M32" s="132">
        <v>3.8807</v>
      </c>
      <c r="N32" s="135">
        <v>0</v>
      </c>
      <c r="O32" s="125">
        <v>232.68</v>
      </c>
      <c r="P32" s="135">
        <v>1.2243248504416901E-2</v>
      </c>
      <c r="Q32" s="135">
        <v>6.7749656533818998E-4</v>
      </c>
    </row>
    <row r="33" spans="1:17" x14ac:dyDescent="0.2">
      <c r="A33" s="2">
        <v>559</v>
      </c>
      <c r="B33" s="2">
        <v>556</v>
      </c>
      <c r="C33" s="2" t="s">
        <v>2466</v>
      </c>
      <c r="D33" s="2" t="s">
        <v>2467</v>
      </c>
      <c r="E33" s="4" t="s">
        <v>2468</v>
      </c>
      <c r="F33" s="2" t="s">
        <v>3185</v>
      </c>
      <c r="G33" s="2" t="s">
        <v>30</v>
      </c>
      <c r="H33" s="2" t="s">
        <v>287</v>
      </c>
      <c r="I33" s="2" t="s">
        <v>288</v>
      </c>
      <c r="J33" s="2" t="s">
        <v>33</v>
      </c>
      <c r="K33" s="2" t="s">
        <v>1729</v>
      </c>
      <c r="L33" s="125">
        <v>10.756</v>
      </c>
      <c r="M33" s="132">
        <v>4.4409000000000001</v>
      </c>
      <c r="N33" s="135">
        <v>0</v>
      </c>
      <c r="O33" s="125">
        <v>47.765999999999998</v>
      </c>
      <c r="P33" s="135">
        <v>2.5133701373204701E-3</v>
      </c>
      <c r="Q33" s="135">
        <v>1.3908070516120699E-4</v>
      </c>
    </row>
    <row r="34" spans="1:17" x14ac:dyDescent="0.2">
      <c r="A34" s="2">
        <v>559</v>
      </c>
      <c r="B34" s="2">
        <v>556</v>
      </c>
      <c r="C34" s="2" t="s">
        <v>2466</v>
      </c>
      <c r="D34" s="2" t="s">
        <v>2467</v>
      </c>
      <c r="E34" s="4" t="s">
        <v>2468</v>
      </c>
      <c r="F34" s="2" t="s">
        <v>3183</v>
      </c>
      <c r="G34" s="2" t="s">
        <v>30</v>
      </c>
      <c r="H34" s="2" t="s">
        <v>287</v>
      </c>
      <c r="I34" s="2" t="s">
        <v>288</v>
      </c>
      <c r="J34" s="2" t="s">
        <v>33</v>
      </c>
      <c r="K34" s="2" t="s">
        <v>34</v>
      </c>
      <c r="L34" s="125">
        <v>202.666</v>
      </c>
      <c r="M34" s="132">
        <v>1</v>
      </c>
      <c r="N34" s="135">
        <v>0</v>
      </c>
      <c r="O34" s="125">
        <v>202.666</v>
      </c>
      <c r="P34" s="135">
        <v>1.0663977891563601E-2</v>
      </c>
      <c r="Q34" s="135">
        <v>5.9010550931562597E-4</v>
      </c>
    </row>
    <row r="35" spans="1:17" x14ac:dyDescent="0.2">
      <c r="A35" s="2">
        <v>559</v>
      </c>
      <c r="B35" s="2">
        <v>556</v>
      </c>
      <c r="C35" s="2" t="s">
        <v>2466</v>
      </c>
      <c r="D35" s="2" t="s">
        <v>2467</v>
      </c>
      <c r="E35" s="4" t="s">
        <v>2468</v>
      </c>
      <c r="F35" s="2" t="s">
        <v>3186</v>
      </c>
      <c r="G35" s="2" t="s">
        <v>30</v>
      </c>
      <c r="H35" s="2" t="s">
        <v>287</v>
      </c>
      <c r="I35" s="2" t="s">
        <v>288</v>
      </c>
      <c r="J35" s="2" t="s">
        <v>33</v>
      </c>
      <c r="K35" s="2" t="s">
        <v>34</v>
      </c>
      <c r="L35" s="125">
        <v>7184.0039999999999</v>
      </c>
      <c r="M35" s="132">
        <v>1</v>
      </c>
      <c r="N35" s="135">
        <v>0</v>
      </c>
      <c r="O35" s="125">
        <v>7184.0039999999999</v>
      </c>
      <c r="P35" s="135">
        <v>0.37801136767942201</v>
      </c>
      <c r="Q35" s="135">
        <v>2.0917765670541499E-2</v>
      </c>
    </row>
    <row r="36" spans="1:17" x14ac:dyDescent="0.2">
      <c r="A36" s="2">
        <v>559</v>
      </c>
      <c r="B36" s="2">
        <v>556</v>
      </c>
      <c r="C36" s="2" t="s">
        <v>293</v>
      </c>
      <c r="D36" s="2" t="s">
        <v>2473</v>
      </c>
      <c r="E36" s="4" t="s">
        <v>2468</v>
      </c>
      <c r="F36" s="2" t="s">
        <v>3185</v>
      </c>
      <c r="G36" s="2" t="s">
        <v>30</v>
      </c>
      <c r="H36" s="2" t="s">
        <v>287</v>
      </c>
      <c r="I36" s="2" t="s">
        <v>288</v>
      </c>
      <c r="J36" s="2" t="s">
        <v>33</v>
      </c>
      <c r="K36" s="2" t="s">
        <v>1890</v>
      </c>
      <c r="L36" s="125">
        <v>126.854</v>
      </c>
      <c r="M36" s="132">
        <v>2.1848999999999998</v>
      </c>
      <c r="N36" s="135">
        <v>0</v>
      </c>
      <c r="O36" s="125">
        <v>277.16399999999999</v>
      </c>
      <c r="P36" s="135">
        <v>1.45839646452855E-2</v>
      </c>
      <c r="Q36" s="135">
        <v>8.0702323020152801E-4</v>
      </c>
    </row>
    <row r="37" spans="1:17" x14ac:dyDescent="0.2">
      <c r="A37" s="2">
        <v>559</v>
      </c>
      <c r="B37" s="2">
        <v>556</v>
      </c>
      <c r="C37" s="2" t="s">
        <v>293</v>
      </c>
      <c r="D37" s="2" t="s">
        <v>2473</v>
      </c>
      <c r="E37" s="4" t="s">
        <v>2468</v>
      </c>
      <c r="F37" s="2" t="s">
        <v>3185</v>
      </c>
      <c r="G37" s="2" t="s">
        <v>30</v>
      </c>
      <c r="H37" s="2" t="s">
        <v>287</v>
      </c>
      <c r="I37" s="2" t="s">
        <v>288</v>
      </c>
      <c r="J37" s="2" t="s">
        <v>33</v>
      </c>
      <c r="K37" s="2" t="s">
        <v>162</v>
      </c>
      <c r="L37" s="125">
        <v>331.86799999999999</v>
      </c>
      <c r="M37" s="132">
        <v>3.306</v>
      </c>
      <c r="N37" s="135">
        <v>0</v>
      </c>
      <c r="O37" s="125">
        <v>1097.1559999999999</v>
      </c>
      <c r="P37" s="135">
        <v>5.7730700272263097E-2</v>
      </c>
      <c r="Q37" s="135">
        <v>3.19460567470443E-3</v>
      </c>
    </row>
    <row r="38" spans="1:17" x14ac:dyDescent="0.2">
      <c r="A38" s="2">
        <v>559</v>
      </c>
      <c r="B38" s="2">
        <v>556</v>
      </c>
      <c r="C38" s="2" t="s">
        <v>293</v>
      </c>
      <c r="D38" s="2" t="s">
        <v>2473</v>
      </c>
      <c r="E38" s="4" t="s">
        <v>2468</v>
      </c>
      <c r="F38" s="2" t="s">
        <v>3185</v>
      </c>
      <c r="G38" s="2" t="s">
        <v>30</v>
      </c>
      <c r="H38" s="2" t="s">
        <v>287</v>
      </c>
      <c r="I38" s="2" t="s">
        <v>288</v>
      </c>
      <c r="J38" s="2" t="s">
        <v>33</v>
      </c>
      <c r="K38" s="2" t="s">
        <v>1942</v>
      </c>
      <c r="L38" s="125">
        <v>936.72799999999995</v>
      </c>
      <c r="M38" s="132">
        <v>0.42420000000000002</v>
      </c>
      <c r="N38" s="135">
        <v>0</v>
      </c>
      <c r="O38" s="125">
        <v>397.36</v>
      </c>
      <c r="P38" s="135">
        <v>2.0908474949259102E-2</v>
      </c>
      <c r="Q38" s="135">
        <v>1.1569984844685801E-3</v>
      </c>
    </row>
    <row r="39" spans="1:17" x14ac:dyDescent="0.2">
      <c r="A39" s="2">
        <v>559</v>
      </c>
      <c r="B39" s="2">
        <v>556</v>
      </c>
      <c r="C39" s="2" t="s">
        <v>293</v>
      </c>
      <c r="D39" s="2" t="s">
        <v>2473</v>
      </c>
      <c r="E39" s="4" t="s">
        <v>2468</v>
      </c>
      <c r="F39" s="2" t="s">
        <v>3185</v>
      </c>
      <c r="G39" s="2" t="s">
        <v>30</v>
      </c>
      <c r="H39" s="2" t="s">
        <v>287</v>
      </c>
      <c r="I39" s="2" t="s">
        <v>288</v>
      </c>
      <c r="J39" s="2" t="s">
        <v>33</v>
      </c>
      <c r="K39" s="2" t="s">
        <v>187</v>
      </c>
      <c r="L39" s="125">
        <v>8.6519999999999992</v>
      </c>
      <c r="M39" s="132">
        <v>3.8807</v>
      </c>
      <c r="N39" s="135">
        <v>0</v>
      </c>
      <c r="O39" s="125">
        <v>33.575000000000003</v>
      </c>
      <c r="P39" s="135">
        <v>1.7666818734582499E-3</v>
      </c>
      <c r="Q39" s="135">
        <v>9.7761709311168396E-5</v>
      </c>
    </row>
    <row r="40" spans="1:17" x14ac:dyDescent="0.2">
      <c r="A40" s="2">
        <v>559</v>
      </c>
      <c r="B40" s="2">
        <v>556</v>
      </c>
      <c r="C40" s="2" t="s">
        <v>293</v>
      </c>
      <c r="D40" s="2" t="s">
        <v>2473</v>
      </c>
      <c r="E40" s="4" t="s">
        <v>2468</v>
      </c>
      <c r="F40" s="2" t="s">
        <v>3183</v>
      </c>
      <c r="G40" s="2" t="s">
        <v>30</v>
      </c>
      <c r="H40" s="2" t="s">
        <v>287</v>
      </c>
      <c r="I40" s="2" t="s">
        <v>288</v>
      </c>
      <c r="J40" s="2" t="s">
        <v>33</v>
      </c>
      <c r="K40" s="2" t="s">
        <v>34</v>
      </c>
      <c r="L40" s="125">
        <v>3217.3069999999998</v>
      </c>
      <c r="M40" s="132">
        <v>1</v>
      </c>
      <c r="N40" s="135">
        <v>0</v>
      </c>
      <c r="O40" s="125">
        <v>3217.3069999999998</v>
      </c>
      <c r="P40" s="135">
        <v>0.16928981778813601</v>
      </c>
      <c r="Q40" s="135">
        <v>9.3678789625819599E-3</v>
      </c>
    </row>
    <row r="41" spans="1:17" x14ac:dyDescent="0.2">
      <c r="A41" s="2">
        <v>559</v>
      </c>
      <c r="B41" s="2">
        <v>556</v>
      </c>
      <c r="C41" s="2" t="s">
        <v>293</v>
      </c>
      <c r="D41" s="2" t="s">
        <v>2473</v>
      </c>
      <c r="E41" s="4" t="s">
        <v>2468</v>
      </c>
      <c r="F41" s="2" t="s">
        <v>3183</v>
      </c>
      <c r="G41" s="2" t="s">
        <v>30</v>
      </c>
      <c r="H41" s="2" t="s">
        <v>287</v>
      </c>
      <c r="I41" s="2" t="s">
        <v>288</v>
      </c>
      <c r="J41" s="2" t="s">
        <v>33</v>
      </c>
      <c r="K41" s="2" t="s">
        <v>34</v>
      </c>
      <c r="L41" s="125">
        <v>0</v>
      </c>
      <c r="M41" s="132">
        <v>1</v>
      </c>
      <c r="N41" s="135">
        <v>0</v>
      </c>
      <c r="O41" s="125">
        <v>0</v>
      </c>
      <c r="P41" s="135">
        <v>-4.2094783887554707E-9</v>
      </c>
      <c r="Q41" s="135">
        <v>-2.32937128509506E-10</v>
      </c>
    </row>
    <row r="42" spans="1:17" x14ac:dyDescent="0.2">
      <c r="A42" s="2">
        <v>559</v>
      </c>
      <c r="B42" s="2">
        <v>7205</v>
      </c>
      <c r="C42" s="2" t="s">
        <v>2466</v>
      </c>
      <c r="D42" s="2" t="s">
        <v>2467</v>
      </c>
      <c r="E42" s="4" t="s">
        <v>2468</v>
      </c>
      <c r="F42" s="2" t="s">
        <v>3185</v>
      </c>
      <c r="G42" s="2" t="s">
        <v>30</v>
      </c>
      <c r="H42" s="2" t="s">
        <v>287</v>
      </c>
      <c r="I42" s="2" t="s">
        <v>288</v>
      </c>
      <c r="J42" s="2" t="s">
        <v>33</v>
      </c>
      <c r="K42" s="2" t="s">
        <v>1890</v>
      </c>
      <c r="L42" s="125">
        <v>180.24</v>
      </c>
      <c r="M42" s="132">
        <v>2.1848999999999998</v>
      </c>
      <c r="N42" s="135">
        <v>0</v>
      </c>
      <c r="O42" s="125">
        <v>393.80700000000002</v>
      </c>
      <c r="P42" s="135">
        <v>3.5607677803227E-3</v>
      </c>
      <c r="Q42" s="135">
        <v>1.99004575964803E-4</v>
      </c>
    </row>
    <row r="43" spans="1:17" x14ac:dyDescent="0.2">
      <c r="A43" s="2">
        <v>559</v>
      </c>
      <c r="B43" s="2">
        <v>7205</v>
      </c>
      <c r="C43" s="2" t="s">
        <v>2466</v>
      </c>
      <c r="D43" s="2" t="s">
        <v>2467</v>
      </c>
      <c r="E43" s="4" t="s">
        <v>2468</v>
      </c>
      <c r="F43" s="2" t="s">
        <v>3188</v>
      </c>
      <c r="G43" s="2" t="s">
        <v>30</v>
      </c>
      <c r="H43" s="2" t="s">
        <v>287</v>
      </c>
      <c r="I43" s="2" t="s">
        <v>288</v>
      </c>
      <c r="J43" s="2" t="s">
        <v>33</v>
      </c>
      <c r="K43" s="2" t="s">
        <v>1890</v>
      </c>
      <c r="L43" s="125">
        <v>0.48499999999999999</v>
      </c>
      <c r="M43" s="132">
        <v>2.1848999999999998</v>
      </c>
      <c r="N43" s="135">
        <v>0</v>
      </c>
      <c r="O43" s="125">
        <v>1.06</v>
      </c>
      <c r="P43" s="135">
        <v>9.5870243343016804E-6</v>
      </c>
      <c r="Q43" s="135">
        <v>5.35800655958264E-7</v>
      </c>
    </row>
    <row r="44" spans="1:17" x14ac:dyDescent="0.2">
      <c r="A44" s="2">
        <v>559</v>
      </c>
      <c r="B44" s="2">
        <v>7205</v>
      </c>
      <c r="C44" s="2" t="s">
        <v>2466</v>
      </c>
      <c r="D44" s="2" t="s">
        <v>2467</v>
      </c>
      <c r="E44" s="4" t="s">
        <v>2468</v>
      </c>
      <c r="F44" s="2" t="s">
        <v>3188</v>
      </c>
      <c r="G44" s="2" t="s">
        <v>30</v>
      </c>
      <c r="H44" s="2" t="s">
        <v>287</v>
      </c>
      <c r="I44" s="2" t="s">
        <v>288</v>
      </c>
      <c r="J44" s="2" t="s">
        <v>33</v>
      </c>
      <c r="K44" s="2" t="s">
        <v>187</v>
      </c>
      <c r="L44" s="125">
        <v>724.28200000000004</v>
      </c>
      <c r="M44" s="132">
        <v>3.8807</v>
      </c>
      <c r="N44" s="135">
        <v>0</v>
      </c>
      <c r="O44" s="125">
        <v>2810.7220000000002</v>
      </c>
      <c r="P44" s="135">
        <v>2.54142792009577E-2</v>
      </c>
      <c r="Q44" s="135">
        <v>1.42035599282449E-3</v>
      </c>
    </row>
    <row r="45" spans="1:17" x14ac:dyDescent="0.2">
      <c r="A45" s="2">
        <v>559</v>
      </c>
      <c r="B45" s="2">
        <v>7205</v>
      </c>
      <c r="C45" s="2" t="s">
        <v>2466</v>
      </c>
      <c r="D45" s="2" t="s">
        <v>2467</v>
      </c>
      <c r="E45" s="4" t="s">
        <v>2468</v>
      </c>
      <c r="F45" s="2" t="s">
        <v>3188</v>
      </c>
      <c r="G45" s="2" t="s">
        <v>30</v>
      </c>
      <c r="H45" s="2" t="s">
        <v>287</v>
      </c>
      <c r="I45" s="2" t="s">
        <v>288</v>
      </c>
      <c r="J45" s="2" t="s">
        <v>33</v>
      </c>
      <c r="K45" s="2" t="s">
        <v>162</v>
      </c>
      <c r="L45" s="125">
        <v>5408.076</v>
      </c>
      <c r="M45" s="132">
        <v>3.306</v>
      </c>
      <c r="N45" s="135">
        <v>0</v>
      </c>
      <c r="O45" s="125">
        <v>17879.099999999999</v>
      </c>
      <c r="P45" s="135">
        <v>0.161661098346565</v>
      </c>
      <c r="Q45" s="135">
        <v>9.0349330007549501E-3</v>
      </c>
    </row>
    <row r="46" spans="1:17" x14ac:dyDescent="0.2">
      <c r="A46" s="2">
        <v>559</v>
      </c>
      <c r="B46" s="2">
        <v>7205</v>
      </c>
      <c r="C46" s="2" t="s">
        <v>2466</v>
      </c>
      <c r="D46" s="2" t="s">
        <v>2467</v>
      </c>
      <c r="E46" s="4" t="s">
        <v>2468</v>
      </c>
      <c r="F46" s="2" t="s">
        <v>3185</v>
      </c>
      <c r="G46" s="2" t="s">
        <v>30</v>
      </c>
      <c r="H46" s="2" t="s">
        <v>287</v>
      </c>
      <c r="I46" s="2" t="s">
        <v>288</v>
      </c>
      <c r="J46" s="2" t="s">
        <v>33</v>
      </c>
      <c r="K46" s="2" t="s">
        <v>162</v>
      </c>
      <c r="L46" s="125">
        <v>5408.3019999999997</v>
      </c>
      <c r="M46" s="132">
        <v>3.306</v>
      </c>
      <c r="N46" s="135">
        <v>0</v>
      </c>
      <c r="O46" s="125">
        <v>17879.845000000001</v>
      </c>
      <c r="P46" s="135">
        <v>0.161667837917117</v>
      </c>
      <c r="Q46" s="135">
        <v>9.0353096626050195E-3</v>
      </c>
    </row>
    <row r="47" spans="1:17" x14ac:dyDescent="0.2">
      <c r="A47" s="2">
        <v>559</v>
      </c>
      <c r="B47" s="2">
        <v>7205</v>
      </c>
      <c r="C47" s="2" t="s">
        <v>2466</v>
      </c>
      <c r="D47" s="2" t="s">
        <v>2467</v>
      </c>
      <c r="E47" s="4" t="s">
        <v>2468</v>
      </c>
      <c r="F47" s="2" t="s">
        <v>3185</v>
      </c>
      <c r="G47" s="2" t="s">
        <v>30</v>
      </c>
      <c r="H47" s="2" t="s">
        <v>287</v>
      </c>
      <c r="I47" s="2" t="s">
        <v>288</v>
      </c>
      <c r="J47" s="2" t="s">
        <v>33</v>
      </c>
      <c r="K47" s="2" t="s">
        <v>1942</v>
      </c>
      <c r="L47" s="125">
        <v>14.787000000000001</v>
      </c>
      <c r="M47" s="132">
        <v>0.42420000000000002</v>
      </c>
      <c r="N47" s="135">
        <v>0</v>
      </c>
      <c r="O47" s="125">
        <v>6.2720000000000002</v>
      </c>
      <c r="P47" s="135">
        <v>5.6715197449878897E-5</v>
      </c>
      <c r="Q47" s="135">
        <v>3.1697051073210902E-6</v>
      </c>
    </row>
    <row r="48" spans="1:17" x14ac:dyDescent="0.2">
      <c r="A48" s="2">
        <v>559</v>
      </c>
      <c r="B48" s="2">
        <v>7205</v>
      </c>
      <c r="C48" s="2" t="s">
        <v>2466</v>
      </c>
      <c r="D48" s="2" t="s">
        <v>2467</v>
      </c>
      <c r="E48" s="4" t="s">
        <v>2468</v>
      </c>
      <c r="F48" s="2" t="s">
        <v>3185</v>
      </c>
      <c r="G48" s="2" t="s">
        <v>30</v>
      </c>
      <c r="H48" s="2" t="s">
        <v>287</v>
      </c>
      <c r="I48" s="2" t="s">
        <v>288</v>
      </c>
      <c r="J48" s="2" t="s">
        <v>33</v>
      </c>
      <c r="K48" s="2" t="s">
        <v>3483</v>
      </c>
      <c r="L48" s="125">
        <v>0</v>
      </c>
      <c r="M48" s="132">
        <v>2.5581999999999998</v>
      </c>
      <c r="N48" s="135">
        <v>0</v>
      </c>
      <c r="O48" s="125">
        <v>0</v>
      </c>
      <c r="P48" s="135">
        <v>4.62619955340043E-10</v>
      </c>
      <c r="Q48" s="135">
        <v>2.5854954247243296E-11</v>
      </c>
    </row>
    <row r="49" spans="1:17" x14ac:dyDescent="0.2">
      <c r="A49" s="2">
        <v>559</v>
      </c>
      <c r="B49" s="2">
        <v>7205</v>
      </c>
      <c r="C49" s="2" t="s">
        <v>2466</v>
      </c>
      <c r="D49" s="2" t="s">
        <v>2467</v>
      </c>
      <c r="E49" s="4" t="s">
        <v>2468</v>
      </c>
      <c r="F49" s="2" t="s">
        <v>3185</v>
      </c>
      <c r="G49" s="2" t="s">
        <v>30</v>
      </c>
      <c r="H49" s="2" t="s">
        <v>287</v>
      </c>
      <c r="I49" s="2" t="s">
        <v>288</v>
      </c>
      <c r="J49" s="2" t="s">
        <v>33</v>
      </c>
      <c r="K49" s="2" t="s">
        <v>187</v>
      </c>
      <c r="L49" s="125">
        <v>517.96600000000001</v>
      </c>
      <c r="M49" s="132">
        <v>3.8807</v>
      </c>
      <c r="N49" s="135">
        <v>0</v>
      </c>
      <c r="O49" s="125">
        <v>2010.0709999999999</v>
      </c>
      <c r="P49" s="135">
        <v>1.8174866137523501E-2</v>
      </c>
      <c r="Q49" s="135">
        <v>1.0157588902321301E-3</v>
      </c>
    </row>
    <row r="50" spans="1:17" x14ac:dyDescent="0.2">
      <c r="A50" s="2">
        <v>559</v>
      </c>
      <c r="B50" s="2">
        <v>7205</v>
      </c>
      <c r="C50" s="2" t="s">
        <v>2466</v>
      </c>
      <c r="D50" s="2" t="s">
        <v>2467</v>
      </c>
      <c r="E50" s="4" t="s">
        <v>2468</v>
      </c>
      <c r="F50" s="2" t="s">
        <v>3185</v>
      </c>
      <c r="G50" s="2" t="s">
        <v>30</v>
      </c>
      <c r="H50" s="2" t="s">
        <v>287</v>
      </c>
      <c r="I50" s="2" t="s">
        <v>288</v>
      </c>
      <c r="J50" s="2" t="s">
        <v>33</v>
      </c>
      <c r="K50" s="2" t="s">
        <v>1729</v>
      </c>
      <c r="L50" s="125">
        <v>61.850999999999999</v>
      </c>
      <c r="M50" s="132">
        <v>4.4409000000000001</v>
      </c>
      <c r="N50" s="135">
        <v>0</v>
      </c>
      <c r="O50" s="125">
        <v>274.67200000000003</v>
      </c>
      <c r="P50" s="135">
        <v>2.48356072287039E-3</v>
      </c>
      <c r="Q50" s="135">
        <v>1.3880151108671001E-4</v>
      </c>
    </row>
    <row r="51" spans="1:17" x14ac:dyDescent="0.2">
      <c r="A51" s="2">
        <v>559</v>
      </c>
      <c r="B51" s="2">
        <v>7205</v>
      </c>
      <c r="C51" s="2" t="s">
        <v>2466</v>
      </c>
      <c r="D51" s="2" t="s">
        <v>2467</v>
      </c>
      <c r="E51" s="4" t="s">
        <v>2468</v>
      </c>
      <c r="F51" s="2" t="s">
        <v>3183</v>
      </c>
      <c r="G51" s="2" t="s">
        <v>30</v>
      </c>
      <c r="H51" s="2" t="s">
        <v>287</v>
      </c>
      <c r="I51" s="2" t="s">
        <v>288</v>
      </c>
      <c r="J51" s="2" t="s">
        <v>33</v>
      </c>
      <c r="K51" s="2" t="s">
        <v>34</v>
      </c>
      <c r="L51" s="125">
        <v>793.91499999999996</v>
      </c>
      <c r="M51" s="132">
        <v>1</v>
      </c>
      <c r="N51" s="135">
        <v>0</v>
      </c>
      <c r="O51" s="125">
        <v>793.91499999999996</v>
      </c>
      <c r="P51" s="135">
        <v>7.1784996345204896E-3</v>
      </c>
      <c r="Q51" s="135">
        <v>4.0119276626957598E-4</v>
      </c>
    </row>
    <row r="52" spans="1:17" x14ac:dyDescent="0.2">
      <c r="A52" s="2">
        <v>559</v>
      </c>
      <c r="B52" s="2">
        <v>7205</v>
      </c>
      <c r="C52" s="2" t="s">
        <v>2466</v>
      </c>
      <c r="D52" s="2" t="s">
        <v>2467</v>
      </c>
      <c r="E52" s="4" t="s">
        <v>2468</v>
      </c>
      <c r="F52" s="2" t="s">
        <v>3186</v>
      </c>
      <c r="G52" s="2" t="s">
        <v>30</v>
      </c>
      <c r="H52" s="2" t="s">
        <v>287</v>
      </c>
      <c r="I52" s="2" t="s">
        <v>288</v>
      </c>
      <c r="J52" s="2" t="s">
        <v>33</v>
      </c>
      <c r="K52" s="2" t="s">
        <v>34</v>
      </c>
      <c r="L52" s="125">
        <v>24975.066999999999</v>
      </c>
      <c r="M52" s="132">
        <v>1</v>
      </c>
      <c r="N52" s="135">
        <v>0</v>
      </c>
      <c r="O52" s="125">
        <v>24975.066999999999</v>
      </c>
      <c r="P52" s="135">
        <v>0.22582214763602901</v>
      </c>
      <c r="Q52" s="135">
        <v>1.26207726833836E-2</v>
      </c>
    </row>
    <row r="53" spans="1:17" x14ac:dyDescent="0.2">
      <c r="A53" s="2">
        <v>559</v>
      </c>
      <c r="B53" s="2">
        <v>7205</v>
      </c>
      <c r="C53" s="2" t="s">
        <v>293</v>
      </c>
      <c r="D53" s="2" t="s">
        <v>2473</v>
      </c>
      <c r="E53" s="4" t="s">
        <v>2468</v>
      </c>
      <c r="F53" s="2" t="s">
        <v>3185</v>
      </c>
      <c r="G53" s="2" t="s">
        <v>30</v>
      </c>
      <c r="H53" s="2" t="s">
        <v>287</v>
      </c>
      <c r="I53" s="2" t="s">
        <v>288</v>
      </c>
      <c r="J53" s="2" t="s">
        <v>33</v>
      </c>
      <c r="K53" s="2" t="s">
        <v>1890</v>
      </c>
      <c r="L53" s="125">
        <v>702.75199999999995</v>
      </c>
      <c r="M53" s="132">
        <v>2.1848999999999998</v>
      </c>
      <c r="N53" s="135">
        <v>0</v>
      </c>
      <c r="O53" s="125">
        <v>1535.443</v>
      </c>
      <c r="P53" s="135">
        <v>1.3883324196910501E-2</v>
      </c>
      <c r="Q53" s="135">
        <v>7.7591272872551203E-4</v>
      </c>
    </row>
    <row r="54" spans="1:17" x14ac:dyDescent="0.2">
      <c r="A54" s="2">
        <v>559</v>
      </c>
      <c r="B54" s="2">
        <v>7205</v>
      </c>
      <c r="C54" s="2" t="s">
        <v>293</v>
      </c>
      <c r="D54" s="2" t="s">
        <v>2473</v>
      </c>
      <c r="E54" s="4" t="s">
        <v>2468</v>
      </c>
      <c r="F54" s="2" t="s">
        <v>3185</v>
      </c>
      <c r="G54" s="2" t="s">
        <v>30</v>
      </c>
      <c r="H54" s="2" t="s">
        <v>287</v>
      </c>
      <c r="I54" s="2" t="s">
        <v>288</v>
      </c>
      <c r="J54" s="2" t="s">
        <v>33</v>
      </c>
      <c r="K54" s="2" t="s">
        <v>162</v>
      </c>
      <c r="L54" s="125">
        <v>1870.039</v>
      </c>
      <c r="M54" s="132">
        <v>3.306</v>
      </c>
      <c r="N54" s="135">
        <v>0</v>
      </c>
      <c r="O54" s="125">
        <v>6182.3469999999998</v>
      </c>
      <c r="P54" s="135">
        <v>5.5900189576732401E-2</v>
      </c>
      <c r="Q54" s="135">
        <v>3.1241558588978101E-3</v>
      </c>
    </row>
    <row r="55" spans="1:17" x14ac:dyDescent="0.2">
      <c r="A55" s="2">
        <v>559</v>
      </c>
      <c r="B55" s="2">
        <v>7205</v>
      </c>
      <c r="C55" s="2" t="s">
        <v>293</v>
      </c>
      <c r="D55" s="2" t="s">
        <v>2473</v>
      </c>
      <c r="E55" s="4" t="s">
        <v>2468</v>
      </c>
      <c r="F55" s="2" t="s">
        <v>3185</v>
      </c>
      <c r="G55" s="2" t="s">
        <v>30</v>
      </c>
      <c r="H55" s="2" t="s">
        <v>287</v>
      </c>
      <c r="I55" s="2" t="s">
        <v>288</v>
      </c>
      <c r="J55" s="2" t="s">
        <v>33</v>
      </c>
      <c r="K55" s="2" t="s">
        <v>1942</v>
      </c>
      <c r="L55" s="125">
        <v>6545.0910000000003</v>
      </c>
      <c r="M55" s="132">
        <v>0.42420000000000002</v>
      </c>
      <c r="N55" s="135">
        <v>0</v>
      </c>
      <c r="O55" s="125">
        <v>2776.4270000000001</v>
      </c>
      <c r="P55" s="135">
        <v>2.5104189172802601E-2</v>
      </c>
      <c r="Q55" s="135">
        <v>1.4030256476936099E-3</v>
      </c>
    </row>
    <row r="56" spans="1:17" x14ac:dyDescent="0.2">
      <c r="A56" s="2">
        <v>559</v>
      </c>
      <c r="B56" s="2">
        <v>7205</v>
      </c>
      <c r="C56" s="2" t="s">
        <v>293</v>
      </c>
      <c r="D56" s="2" t="s">
        <v>2473</v>
      </c>
      <c r="E56" s="4" t="s">
        <v>2468</v>
      </c>
      <c r="F56" s="2" t="s">
        <v>3185</v>
      </c>
      <c r="G56" s="2" t="s">
        <v>30</v>
      </c>
      <c r="H56" s="2" t="s">
        <v>287</v>
      </c>
      <c r="I56" s="2" t="s">
        <v>288</v>
      </c>
      <c r="J56" s="2" t="s">
        <v>33</v>
      </c>
      <c r="K56" s="2" t="s">
        <v>187</v>
      </c>
      <c r="L56" s="125">
        <v>37.86</v>
      </c>
      <c r="M56" s="132">
        <v>3.8807</v>
      </c>
      <c r="N56" s="135">
        <v>0</v>
      </c>
      <c r="O56" s="125">
        <v>146.92400000000001</v>
      </c>
      <c r="P56" s="135">
        <v>1.3284698408759601E-3</v>
      </c>
      <c r="Q56" s="135">
        <v>7.4245666574075496E-5</v>
      </c>
    </row>
    <row r="57" spans="1:17" x14ac:dyDescent="0.2">
      <c r="A57" s="2">
        <v>559</v>
      </c>
      <c r="B57" s="2">
        <v>7205</v>
      </c>
      <c r="C57" s="2" t="s">
        <v>293</v>
      </c>
      <c r="D57" s="2" t="s">
        <v>2473</v>
      </c>
      <c r="E57" s="4" t="s">
        <v>2468</v>
      </c>
      <c r="F57" s="2" t="s">
        <v>3183</v>
      </c>
      <c r="G57" s="2" t="s">
        <v>30</v>
      </c>
      <c r="H57" s="2" t="s">
        <v>287</v>
      </c>
      <c r="I57" s="2" t="s">
        <v>288</v>
      </c>
      <c r="J57" s="2" t="s">
        <v>33</v>
      </c>
      <c r="K57" s="2" t="s">
        <v>34</v>
      </c>
      <c r="L57" s="125">
        <v>32930.506999999998</v>
      </c>
      <c r="M57" s="132">
        <v>1</v>
      </c>
      <c r="N57" s="135">
        <v>0</v>
      </c>
      <c r="O57" s="125">
        <v>32930.506999999998</v>
      </c>
      <c r="P57" s="135">
        <v>0.29775447185415799</v>
      </c>
      <c r="Q57" s="135">
        <v>1.6640934222222899E-2</v>
      </c>
    </row>
    <row r="58" spans="1:17" x14ac:dyDescent="0.2">
      <c r="A58" s="2">
        <v>559</v>
      </c>
      <c r="B58" s="2">
        <v>7205</v>
      </c>
      <c r="C58" s="2" t="s">
        <v>293</v>
      </c>
      <c r="D58" s="2" t="s">
        <v>2473</v>
      </c>
      <c r="E58" s="4" t="s">
        <v>2468</v>
      </c>
      <c r="F58" s="2" t="s">
        <v>3183</v>
      </c>
      <c r="G58" s="2" t="s">
        <v>30</v>
      </c>
      <c r="H58" s="2" t="s">
        <v>287</v>
      </c>
      <c r="I58" s="2" t="s">
        <v>288</v>
      </c>
      <c r="J58" s="2" t="s">
        <v>33</v>
      </c>
      <c r="K58" s="2" t="s">
        <v>34</v>
      </c>
      <c r="L58" s="125">
        <v>-1E-3</v>
      </c>
      <c r="M58" s="132">
        <v>1</v>
      </c>
      <c r="N58" s="135">
        <v>0</v>
      </c>
      <c r="O58" s="125">
        <v>-1E-3</v>
      </c>
      <c r="P58" s="135">
        <v>-4.5209517955988904E-9</v>
      </c>
      <c r="Q58" s="135">
        <v>-2.5266744436755601E-10</v>
      </c>
    </row>
    <row r="59" spans="1:17" x14ac:dyDescent="0.2">
      <c r="A59" s="2">
        <v>559</v>
      </c>
      <c r="B59" s="2">
        <v>7205</v>
      </c>
      <c r="C59" s="2" t="s">
        <v>293</v>
      </c>
      <c r="D59" s="2" t="s">
        <v>2473</v>
      </c>
      <c r="E59" s="4" t="s">
        <v>2468</v>
      </c>
      <c r="F59" s="2" t="s">
        <v>3183</v>
      </c>
      <c r="G59" s="2" t="s">
        <v>30</v>
      </c>
      <c r="H59" s="2" t="s">
        <v>287</v>
      </c>
      <c r="I59" s="2" t="s">
        <v>288</v>
      </c>
      <c r="J59" s="2" t="s">
        <v>33</v>
      </c>
      <c r="K59" s="2" t="s">
        <v>34</v>
      </c>
      <c r="L59" s="125">
        <v>0</v>
      </c>
      <c r="M59" s="132">
        <v>1</v>
      </c>
      <c r="N59" s="135">
        <v>0</v>
      </c>
      <c r="O59" s="125">
        <v>0</v>
      </c>
      <c r="P59" s="135">
        <v>-1.80838071823956E-10</v>
      </c>
      <c r="Q59" s="135">
        <v>-1.0106697774702199E-11</v>
      </c>
    </row>
    <row r="60" spans="1:17" x14ac:dyDescent="0.2">
      <c r="A60" s="2">
        <v>559</v>
      </c>
      <c r="B60" s="2">
        <v>7206</v>
      </c>
      <c r="C60" s="2" t="s">
        <v>2466</v>
      </c>
      <c r="D60" s="2" t="s">
        <v>2467</v>
      </c>
      <c r="E60" s="4" t="s">
        <v>2468</v>
      </c>
      <c r="F60" s="2" t="s">
        <v>3185</v>
      </c>
      <c r="G60" s="2" t="s">
        <v>30</v>
      </c>
      <c r="H60" s="2" t="s">
        <v>287</v>
      </c>
      <c r="I60" s="2" t="s">
        <v>288</v>
      </c>
      <c r="J60" s="2" t="s">
        <v>33</v>
      </c>
      <c r="K60" s="2" t="s">
        <v>1890</v>
      </c>
      <c r="L60" s="125">
        <v>40.58</v>
      </c>
      <c r="M60" s="132">
        <v>2.1848999999999998</v>
      </c>
      <c r="N60" s="135">
        <v>0</v>
      </c>
      <c r="O60" s="125">
        <v>88.662999999999997</v>
      </c>
      <c r="P60" s="135">
        <v>1.2323372047074699E-2</v>
      </c>
      <c r="Q60" s="135">
        <v>9.5911191720386701E-4</v>
      </c>
    </row>
    <row r="61" spans="1:17" x14ac:dyDescent="0.2">
      <c r="A61" s="2">
        <v>559</v>
      </c>
      <c r="B61" s="2">
        <v>7206</v>
      </c>
      <c r="C61" s="2" t="s">
        <v>2466</v>
      </c>
      <c r="D61" s="2" t="s">
        <v>2467</v>
      </c>
      <c r="E61" s="4" t="s">
        <v>2468</v>
      </c>
      <c r="F61" s="2" t="s">
        <v>3188</v>
      </c>
      <c r="G61" s="2" t="s">
        <v>30</v>
      </c>
      <c r="H61" s="2" t="s">
        <v>287</v>
      </c>
      <c r="I61" s="2" t="s">
        <v>288</v>
      </c>
      <c r="J61" s="2" t="s">
        <v>33</v>
      </c>
      <c r="K61" s="2" t="s">
        <v>1890</v>
      </c>
      <c r="L61" s="125">
        <v>54.103999999999999</v>
      </c>
      <c r="M61" s="132">
        <v>2.1848999999999998</v>
      </c>
      <c r="N61" s="135">
        <v>0</v>
      </c>
      <c r="O61" s="125">
        <v>118.212</v>
      </c>
      <c r="P61" s="135">
        <v>1.64305027269477E-2</v>
      </c>
      <c r="Q61" s="135">
        <v>1.2787645224755599E-3</v>
      </c>
    </row>
    <row r="62" spans="1:17" x14ac:dyDescent="0.2">
      <c r="A62" s="2">
        <v>559</v>
      </c>
      <c r="B62" s="2">
        <v>7206</v>
      </c>
      <c r="C62" s="2" t="s">
        <v>2466</v>
      </c>
      <c r="D62" s="2" t="s">
        <v>2467</v>
      </c>
      <c r="E62" s="4" t="s">
        <v>2468</v>
      </c>
      <c r="F62" s="2" t="s">
        <v>3188</v>
      </c>
      <c r="G62" s="2" t="s">
        <v>30</v>
      </c>
      <c r="H62" s="2" t="s">
        <v>287</v>
      </c>
      <c r="I62" s="2" t="s">
        <v>288</v>
      </c>
      <c r="J62" s="2" t="s">
        <v>33</v>
      </c>
      <c r="K62" s="2" t="s">
        <v>187</v>
      </c>
      <c r="L62" s="125">
        <v>66.98</v>
      </c>
      <c r="M62" s="132">
        <v>3.8807</v>
      </c>
      <c r="N62" s="135">
        <v>0</v>
      </c>
      <c r="O62" s="125">
        <v>259.93</v>
      </c>
      <c r="P62" s="135">
        <v>3.6127961925459702E-2</v>
      </c>
      <c r="Q62" s="135">
        <v>2.8117919912367898E-3</v>
      </c>
    </row>
    <row r="63" spans="1:17" x14ac:dyDescent="0.2">
      <c r="A63" s="2">
        <v>559</v>
      </c>
      <c r="B63" s="2">
        <v>7206</v>
      </c>
      <c r="C63" s="2" t="s">
        <v>2466</v>
      </c>
      <c r="D63" s="2" t="s">
        <v>2467</v>
      </c>
      <c r="E63" s="4" t="s">
        <v>2468</v>
      </c>
      <c r="F63" s="2" t="s">
        <v>3188</v>
      </c>
      <c r="G63" s="2" t="s">
        <v>30</v>
      </c>
      <c r="H63" s="2" t="s">
        <v>287</v>
      </c>
      <c r="I63" s="2" t="s">
        <v>288</v>
      </c>
      <c r="J63" s="2" t="s">
        <v>33</v>
      </c>
      <c r="K63" s="2" t="s">
        <v>1942</v>
      </c>
      <c r="L63" s="125">
        <v>212.40100000000001</v>
      </c>
      <c r="M63" s="132">
        <v>0.42420000000000002</v>
      </c>
      <c r="N63" s="135">
        <v>0</v>
      </c>
      <c r="O63" s="125">
        <v>90.100999999999999</v>
      </c>
      <c r="P63" s="135">
        <v>1.2523199392039301E-2</v>
      </c>
      <c r="Q63" s="135">
        <v>9.74664217922102E-4</v>
      </c>
    </row>
    <row r="64" spans="1:17" x14ac:dyDescent="0.2">
      <c r="A64" s="2">
        <v>559</v>
      </c>
      <c r="B64" s="2">
        <v>7206</v>
      </c>
      <c r="C64" s="2" t="s">
        <v>2466</v>
      </c>
      <c r="D64" s="2" t="s">
        <v>2467</v>
      </c>
      <c r="E64" s="4" t="s">
        <v>2468</v>
      </c>
      <c r="F64" s="2" t="s">
        <v>3188</v>
      </c>
      <c r="G64" s="2" t="s">
        <v>30</v>
      </c>
      <c r="H64" s="2" t="s">
        <v>287</v>
      </c>
      <c r="I64" s="2" t="s">
        <v>288</v>
      </c>
      <c r="J64" s="2" t="s">
        <v>33</v>
      </c>
      <c r="K64" s="2" t="s">
        <v>162</v>
      </c>
      <c r="L64" s="125">
        <v>887.64599999999996</v>
      </c>
      <c r="M64" s="132">
        <v>3.306</v>
      </c>
      <c r="N64" s="135">
        <v>0</v>
      </c>
      <c r="O64" s="125">
        <v>2934.5590000000002</v>
      </c>
      <c r="P64" s="135">
        <v>0.40787822000107399</v>
      </c>
      <c r="Q64" s="135">
        <v>3.1744628018740402E-2</v>
      </c>
    </row>
    <row r="65" spans="1:17" x14ac:dyDescent="0.2">
      <c r="A65" s="2">
        <v>559</v>
      </c>
      <c r="B65" s="2">
        <v>7206</v>
      </c>
      <c r="C65" s="2" t="s">
        <v>2466</v>
      </c>
      <c r="D65" s="2" t="s">
        <v>2467</v>
      </c>
      <c r="E65" s="4" t="s">
        <v>2468</v>
      </c>
      <c r="F65" s="2" t="s">
        <v>3185</v>
      </c>
      <c r="G65" s="2" t="s">
        <v>30</v>
      </c>
      <c r="H65" s="2" t="s">
        <v>287</v>
      </c>
      <c r="I65" s="2" t="s">
        <v>288</v>
      </c>
      <c r="J65" s="2" t="s">
        <v>33</v>
      </c>
      <c r="K65" s="2" t="s">
        <v>162</v>
      </c>
      <c r="L65" s="125">
        <v>39.51</v>
      </c>
      <c r="M65" s="132">
        <v>3.306</v>
      </c>
      <c r="N65" s="135">
        <v>0</v>
      </c>
      <c r="O65" s="125">
        <v>130.62</v>
      </c>
      <c r="P65" s="135">
        <v>1.8155072341667199E-2</v>
      </c>
      <c r="Q65" s="135">
        <v>1.41298551841781E-3</v>
      </c>
    </row>
    <row r="66" spans="1:17" x14ac:dyDescent="0.2">
      <c r="A66" s="2">
        <v>559</v>
      </c>
      <c r="B66" s="2">
        <v>7206</v>
      </c>
      <c r="C66" s="2" t="s">
        <v>2466</v>
      </c>
      <c r="D66" s="2" t="s">
        <v>2467</v>
      </c>
      <c r="E66" s="4" t="s">
        <v>2468</v>
      </c>
      <c r="F66" s="2" t="s">
        <v>3185</v>
      </c>
      <c r="G66" s="2" t="s">
        <v>30</v>
      </c>
      <c r="H66" s="2" t="s">
        <v>287</v>
      </c>
      <c r="I66" s="2" t="s">
        <v>288</v>
      </c>
      <c r="J66" s="2" t="s">
        <v>33</v>
      </c>
      <c r="K66" s="2" t="s">
        <v>1942</v>
      </c>
      <c r="L66" s="125">
        <v>113.688</v>
      </c>
      <c r="M66" s="132">
        <v>0.42420000000000002</v>
      </c>
      <c r="N66" s="135">
        <v>0</v>
      </c>
      <c r="O66" s="125">
        <v>48.225999999999999</v>
      </c>
      <c r="P66" s="135">
        <v>6.7030635646225601E-3</v>
      </c>
      <c r="Q66" s="135">
        <v>5.2169066405250905E-4</v>
      </c>
    </row>
    <row r="67" spans="1:17" x14ac:dyDescent="0.2">
      <c r="A67" s="2">
        <v>559</v>
      </c>
      <c r="B67" s="2">
        <v>7206</v>
      </c>
      <c r="C67" s="2" t="s">
        <v>2466</v>
      </c>
      <c r="D67" s="2" t="s">
        <v>2467</v>
      </c>
      <c r="E67" s="4" t="s">
        <v>2468</v>
      </c>
      <c r="F67" s="2" t="s">
        <v>3185</v>
      </c>
      <c r="G67" s="2" t="s">
        <v>30</v>
      </c>
      <c r="H67" s="2" t="s">
        <v>287</v>
      </c>
      <c r="I67" s="2" t="s">
        <v>288</v>
      </c>
      <c r="J67" s="2" t="s">
        <v>33</v>
      </c>
      <c r="K67" s="2" t="s">
        <v>187</v>
      </c>
      <c r="L67" s="125">
        <v>5.7480000000000002</v>
      </c>
      <c r="M67" s="132">
        <v>3.8807</v>
      </c>
      <c r="N67" s="135">
        <v>0</v>
      </c>
      <c r="O67" s="125">
        <v>22.305</v>
      </c>
      <c r="P67" s="135">
        <v>3.1001881359202202E-3</v>
      </c>
      <c r="Q67" s="135">
        <v>2.4128358499417001E-4</v>
      </c>
    </row>
    <row r="68" spans="1:17" x14ac:dyDescent="0.2">
      <c r="A68" s="2">
        <v>559</v>
      </c>
      <c r="B68" s="2">
        <v>7206</v>
      </c>
      <c r="C68" s="2" t="s">
        <v>2466</v>
      </c>
      <c r="D68" s="2" t="s">
        <v>2467</v>
      </c>
      <c r="E68" s="4" t="s">
        <v>2468</v>
      </c>
      <c r="F68" s="2" t="s">
        <v>3185</v>
      </c>
      <c r="G68" s="2" t="s">
        <v>30</v>
      </c>
      <c r="H68" s="2" t="s">
        <v>287</v>
      </c>
      <c r="I68" s="2" t="s">
        <v>288</v>
      </c>
      <c r="J68" s="2" t="s">
        <v>33</v>
      </c>
      <c r="K68" s="2" t="s">
        <v>1729</v>
      </c>
      <c r="L68" s="125">
        <v>3.141</v>
      </c>
      <c r="M68" s="132">
        <v>4.4409000000000001</v>
      </c>
      <c r="N68" s="135">
        <v>0</v>
      </c>
      <c r="O68" s="125">
        <v>13.948</v>
      </c>
      <c r="P68" s="135">
        <v>1.93864790993692E-3</v>
      </c>
      <c r="Q68" s="135">
        <v>1.5088242946655601E-4</v>
      </c>
    </row>
    <row r="69" spans="1:17" x14ac:dyDescent="0.2">
      <c r="A69" s="2">
        <v>559</v>
      </c>
      <c r="B69" s="2">
        <v>7206</v>
      </c>
      <c r="C69" s="2" t="s">
        <v>2466</v>
      </c>
      <c r="D69" s="2" t="s">
        <v>2467</v>
      </c>
      <c r="E69" s="4" t="s">
        <v>2468</v>
      </c>
      <c r="F69" s="2" t="s">
        <v>3183</v>
      </c>
      <c r="G69" s="2" t="s">
        <v>30</v>
      </c>
      <c r="H69" s="2" t="s">
        <v>287</v>
      </c>
      <c r="I69" s="2" t="s">
        <v>288</v>
      </c>
      <c r="J69" s="2" t="s">
        <v>33</v>
      </c>
      <c r="K69" s="2" t="s">
        <v>34</v>
      </c>
      <c r="L69" s="125">
        <v>65.578000000000003</v>
      </c>
      <c r="M69" s="132">
        <v>1</v>
      </c>
      <c r="N69" s="135">
        <v>0</v>
      </c>
      <c r="O69" s="125">
        <v>65.578000000000003</v>
      </c>
      <c r="P69" s="135">
        <v>9.1147071576064102E-3</v>
      </c>
      <c r="Q69" s="135">
        <v>7.0938572845886396E-4</v>
      </c>
    </row>
    <row r="70" spans="1:17" x14ac:dyDescent="0.2">
      <c r="A70" s="2">
        <v>559</v>
      </c>
      <c r="B70" s="2">
        <v>7206</v>
      </c>
      <c r="C70" s="2" t="s">
        <v>2466</v>
      </c>
      <c r="D70" s="2" t="s">
        <v>2467</v>
      </c>
      <c r="E70" s="4" t="s">
        <v>2468</v>
      </c>
      <c r="F70" s="2" t="s">
        <v>3186</v>
      </c>
      <c r="G70" s="2" t="s">
        <v>30</v>
      </c>
      <c r="H70" s="2" t="s">
        <v>287</v>
      </c>
      <c r="I70" s="2" t="s">
        <v>288</v>
      </c>
      <c r="J70" s="2" t="s">
        <v>33</v>
      </c>
      <c r="K70" s="2" t="s">
        <v>34</v>
      </c>
      <c r="L70" s="125">
        <v>1455.788</v>
      </c>
      <c r="M70" s="132">
        <v>1</v>
      </c>
      <c r="N70" s="135">
        <v>0</v>
      </c>
      <c r="O70" s="125">
        <v>1455.788</v>
      </c>
      <c r="P70" s="135">
        <v>0.202341876603676</v>
      </c>
      <c r="Q70" s="135">
        <v>1.5748003424602301E-2</v>
      </c>
    </row>
    <row r="71" spans="1:17" x14ac:dyDescent="0.2">
      <c r="A71" s="2">
        <v>559</v>
      </c>
      <c r="B71" s="2">
        <v>7206</v>
      </c>
      <c r="C71" s="2" t="s">
        <v>293</v>
      </c>
      <c r="D71" s="2" t="s">
        <v>2473</v>
      </c>
      <c r="E71" s="4" t="s">
        <v>2468</v>
      </c>
      <c r="F71" s="2" t="s">
        <v>3185</v>
      </c>
      <c r="G71" s="2" t="s">
        <v>30</v>
      </c>
      <c r="H71" s="2" t="s">
        <v>287</v>
      </c>
      <c r="I71" s="2" t="s">
        <v>288</v>
      </c>
      <c r="J71" s="2" t="s">
        <v>33</v>
      </c>
      <c r="K71" s="2" t="s">
        <v>162</v>
      </c>
      <c r="L71" s="125">
        <v>38.058999999999997</v>
      </c>
      <c r="M71" s="132">
        <v>3.306</v>
      </c>
      <c r="N71" s="135">
        <v>0</v>
      </c>
      <c r="O71" s="125">
        <v>125.824</v>
      </c>
      <c r="P71" s="135">
        <v>1.7488463424116699E-2</v>
      </c>
      <c r="Q71" s="135">
        <v>1.3611042188437299E-3</v>
      </c>
    </row>
    <row r="72" spans="1:17" x14ac:dyDescent="0.2">
      <c r="A72" s="2">
        <v>559</v>
      </c>
      <c r="B72" s="2">
        <v>7206</v>
      </c>
      <c r="C72" s="2" t="s">
        <v>293</v>
      </c>
      <c r="D72" s="2" t="s">
        <v>2473</v>
      </c>
      <c r="E72" s="4" t="s">
        <v>2468</v>
      </c>
      <c r="F72" s="2" t="s">
        <v>3185</v>
      </c>
      <c r="G72" s="2" t="s">
        <v>30</v>
      </c>
      <c r="H72" s="2" t="s">
        <v>287</v>
      </c>
      <c r="I72" s="2" t="s">
        <v>288</v>
      </c>
      <c r="J72" s="2" t="s">
        <v>33</v>
      </c>
      <c r="K72" s="2" t="s">
        <v>187</v>
      </c>
      <c r="L72" s="125">
        <v>1.835</v>
      </c>
      <c r="M72" s="132">
        <v>3.8807</v>
      </c>
      <c r="N72" s="135">
        <v>0</v>
      </c>
      <c r="O72" s="125">
        <v>7.1230000000000002</v>
      </c>
      <c r="P72" s="135">
        <v>9.8997926157413994E-4</v>
      </c>
      <c r="Q72" s="135">
        <v>7.7048790212077805E-5</v>
      </c>
    </row>
    <row r="73" spans="1:17" x14ac:dyDescent="0.2">
      <c r="A73" s="2">
        <v>559</v>
      </c>
      <c r="B73" s="2">
        <v>7206</v>
      </c>
      <c r="C73" s="2" t="s">
        <v>293</v>
      </c>
      <c r="D73" s="2" t="s">
        <v>2473</v>
      </c>
      <c r="E73" s="4" t="s">
        <v>2468</v>
      </c>
      <c r="F73" s="2" t="s">
        <v>3183</v>
      </c>
      <c r="G73" s="2" t="s">
        <v>30</v>
      </c>
      <c r="H73" s="2" t="s">
        <v>287</v>
      </c>
      <c r="I73" s="2" t="s">
        <v>288</v>
      </c>
      <c r="J73" s="2" t="s">
        <v>33</v>
      </c>
      <c r="K73" s="2" t="s">
        <v>34</v>
      </c>
      <c r="L73" s="125">
        <v>1833.817</v>
      </c>
      <c r="M73" s="132">
        <v>1</v>
      </c>
      <c r="N73" s="135">
        <v>0</v>
      </c>
      <c r="O73" s="125">
        <v>1833.817</v>
      </c>
      <c r="P73" s="135">
        <v>0.254884698251237</v>
      </c>
      <c r="Q73" s="135">
        <v>1.98373424637215E-2</v>
      </c>
    </row>
    <row r="74" spans="1:17" x14ac:dyDescent="0.2">
      <c r="A74" s="2">
        <v>559</v>
      </c>
      <c r="B74" s="2">
        <v>7206</v>
      </c>
      <c r="C74" s="2" t="s">
        <v>293</v>
      </c>
      <c r="D74" s="2" t="s">
        <v>2473</v>
      </c>
      <c r="E74" s="4" t="s">
        <v>2468</v>
      </c>
      <c r="F74" s="2" t="s">
        <v>3183</v>
      </c>
      <c r="G74" s="2" t="s">
        <v>30</v>
      </c>
      <c r="H74" s="2" t="s">
        <v>287</v>
      </c>
      <c r="I74" s="2" t="s">
        <v>288</v>
      </c>
      <c r="J74" s="2" t="s">
        <v>33</v>
      </c>
      <c r="K74" s="2" t="s">
        <v>34</v>
      </c>
      <c r="L74" s="125">
        <v>0</v>
      </c>
      <c r="M74" s="132">
        <v>1</v>
      </c>
      <c r="N74" s="135">
        <v>0</v>
      </c>
      <c r="O74" s="125">
        <v>0</v>
      </c>
      <c r="P74" s="135">
        <v>4.7257047247527898E-8</v>
      </c>
      <c r="Q74" s="135">
        <v>3.6779541357537204E-9</v>
      </c>
    </row>
    <row r="75" spans="1:17" x14ac:dyDescent="0.2">
      <c r="A75" s="2">
        <v>559</v>
      </c>
      <c r="B75" s="2">
        <v>7207</v>
      </c>
      <c r="C75" s="2" t="s">
        <v>2466</v>
      </c>
      <c r="D75" s="2" t="s">
        <v>2467</v>
      </c>
      <c r="E75" s="4" t="s">
        <v>2468</v>
      </c>
      <c r="F75" s="2" t="s">
        <v>3185</v>
      </c>
      <c r="G75" s="2" t="s">
        <v>30</v>
      </c>
      <c r="H75" s="2" t="s">
        <v>287</v>
      </c>
      <c r="I75" s="2" t="s">
        <v>288</v>
      </c>
      <c r="J75" s="2" t="s">
        <v>33</v>
      </c>
      <c r="K75" s="2" t="s">
        <v>1890</v>
      </c>
      <c r="L75" s="125">
        <v>27.882999999999999</v>
      </c>
      <c r="M75" s="132">
        <v>2.1848999999999998</v>
      </c>
      <c r="N75" s="135">
        <v>0</v>
      </c>
      <c r="O75" s="125">
        <v>60.920999999999999</v>
      </c>
      <c r="P75" s="135">
        <v>7.09101915296418E-3</v>
      </c>
      <c r="Q75" s="135">
        <v>5.1213353447480904E-4</v>
      </c>
    </row>
    <row r="76" spans="1:17" x14ac:dyDescent="0.2">
      <c r="A76" s="2">
        <v>559</v>
      </c>
      <c r="B76" s="2">
        <v>7207</v>
      </c>
      <c r="C76" s="2" t="s">
        <v>2466</v>
      </c>
      <c r="D76" s="2" t="s">
        <v>2467</v>
      </c>
      <c r="E76" s="4" t="s">
        <v>2468</v>
      </c>
      <c r="F76" s="2" t="s">
        <v>3188</v>
      </c>
      <c r="G76" s="2" t="s">
        <v>30</v>
      </c>
      <c r="H76" s="2" t="s">
        <v>287</v>
      </c>
      <c r="I76" s="2" t="s">
        <v>288</v>
      </c>
      <c r="J76" s="2" t="s">
        <v>33</v>
      </c>
      <c r="K76" s="2" t="s">
        <v>1890</v>
      </c>
      <c r="L76" s="125">
        <v>54.103999999999999</v>
      </c>
      <c r="M76" s="132">
        <v>2.1848999999999998</v>
      </c>
      <c r="N76" s="135">
        <v>0</v>
      </c>
      <c r="O76" s="125">
        <v>118.212</v>
      </c>
      <c r="P76" s="135">
        <v>1.37596529207077E-2</v>
      </c>
      <c r="Q76" s="135">
        <v>9.9376119728614393E-4</v>
      </c>
    </row>
    <row r="77" spans="1:17" x14ac:dyDescent="0.2">
      <c r="A77" s="2">
        <v>559</v>
      </c>
      <c r="B77" s="2">
        <v>7207</v>
      </c>
      <c r="C77" s="2" t="s">
        <v>2466</v>
      </c>
      <c r="D77" s="2" t="s">
        <v>2467</v>
      </c>
      <c r="E77" s="4" t="s">
        <v>2468</v>
      </c>
      <c r="F77" s="2" t="s">
        <v>3188</v>
      </c>
      <c r="G77" s="2" t="s">
        <v>30</v>
      </c>
      <c r="H77" s="2" t="s">
        <v>287</v>
      </c>
      <c r="I77" s="2" t="s">
        <v>288</v>
      </c>
      <c r="J77" s="2" t="s">
        <v>33</v>
      </c>
      <c r="K77" s="2" t="s">
        <v>187</v>
      </c>
      <c r="L77" s="125">
        <v>50.543999999999997</v>
      </c>
      <c r="M77" s="132">
        <v>3.8807</v>
      </c>
      <c r="N77" s="135">
        <v>0</v>
      </c>
      <c r="O77" s="125">
        <v>196.14599999999999</v>
      </c>
      <c r="P77" s="135">
        <v>2.2830985547721099E-2</v>
      </c>
      <c r="Q77" s="135">
        <v>1.64891859292327E-3</v>
      </c>
    </row>
    <row r="78" spans="1:17" x14ac:dyDescent="0.2">
      <c r="A78" s="2">
        <v>559</v>
      </c>
      <c r="B78" s="2">
        <v>7207</v>
      </c>
      <c r="C78" s="2" t="s">
        <v>2466</v>
      </c>
      <c r="D78" s="2" t="s">
        <v>2467</v>
      </c>
      <c r="E78" s="4" t="s">
        <v>2468</v>
      </c>
      <c r="F78" s="2" t="s">
        <v>3188</v>
      </c>
      <c r="G78" s="2" t="s">
        <v>30</v>
      </c>
      <c r="H78" s="2" t="s">
        <v>287</v>
      </c>
      <c r="I78" s="2" t="s">
        <v>288</v>
      </c>
      <c r="J78" s="2" t="s">
        <v>33</v>
      </c>
      <c r="K78" s="2" t="s">
        <v>1942</v>
      </c>
      <c r="L78" s="125">
        <v>165.02</v>
      </c>
      <c r="M78" s="132">
        <v>0.42420000000000002</v>
      </c>
      <c r="N78" s="135">
        <v>0</v>
      </c>
      <c r="O78" s="125">
        <v>70.001000000000005</v>
      </c>
      <c r="P78" s="135">
        <v>8.1479983842742999E-3</v>
      </c>
      <c r="Q78" s="135">
        <v>5.8847157530086405E-4</v>
      </c>
    </row>
    <row r="79" spans="1:17" x14ac:dyDescent="0.2">
      <c r="A79" s="2">
        <v>559</v>
      </c>
      <c r="B79" s="2">
        <v>7207</v>
      </c>
      <c r="C79" s="2" t="s">
        <v>2466</v>
      </c>
      <c r="D79" s="2" t="s">
        <v>2467</v>
      </c>
      <c r="E79" s="4" t="s">
        <v>2468</v>
      </c>
      <c r="F79" s="2" t="s">
        <v>3188</v>
      </c>
      <c r="G79" s="2" t="s">
        <v>30</v>
      </c>
      <c r="H79" s="2" t="s">
        <v>287</v>
      </c>
      <c r="I79" s="2" t="s">
        <v>288</v>
      </c>
      <c r="J79" s="2" t="s">
        <v>33</v>
      </c>
      <c r="K79" s="2" t="s">
        <v>162</v>
      </c>
      <c r="L79" s="125">
        <v>703.42899999999997</v>
      </c>
      <c r="M79" s="132">
        <v>3.306</v>
      </c>
      <c r="N79" s="135">
        <v>0</v>
      </c>
      <c r="O79" s="125">
        <v>2325.5360000000001</v>
      </c>
      <c r="P79" s="135">
        <v>0.27068698424639998</v>
      </c>
      <c r="Q79" s="135">
        <v>1.9549782476682001E-2</v>
      </c>
    </row>
    <row r="80" spans="1:17" x14ac:dyDescent="0.2">
      <c r="A80" s="2">
        <v>559</v>
      </c>
      <c r="B80" s="2">
        <v>7207</v>
      </c>
      <c r="C80" s="2" t="s">
        <v>2466</v>
      </c>
      <c r="D80" s="2" t="s">
        <v>2467</v>
      </c>
      <c r="E80" s="4" t="s">
        <v>2468</v>
      </c>
      <c r="F80" s="2" t="s">
        <v>3185</v>
      </c>
      <c r="G80" s="2" t="s">
        <v>30</v>
      </c>
      <c r="H80" s="2" t="s">
        <v>287</v>
      </c>
      <c r="I80" s="2" t="s">
        <v>288</v>
      </c>
      <c r="J80" s="2" t="s">
        <v>33</v>
      </c>
      <c r="K80" s="2" t="s">
        <v>162</v>
      </c>
      <c r="L80" s="125">
        <v>156.429</v>
      </c>
      <c r="M80" s="132">
        <v>3.306</v>
      </c>
      <c r="N80" s="135">
        <v>0</v>
      </c>
      <c r="O80" s="125">
        <v>517.154</v>
      </c>
      <c r="P80" s="135">
        <v>6.0195526374833601E-2</v>
      </c>
      <c r="Q80" s="135">
        <v>4.3474918085686402E-3</v>
      </c>
    </row>
    <row r="81" spans="1:17" x14ac:dyDescent="0.2">
      <c r="A81" s="2">
        <v>559</v>
      </c>
      <c r="B81" s="2">
        <v>7207</v>
      </c>
      <c r="C81" s="2" t="s">
        <v>2466</v>
      </c>
      <c r="D81" s="2" t="s">
        <v>2467</v>
      </c>
      <c r="E81" s="4" t="s">
        <v>2468</v>
      </c>
      <c r="F81" s="2" t="s">
        <v>3185</v>
      </c>
      <c r="G81" s="2" t="s">
        <v>30</v>
      </c>
      <c r="H81" s="2" t="s">
        <v>287</v>
      </c>
      <c r="I81" s="2" t="s">
        <v>288</v>
      </c>
      <c r="J81" s="2" t="s">
        <v>33</v>
      </c>
      <c r="K81" s="2" t="s">
        <v>1942</v>
      </c>
      <c r="L81" s="125">
        <v>112.511</v>
      </c>
      <c r="M81" s="132">
        <v>0.42420000000000002</v>
      </c>
      <c r="N81" s="135">
        <v>0</v>
      </c>
      <c r="O81" s="125">
        <v>47.726999999999997</v>
      </c>
      <c r="P81" s="135">
        <v>5.5553369391612402E-3</v>
      </c>
      <c r="Q81" s="135">
        <v>4.0122220522586198E-4</v>
      </c>
    </row>
    <row r="82" spans="1:17" x14ac:dyDescent="0.2">
      <c r="A82" s="2">
        <v>559</v>
      </c>
      <c r="B82" s="2">
        <v>7207</v>
      </c>
      <c r="C82" s="2" t="s">
        <v>2466</v>
      </c>
      <c r="D82" s="2" t="s">
        <v>2467</v>
      </c>
      <c r="E82" s="4" t="s">
        <v>2468</v>
      </c>
      <c r="F82" s="2" t="s">
        <v>3185</v>
      </c>
      <c r="G82" s="2" t="s">
        <v>30</v>
      </c>
      <c r="H82" s="2" t="s">
        <v>287</v>
      </c>
      <c r="I82" s="2" t="s">
        <v>288</v>
      </c>
      <c r="J82" s="2" t="s">
        <v>33</v>
      </c>
      <c r="K82" s="2" t="s">
        <v>187</v>
      </c>
      <c r="L82" s="125">
        <v>13.252000000000001</v>
      </c>
      <c r="M82" s="132">
        <v>3.8807</v>
      </c>
      <c r="N82" s="135">
        <v>0</v>
      </c>
      <c r="O82" s="125">
        <v>51.424999999999997</v>
      </c>
      <c r="P82" s="135">
        <v>5.9857704721371198E-3</v>
      </c>
      <c r="Q82" s="135">
        <v>4.32309336968733E-4</v>
      </c>
    </row>
    <row r="83" spans="1:17" x14ac:dyDescent="0.2">
      <c r="A83" s="2">
        <v>559</v>
      </c>
      <c r="B83" s="2">
        <v>7207</v>
      </c>
      <c r="C83" s="2" t="s">
        <v>2466</v>
      </c>
      <c r="D83" s="2" t="s">
        <v>2467</v>
      </c>
      <c r="E83" s="4" t="s">
        <v>2468</v>
      </c>
      <c r="F83" s="2" t="s">
        <v>3185</v>
      </c>
      <c r="G83" s="2" t="s">
        <v>30</v>
      </c>
      <c r="H83" s="2" t="s">
        <v>287</v>
      </c>
      <c r="I83" s="2" t="s">
        <v>288</v>
      </c>
      <c r="J83" s="2" t="s">
        <v>33</v>
      </c>
      <c r="K83" s="2" t="s">
        <v>1729</v>
      </c>
      <c r="L83" s="125">
        <v>2.589</v>
      </c>
      <c r="M83" s="132">
        <v>4.4409000000000001</v>
      </c>
      <c r="N83" s="135">
        <v>0</v>
      </c>
      <c r="O83" s="125">
        <v>11.497</v>
      </c>
      <c r="P83" s="135">
        <v>1.33820353943172E-3</v>
      </c>
      <c r="Q83" s="135">
        <v>9.6648858748234903E-5</v>
      </c>
    </row>
    <row r="84" spans="1:17" x14ac:dyDescent="0.2">
      <c r="A84" s="2">
        <v>559</v>
      </c>
      <c r="B84" s="2">
        <v>7207</v>
      </c>
      <c r="C84" s="2" t="s">
        <v>2466</v>
      </c>
      <c r="D84" s="2" t="s">
        <v>2467</v>
      </c>
      <c r="E84" s="4" t="s">
        <v>2468</v>
      </c>
      <c r="F84" s="2" t="s">
        <v>3183</v>
      </c>
      <c r="G84" s="2" t="s">
        <v>30</v>
      </c>
      <c r="H84" s="2" t="s">
        <v>287</v>
      </c>
      <c r="I84" s="2" t="s">
        <v>288</v>
      </c>
      <c r="J84" s="2" t="s">
        <v>33</v>
      </c>
      <c r="K84" s="2" t="s">
        <v>34</v>
      </c>
      <c r="L84" s="125">
        <v>-383.733</v>
      </c>
      <c r="M84" s="132">
        <v>1</v>
      </c>
      <c r="N84" s="135">
        <v>0</v>
      </c>
      <c r="O84" s="125">
        <v>-383.733</v>
      </c>
      <c r="P84" s="135">
        <v>-4.4665606734817301E-2</v>
      </c>
      <c r="Q84" s="135">
        <v>-3.2258769230656698E-3</v>
      </c>
    </row>
    <row r="85" spans="1:17" x14ac:dyDescent="0.2">
      <c r="A85" s="2">
        <v>559</v>
      </c>
      <c r="B85" s="2">
        <v>7207</v>
      </c>
      <c r="C85" s="2" t="s">
        <v>2466</v>
      </c>
      <c r="D85" s="2" t="s">
        <v>2467</v>
      </c>
      <c r="E85" s="4" t="s">
        <v>2468</v>
      </c>
      <c r="F85" s="2" t="s">
        <v>3186</v>
      </c>
      <c r="G85" s="2" t="s">
        <v>30</v>
      </c>
      <c r="H85" s="2" t="s">
        <v>287</v>
      </c>
      <c r="I85" s="2" t="s">
        <v>288</v>
      </c>
      <c r="J85" s="2" t="s">
        <v>33</v>
      </c>
      <c r="K85" s="2" t="s">
        <v>34</v>
      </c>
      <c r="L85" s="125">
        <v>3006.3310000000001</v>
      </c>
      <c r="M85" s="132">
        <v>1</v>
      </c>
      <c r="N85" s="135">
        <v>0</v>
      </c>
      <c r="O85" s="125">
        <v>3006.3310000000001</v>
      </c>
      <c r="P85" s="135">
        <v>0.34992990261884999</v>
      </c>
      <c r="Q85" s="135">
        <v>2.5272931010446299E-2</v>
      </c>
    </row>
    <row r="86" spans="1:17" x14ac:dyDescent="0.2">
      <c r="A86" s="2">
        <v>559</v>
      </c>
      <c r="B86" s="2">
        <v>7207</v>
      </c>
      <c r="C86" s="2" t="s">
        <v>293</v>
      </c>
      <c r="D86" s="2" t="s">
        <v>2473</v>
      </c>
      <c r="E86" s="4" t="s">
        <v>2468</v>
      </c>
      <c r="F86" s="2" t="s">
        <v>3185</v>
      </c>
      <c r="G86" s="2" t="s">
        <v>30</v>
      </c>
      <c r="H86" s="2" t="s">
        <v>287</v>
      </c>
      <c r="I86" s="2" t="s">
        <v>288</v>
      </c>
      <c r="J86" s="2" t="s">
        <v>33</v>
      </c>
      <c r="K86" s="2" t="s">
        <v>162</v>
      </c>
      <c r="L86" s="125">
        <v>48.533000000000001</v>
      </c>
      <c r="M86" s="132">
        <v>3.306</v>
      </c>
      <c r="N86" s="135">
        <v>0</v>
      </c>
      <c r="O86" s="125">
        <v>160.44999999999999</v>
      </c>
      <c r="P86" s="135">
        <v>1.8676052435742999E-2</v>
      </c>
      <c r="Q86" s="135">
        <v>1.34883752781231E-3</v>
      </c>
    </row>
    <row r="87" spans="1:17" x14ac:dyDescent="0.2">
      <c r="A87" s="2">
        <v>559</v>
      </c>
      <c r="B87" s="2">
        <v>7207</v>
      </c>
      <c r="C87" s="2" t="s">
        <v>293</v>
      </c>
      <c r="D87" s="2" t="s">
        <v>2473</v>
      </c>
      <c r="E87" s="4" t="s">
        <v>2468</v>
      </c>
      <c r="F87" s="2" t="s">
        <v>3185</v>
      </c>
      <c r="G87" s="2" t="s">
        <v>30</v>
      </c>
      <c r="H87" s="2" t="s">
        <v>287</v>
      </c>
      <c r="I87" s="2" t="s">
        <v>288</v>
      </c>
      <c r="J87" s="2" t="s">
        <v>33</v>
      </c>
      <c r="K87" s="2" t="s">
        <v>187</v>
      </c>
      <c r="L87" s="125">
        <v>6.5000000000000002E-2</v>
      </c>
      <c r="M87" s="132">
        <v>3.8807</v>
      </c>
      <c r="N87" s="135">
        <v>0</v>
      </c>
      <c r="O87" s="125">
        <v>0.253</v>
      </c>
      <c r="P87" s="135">
        <v>2.9505334274105699E-5</v>
      </c>
      <c r="Q87" s="135">
        <v>2.1309590062723098E-6</v>
      </c>
    </row>
    <row r="88" spans="1:17" x14ac:dyDescent="0.2">
      <c r="A88" s="2">
        <v>559</v>
      </c>
      <c r="B88" s="2">
        <v>7207</v>
      </c>
      <c r="C88" s="2" t="s">
        <v>293</v>
      </c>
      <c r="D88" s="2" t="s">
        <v>2473</v>
      </c>
      <c r="E88" s="4" t="s">
        <v>2468</v>
      </c>
      <c r="F88" s="2" t="s">
        <v>3183</v>
      </c>
      <c r="G88" s="2" t="s">
        <v>30</v>
      </c>
      <c r="H88" s="2" t="s">
        <v>287</v>
      </c>
      <c r="I88" s="2" t="s">
        <v>288</v>
      </c>
      <c r="J88" s="2" t="s">
        <v>33</v>
      </c>
      <c r="K88" s="2" t="s">
        <v>34</v>
      </c>
      <c r="L88" s="125">
        <v>2409.3159999999998</v>
      </c>
      <c r="M88" s="132">
        <v>1</v>
      </c>
      <c r="N88" s="135">
        <v>0</v>
      </c>
      <c r="O88" s="125">
        <v>2409.3159999999998</v>
      </c>
      <c r="P88" s="135">
        <v>0.28043876537838702</v>
      </c>
      <c r="Q88" s="135">
        <v>2.02540837951267E-2</v>
      </c>
    </row>
    <row r="89" spans="1:17" x14ac:dyDescent="0.2">
      <c r="A89" s="2">
        <v>559</v>
      </c>
      <c r="B89" s="2">
        <v>7207</v>
      </c>
      <c r="C89" s="2" t="s">
        <v>293</v>
      </c>
      <c r="D89" s="2" t="s">
        <v>2473</v>
      </c>
      <c r="E89" s="4" t="s">
        <v>2468</v>
      </c>
      <c r="F89" s="2" t="s">
        <v>3183</v>
      </c>
      <c r="G89" s="2" t="s">
        <v>30</v>
      </c>
      <c r="H89" s="2" t="s">
        <v>287</v>
      </c>
      <c r="I89" s="2" t="s">
        <v>288</v>
      </c>
      <c r="J89" s="2" t="s">
        <v>33</v>
      </c>
      <c r="K89" s="2" t="s">
        <v>34</v>
      </c>
      <c r="L89" s="125">
        <v>-1E-3</v>
      </c>
      <c r="M89" s="132">
        <v>1</v>
      </c>
      <c r="N89" s="135">
        <v>0</v>
      </c>
      <c r="O89" s="125">
        <v>-1E-3</v>
      </c>
      <c r="P89" s="135">
        <v>-9.6610067363793406E-8</v>
      </c>
      <c r="Q89" s="135">
        <v>-6.9774533388739203E-9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20" width="11.625" style="2" customWidth="1"/>
    <col min="21" max="21" width="11.625" style="2" hidden="1" customWidth="1"/>
    <col min="22" max="16384" width="11.625" style="2" hidden="1"/>
  </cols>
  <sheetData>
    <row r="1" spans="1:20" ht="63.75" x14ac:dyDescent="0.2">
      <c r="A1" s="14" t="s">
        <v>0</v>
      </c>
      <c r="B1" s="14" t="s">
        <v>1</v>
      </c>
      <c r="C1" s="14" t="s">
        <v>2416</v>
      </c>
      <c r="D1" s="14" t="s">
        <v>2417</v>
      </c>
      <c r="E1" s="14" t="s">
        <v>2418</v>
      </c>
      <c r="F1" s="14" t="s">
        <v>2419</v>
      </c>
      <c r="G1" s="14" t="s">
        <v>2502</v>
      </c>
      <c r="H1" s="14" t="s">
        <v>6</v>
      </c>
      <c r="I1" s="14" t="s">
        <v>7</v>
      </c>
      <c r="J1" s="14" t="s">
        <v>274</v>
      </c>
      <c r="K1" s="14" t="s">
        <v>9</v>
      </c>
      <c r="L1" s="14" t="s">
        <v>10</v>
      </c>
      <c r="M1" s="14" t="s">
        <v>2424</v>
      </c>
      <c r="N1" s="14" t="s">
        <v>11</v>
      </c>
      <c r="O1" s="14" t="s">
        <v>18</v>
      </c>
      <c r="P1" s="14" t="s">
        <v>14</v>
      </c>
      <c r="Q1" s="14" t="s">
        <v>2425</v>
      </c>
      <c r="R1" s="14" t="s">
        <v>2503</v>
      </c>
      <c r="S1" s="14" t="s">
        <v>2504</v>
      </c>
      <c r="T1" s="14" t="s">
        <v>2505</v>
      </c>
    </row>
    <row r="2" spans="1:20" ht="14.1" customHeight="1" x14ac:dyDescent="0.2">
      <c r="D2" s="15"/>
      <c r="G2" s="13"/>
      <c r="H2" s="13"/>
      <c r="I2" s="13"/>
      <c r="J2" s="15"/>
      <c r="K2" s="15"/>
      <c r="L2" s="15"/>
      <c r="M2" s="15"/>
      <c r="Q2" s="15"/>
      <c r="R2" s="13"/>
      <c r="S2" s="13"/>
      <c r="T2" s="13"/>
    </row>
    <row r="3" spans="1:20" ht="14.1" customHeight="1" x14ac:dyDescent="0.2">
      <c r="D3" s="15"/>
      <c r="H3" s="13"/>
      <c r="I3" s="13"/>
      <c r="J3" s="15"/>
      <c r="K3" s="15"/>
      <c r="L3" s="15"/>
      <c r="M3" s="15"/>
      <c r="Q3" s="15"/>
    </row>
    <row r="4" spans="1:20" ht="14.1" customHeight="1" x14ac:dyDescent="0.2">
      <c r="D4" s="15"/>
      <c r="H4" s="13"/>
      <c r="I4" s="13"/>
      <c r="J4" s="15"/>
      <c r="K4" s="15"/>
      <c r="L4" s="15"/>
      <c r="M4" s="15"/>
      <c r="Q4" s="15"/>
    </row>
    <row r="5" spans="1:20" ht="14.1" customHeight="1" x14ac:dyDescent="0.2">
      <c r="D5" s="15"/>
      <c r="H5" s="13"/>
      <c r="I5" s="13"/>
      <c r="J5" s="15"/>
      <c r="K5" s="15"/>
      <c r="L5" s="15"/>
      <c r="M5" s="15"/>
      <c r="O5" s="7"/>
      <c r="Q5" s="15"/>
    </row>
    <row r="6" spans="1:20" ht="14.1" customHeight="1" x14ac:dyDescent="0.2">
      <c r="D6" s="15"/>
      <c r="H6" s="13"/>
      <c r="I6" s="13"/>
      <c r="J6" s="15"/>
      <c r="K6" s="15"/>
      <c r="L6" s="15"/>
      <c r="M6" s="15"/>
      <c r="O6" s="7"/>
      <c r="Q6" s="15"/>
    </row>
    <row r="7" spans="1:20" ht="14.1" customHeight="1" x14ac:dyDescent="0.2">
      <c r="D7" s="15"/>
      <c r="H7" s="13"/>
      <c r="I7" s="13"/>
      <c r="J7" s="15"/>
      <c r="K7" s="15"/>
      <c r="L7" s="15"/>
      <c r="M7" s="15"/>
      <c r="Q7" s="15"/>
    </row>
    <row r="8" spans="1:20" ht="14.1" customHeight="1" x14ac:dyDescent="0.2">
      <c r="D8" s="15"/>
      <c r="H8" s="13"/>
      <c r="I8" s="13"/>
      <c r="J8" s="15"/>
      <c r="K8" s="15"/>
      <c r="L8" s="15"/>
      <c r="M8" s="15"/>
      <c r="N8" s="7"/>
      <c r="Q8" s="15"/>
    </row>
    <row r="9" spans="1:20" ht="14.1" customHeight="1" x14ac:dyDescent="0.2">
      <c r="D9" s="15"/>
      <c r="H9" s="13"/>
      <c r="I9" s="13"/>
      <c r="J9" s="15"/>
      <c r="K9" s="15"/>
      <c r="L9" s="15"/>
      <c r="M9" s="15"/>
      <c r="Q9" s="15"/>
    </row>
    <row r="10" spans="1:20" ht="13.7" customHeight="1" x14ac:dyDescent="0.2">
      <c r="D10" s="15"/>
      <c r="H10" s="13"/>
      <c r="I10" s="13"/>
      <c r="J10" s="15"/>
      <c r="K10" s="15"/>
      <c r="L10" s="15"/>
      <c r="M10" s="15"/>
      <c r="Q10" s="15"/>
    </row>
    <row r="11" spans="1:20" ht="13.7" customHeight="1" x14ac:dyDescent="0.2">
      <c r="D11" s="15"/>
      <c r="H11" s="13"/>
      <c r="I11" s="13"/>
      <c r="J11" s="15"/>
      <c r="K11" s="15"/>
      <c r="L11" s="15"/>
      <c r="M11" s="15"/>
      <c r="Q11" s="15"/>
    </row>
    <row r="12" spans="1:20" ht="14.1" customHeight="1" x14ac:dyDescent="0.2">
      <c r="D12" s="15"/>
      <c r="H12" s="13"/>
      <c r="I12" s="13"/>
      <c r="J12" s="15"/>
      <c r="K12" s="15"/>
      <c r="L12" s="15"/>
      <c r="M12" s="15"/>
      <c r="Q12" s="15"/>
    </row>
    <row r="13" spans="1:20" ht="14.1" customHeight="1" x14ac:dyDescent="0.2">
      <c r="D13" s="15"/>
      <c r="H13" s="13"/>
      <c r="I13" s="13"/>
      <c r="J13" s="15"/>
      <c r="K13" s="15"/>
      <c r="L13" s="15"/>
      <c r="M13" s="15"/>
      <c r="Q13" s="15"/>
    </row>
    <row r="14" spans="1:20" ht="14.1" customHeight="1" x14ac:dyDescent="0.2">
      <c r="D14" s="15"/>
      <c r="H14" s="13"/>
      <c r="I14" s="13"/>
      <c r="J14" s="15"/>
      <c r="K14" s="15"/>
      <c r="L14" s="15"/>
      <c r="M14" s="15"/>
      <c r="Q14" s="15"/>
    </row>
    <row r="15" spans="1:20" ht="14.1" customHeight="1" x14ac:dyDescent="0.2">
      <c r="D15" s="15"/>
      <c r="H15" s="13"/>
      <c r="I15" s="13"/>
      <c r="J15" s="15"/>
      <c r="K15" s="15"/>
      <c r="L15" s="15"/>
      <c r="M15" s="15"/>
      <c r="Q15" s="15"/>
    </row>
    <row r="16" spans="1:20" ht="14.1" customHeight="1" x14ac:dyDescent="0.2">
      <c r="D16" s="15"/>
      <c r="H16" s="13"/>
      <c r="I16" s="13"/>
      <c r="J16" s="15"/>
      <c r="K16" s="15"/>
      <c r="L16" s="15"/>
      <c r="M16" s="15"/>
      <c r="Q16" s="15"/>
    </row>
    <row r="17" spans="4:17" ht="14.1" customHeight="1" x14ac:dyDescent="0.2">
      <c r="D17" s="15"/>
      <c r="H17" s="13"/>
      <c r="I17" s="13"/>
      <c r="J17" s="15"/>
      <c r="K17" s="15"/>
      <c r="L17" s="15"/>
      <c r="M17" s="15"/>
      <c r="Q17" s="15"/>
    </row>
    <row r="18" spans="4:17" ht="14.1" customHeight="1" x14ac:dyDescent="0.2">
      <c r="D18" s="15"/>
      <c r="H18" s="13"/>
      <c r="I18" s="13"/>
      <c r="J18" s="15"/>
      <c r="K18" s="15"/>
      <c r="L18" s="15"/>
      <c r="M18" s="15"/>
      <c r="Q18" s="15"/>
    </row>
    <row r="19" spans="4:17" ht="14.1" customHeight="1" x14ac:dyDescent="0.2">
      <c r="D19" s="15"/>
      <c r="H19" s="13"/>
      <c r="I19" s="13"/>
      <c r="J19" s="15"/>
      <c r="K19" s="15"/>
      <c r="L19" s="15"/>
      <c r="M19" s="15"/>
      <c r="Q19" s="15"/>
    </row>
    <row r="20" spans="4:17" ht="14.1" customHeight="1" x14ac:dyDescent="0.2">
      <c r="D20" s="15"/>
      <c r="H20" s="13"/>
      <c r="I20" s="13"/>
      <c r="J20" s="15"/>
      <c r="L20" s="15"/>
      <c r="M20" s="15"/>
      <c r="Q20" s="15"/>
    </row>
    <row r="21" spans="4:17" ht="14.1" customHeight="1" x14ac:dyDescent="0.2">
      <c r="D21" s="4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87"/>
  <sheetViews>
    <sheetView rightToLeft="1" workbookViewId="0">
      <selection activeCell="H18" sqref="H18"/>
    </sheetView>
  </sheetViews>
  <sheetFormatPr defaultColWidth="0" defaultRowHeight="14.1" customHeight="1" x14ac:dyDescent="0.2"/>
  <cols>
    <col min="1" max="8" width="11.625" style="2" customWidth="1"/>
    <col min="9" max="9" width="12.625" style="2" customWidth="1"/>
    <col min="10" max="17" width="11.625" style="2" customWidth="1"/>
    <col min="18" max="18" width="11.625" style="2" hidden="1" customWidth="1"/>
    <col min="19" max="16384" width="11.625" style="2" hidden="1"/>
  </cols>
  <sheetData>
    <row r="1" spans="1:17" ht="76.5" x14ac:dyDescent="0.2">
      <c r="A1" s="14" t="s">
        <v>0</v>
      </c>
      <c r="B1" s="14" t="s">
        <v>1</v>
      </c>
      <c r="C1" s="14" t="s">
        <v>5</v>
      </c>
      <c r="D1" s="14" t="s">
        <v>2181</v>
      </c>
      <c r="E1" s="14" t="s">
        <v>2182</v>
      </c>
      <c r="F1" s="14" t="s">
        <v>2183</v>
      </c>
      <c r="G1" s="14" t="s">
        <v>2184</v>
      </c>
      <c r="H1" s="14" t="s">
        <v>2185</v>
      </c>
      <c r="I1" s="14" t="s">
        <v>2186</v>
      </c>
      <c r="J1" s="14" t="s">
        <v>11</v>
      </c>
      <c r="K1" s="147" t="s">
        <v>2506</v>
      </c>
      <c r="L1" s="14" t="s">
        <v>2507</v>
      </c>
      <c r="M1" s="14" t="s">
        <v>2508</v>
      </c>
      <c r="N1" s="14" t="s">
        <v>2509</v>
      </c>
      <c r="O1" s="14" t="s">
        <v>2510</v>
      </c>
      <c r="P1" s="14" t="s">
        <v>2511</v>
      </c>
      <c r="Q1" s="147" t="s">
        <v>2512</v>
      </c>
    </row>
    <row r="2" spans="1:17" ht="14.1" customHeight="1" x14ac:dyDescent="0.2">
      <c r="A2" s="2">
        <v>512362914</v>
      </c>
      <c r="B2" s="2">
        <v>556</v>
      </c>
      <c r="C2" s="2" t="s">
        <v>2195</v>
      </c>
      <c r="D2" s="2" t="s">
        <v>2219</v>
      </c>
      <c r="E2" s="2" t="s">
        <v>2513</v>
      </c>
      <c r="F2" s="15" t="s">
        <v>2514</v>
      </c>
      <c r="G2" s="2" t="s">
        <v>2515</v>
      </c>
      <c r="H2" s="2" t="s">
        <v>2516</v>
      </c>
      <c r="I2" s="15" t="s">
        <v>40</v>
      </c>
      <c r="J2" s="2" t="s">
        <v>34</v>
      </c>
      <c r="K2" s="153">
        <v>41990</v>
      </c>
      <c r="L2" s="125">
        <v>662625.15</v>
      </c>
      <c r="M2" s="125">
        <v>662.62</v>
      </c>
      <c r="N2" s="125">
        <v>65330.1</v>
      </c>
      <c r="O2" s="168">
        <v>65.330100000000002</v>
      </c>
      <c r="P2" s="129">
        <v>9.8592846951251395E-2</v>
      </c>
      <c r="Q2" s="166">
        <v>45658</v>
      </c>
    </row>
    <row r="3" spans="1:17" ht="14.1" customHeight="1" x14ac:dyDescent="0.2">
      <c r="A3" s="2">
        <v>512362914</v>
      </c>
      <c r="B3" s="2">
        <v>556</v>
      </c>
      <c r="C3" s="2" t="s">
        <v>2208</v>
      </c>
      <c r="D3" s="2" t="s">
        <v>2517</v>
      </c>
      <c r="E3" s="2" t="s">
        <v>2518</v>
      </c>
      <c r="F3" s="15" t="s">
        <v>40</v>
      </c>
      <c r="G3" s="2" t="s">
        <v>2519</v>
      </c>
      <c r="H3" s="2" t="s">
        <v>2520</v>
      </c>
      <c r="I3" s="15" t="s">
        <v>40</v>
      </c>
      <c r="J3" s="2" t="s">
        <v>34</v>
      </c>
      <c r="K3" s="153">
        <v>42235</v>
      </c>
      <c r="L3" s="125">
        <v>1300000</v>
      </c>
      <c r="M3" s="125">
        <v>1300</v>
      </c>
      <c r="N3" s="125">
        <v>283812.09999999998</v>
      </c>
      <c r="O3" s="168">
        <v>283.81210000000004</v>
      </c>
      <c r="P3" s="129">
        <v>2.6220208911322328E-3</v>
      </c>
      <c r="Q3" s="166">
        <v>45657</v>
      </c>
    </row>
    <row r="4" spans="1:17" ht="13.7" customHeight="1" x14ac:dyDescent="0.2">
      <c r="A4" s="2">
        <v>512362914</v>
      </c>
      <c r="B4" s="2">
        <v>556</v>
      </c>
      <c r="C4" s="2" t="s">
        <v>2208</v>
      </c>
      <c r="D4" s="2" t="s">
        <v>2517</v>
      </c>
      <c r="E4" s="2" t="s">
        <v>2518</v>
      </c>
      <c r="F4" s="15" t="s">
        <v>40</v>
      </c>
      <c r="G4" s="2" t="s">
        <v>2521</v>
      </c>
      <c r="H4" s="2" t="s">
        <v>2522</v>
      </c>
      <c r="I4" s="15" t="s">
        <v>40</v>
      </c>
      <c r="J4" s="2" t="s">
        <v>34</v>
      </c>
      <c r="K4" s="153">
        <v>42235</v>
      </c>
      <c r="L4" s="125">
        <v>1300000</v>
      </c>
      <c r="M4" s="125">
        <v>1300</v>
      </c>
      <c r="N4" s="125">
        <v>500520.63</v>
      </c>
      <c r="O4" s="168">
        <v>500.52063750000002</v>
      </c>
      <c r="P4" s="129">
        <v>0.38501587500000001</v>
      </c>
      <c r="Q4" s="166">
        <v>45657</v>
      </c>
    </row>
    <row r="5" spans="1:17" ht="13.7" customHeight="1" x14ac:dyDescent="0.2">
      <c r="A5" s="2">
        <v>512362914</v>
      </c>
      <c r="B5" s="2">
        <v>556</v>
      </c>
      <c r="C5" s="2" t="s">
        <v>2208</v>
      </c>
      <c r="D5" s="2" t="s">
        <v>2223</v>
      </c>
      <c r="E5" s="2" t="s">
        <v>2224</v>
      </c>
      <c r="F5" s="15" t="s">
        <v>40</v>
      </c>
      <c r="G5" s="2" t="s">
        <v>2523</v>
      </c>
      <c r="H5" s="2" t="s">
        <v>2524</v>
      </c>
      <c r="I5" s="15" t="s">
        <v>40</v>
      </c>
      <c r="J5" s="2" t="s">
        <v>34</v>
      </c>
      <c r="K5" s="153">
        <v>42445</v>
      </c>
      <c r="L5" s="125">
        <v>780000</v>
      </c>
      <c r="M5" s="125">
        <v>780</v>
      </c>
      <c r="N5" s="125">
        <v>337777.2</v>
      </c>
      <c r="O5" s="168">
        <v>337.77719999999999</v>
      </c>
      <c r="P5" s="129">
        <v>0.4330476923076923</v>
      </c>
      <c r="Q5" s="166">
        <v>45366</v>
      </c>
    </row>
    <row r="6" spans="1:17" ht="14.1" customHeight="1" x14ac:dyDescent="0.2">
      <c r="A6" s="2">
        <v>512362914</v>
      </c>
      <c r="B6" s="2">
        <v>556</v>
      </c>
      <c r="C6" s="2" t="s">
        <v>2208</v>
      </c>
      <c r="D6" s="2" t="s">
        <v>2223</v>
      </c>
      <c r="E6" s="2" t="s">
        <v>2224</v>
      </c>
      <c r="F6" s="15" t="s">
        <v>40</v>
      </c>
      <c r="G6" s="2" t="s">
        <v>2525</v>
      </c>
      <c r="H6" s="2" t="s">
        <v>2526</v>
      </c>
      <c r="I6" s="15" t="s">
        <v>40</v>
      </c>
      <c r="J6" s="2" t="s">
        <v>34</v>
      </c>
      <c r="K6" s="153">
        <v>42445</v>
      </c>
      <c r="L6" s="125">
        <v>420000</v>
      </c>
      <c r="M6" s="125">
        <v>420</v>
      </c>
      <c r="N6" s="125">
        <v>420000</v>
      </c>
      <c r="O6" s="168">
        <v>420</v>
      </c>
      <c r="P6" s="129">
        <v>1</v>
      </c>
      <c r="Q6" s="166">
        <v>45664</v>
      </c>
    </row>
    <row r="7" spans="1:17" ht="14.1" customHeight="1" x14ac:dyDescent="0.2">
      <c r="A7" s="2">
        <v>512362914</v>
      </c>
      <c r="B7" s="2">
        <v>556</v>
      </c>
      <c r="C7" s="2" t="s">
        <v>2195</v>
      </c>
      <c r="D7" s="2" t="s">
        <v>2233</v>
      </c>
      <c r="E7" s="2" t="s">
        <v>2527</v>
      </c>
      <c r="F7" s="15" t="s">
        <v>40</v>
      </c>
      <c r="G7" s="2" t="s">
        <v>2528</v>
      </c>
      <c r="H7" s="2" t="s">
        <v>2529</v>
      </c>
      <c r="I7" s="15" t="s">
        <v>40</v>
      </c>
      <c r="J7" s="2" t="s">
        <v>162</v>
      </c>
      <c r="K7" s="153">
        <v>42354</v>
      </c>
      <c r="L7" s="125">
        <v>225000</v>
      </c>
      <c r="M7" s="125">
        <v>743.85</v>
      </c>
      <c r="N7" s="125">
        <v>2371.35</v>
      </c>
      <c r="O7" s="168">
        <v>7.8396831000000002</v>
      </c>
      <c r="P7" s="129">
        <v>1.0539333333333333E-2</v>
      </c>
      <c r="Q7" s="166">
        <v>46752</v>
      </c>
    </row>
    <row r="8" spans="1:17" ht="14.1" customHeight="1" x14ac:dyDescent="0.2">
      <c r="A8" s="2">
        <v>512362914</v>
      </c>
      <c r="B8" s="2">
        <v>556</v>
      </c>
      <c r="C8" s="2" t="s">
        <v>2195</v>
      </c>
      <c r="D8" s="2" t="s">
        <v>2192</v>
      </c>
      <c r="E8" s="2" t="s">
        <v>2530</v>
      </c>
      <c r="F8" s="15" t="s">
        <v>40</v>
      </c>
      <c r="G8" s="2" t="s">
        <v>2531</v>
      </c>
      <c r="H8" s="2" t="s">
        <v>2532</v>
      </c>
      <c r="I8" s="15" t="s">
        <v>40</v>
      </c>
      <c r="J8" s="2" t="s">
        <v>34</v>
      </c>
      <c r="K8" s="153">
        <v>43125</v>
      </c>
      <c r="L8" s="125">
        <v>1800000</v>
      </c>
      <c r="M8" s="125">
        <v>1800</v>
      </c>
      <c r="N8" s="125">
        <v>138682.65</v>
      </c>
      <c r="O8" s="168">
        <v>138.68265</v>
      </c>
      <c r="P8" s="129">
        <v>7.7045916666666672E-2</v>
      </c>
      <c r="Q8" s="166">
        <v>47143</v>
      </c>
    </row>
    <row r="9" spans="1:17" ht="14.1" customHeight="1" x14ac:dyDescent="0.2">
      <c r="A9" s="2">
        <v>512362914</v>
      </c>
      <c r="B9" s="2">
        <v>556</v>
      </c>
      <c r="C9" s="2" t="s">
        <v>2208</v>
      </c>
      <c r="D9" s="2" t="s">
        <v>2213</v>
      </c>
      <c r="E9" s="2" t="s">
        <v>2533</v>
      </c>
      <c r="F9" s="15" t="s">
        <v>40</v>
      </c>
      <c r="G9" s="2" t="s">
        <v>2534</v>
      </c>
      <c r="H9" s="2" t="s">
        <v>2535</v>
      </c>
      <c r="I9" s="15" t="s">
        <v>40</v>
      </c>
      <c r="J9" s="2" t="s">
        <v>162</v>
      </c>
      <c r="K9" s="153">
        <v>43272</v>
      </c>
      <c r="L9" s="125">
        <v>750000</v>
      </c>
      <c r="M9" s="125">
        <v>2479.5</v>
      </c>
      <c r="N9" s="125">
        <v>97093.05</v>
      </c>
      <c r="O9" s="168">
        <v>320.98962330000006</v>
      </c>
      <c r="P9" s="129">
        <v>0.1294574</v>
      </c>
      <c r="Q9" s="166">
        <v>45749</v>
      </c>
    </row>
    <row r="10" spans="1:17" ht="14.1" customHeight="1" x14ac:dyDescent="0.2">
      <c r="A10" s="2">
        <v>512362914</v>
      </c>
      <c r="B10" s="2">
        <v>556</v>
      </c>
      <c r="C10" s="2" t="s">
        <v>2208</v>
      </c>
      <c r="D10" s="2" t="s">
        <v>2213</v>
      </c>
      <c r="E10" s="2" t="s">
        <v>2533</v>
      </c>
      <c r="F10" s="15" t="s">
        <v>40</v>
      </c>
      <c r="G10" s="2" t="s">
        <v>2536</v>
      </c>
      <c r="H10" s="2" t="s">
        <v>2537</v>
      </c>
      <c r="I10" s="15" t="s">
        <v>40</v>
      </c>
      <c r="J10" s="2" t="s">
        <v>162</v>
      </c>
      <c r="K10" s="153">
        <v>43272</v>
      </c>
      <c r="L10" s="125">
        <v>560000</v>
      </c>
      <c r="M10" s="125">
        <v>1851.36</v>
      </c>
      <c r="N10" s="125">
        <v>133565.32</v>
      </c>
      <c r="O10" s="168">
        <v>441.56694792000002</v>
      </c>
      <c r="P10" s="129">
        <v>0.23850950000000001</v>
      </c>
      <c r="Q10" s="166">
        <v>46989</v>
      </c>
    </row>
    <row r="11" spans="1:17" ht="14.1" customHeight="1" x14ac:dyDescent="0.2">
      <c r="A11" s="2">
        <v>512362914</v>
      </c>
      <c r="B11" s="2">
        <v>556</v>
      </c>
      <c r="C11" s="2" t="s">
        <v>2249</v>
      </c>
      <c r="D11" s="2" t="s">
        <v>2213</v>
      </c>
      <c r="E11" s="2" t="s">
        <v>2533</v>
      </c>
      <c r="F11" s="15" t="s">
        <v>40</v>
      </c>
      <c r="G11" s="2" t="s">
        <v>2538</v>
      </c>
      <c r="H11" s="2" t="s">
        <v>2539</v>
      </c>
      <c r="I11" s="15" t="s">
        <v>40</v>
      </c>
      <c r="J11" s="2" t="s">
        <v>162</v>
      </c>
      <c r="K11" s="153">
        <v>43272</v>
      </c>
      <c r="L11" s="125">
        <v>330000</v>
      </c>
      <c r="M11" s="125">
        <v>1090.98</v>
      </c>
      <c r="N11" s="125">
        <v>99830</v>
      </c>
      <c r="O11" s="168">
        <v>330.03798925680013</v>
      </c>
      <c r="P11" s="129">
        <v>0.30251516000000017</v>
      </c>
      <c r="Q11" s="166">
        <v>47856</v>
      </c>
    </row>
    <row r="12" spans="1:17" ht="14.1" customHeight="1" x14ac:dyDescent="0.2">
      <c r="A12" s="2">
        <v>512362914</v>
      </c>
      <c r="B12" s="2">
        <v>556</v>
      </c>
      <c r="C12" s="2" t="s">
        <v>2195</v>
      </c>
      <c r="D12" s="2" t="s">
        <v>2200</v>
      </c>
      <c r="E12" s="2" t="s">
        <v>2540</v>
      </c>
      <c r="F12" s="15" t="s">
        <v>40</v>
      </c>
      <c r="G12" s="2" t="s">
        <v>2541</v>
      </c>
      <c r="H12" s="2" t="s">
        <v>2542</v>
      </c>
      <c r="I12" s="15" t="s">
        <v>40</v>
      </c>
      <c r="J12" s="2" t="s">
        <v>162</v>
      </c>
      <c r="K12" s="153">
        <v>44679</v>
      </c>
      <c r="L12" s="125">
        <v>420000</v>
      </c>
      <c r="M12" s="125">
        <v>1388.52</v>
      </c>
      <c r="N12" s="125">
        <v>0</v>
      </c>
      <c r="O12" s="168">
        <v>0</v>
      </c>
      <c r="P12" s="129">
        <v>0</v>
      </c>
      <c r="Q12" s="166">
        <v>47784</v>
      </c>
    </row>
    <row r="13" spans="1:17" ht="14.1" customHeight="1" x14ac:dyDescent="0.2">
      <c r="A13" s="2">
        <v>512362914</v>
      </c>
      <c r="B13" s="2">
        <v>556</v>
      </c>
      <c r="C13" s="2" t="s">
        <v>2195</v>
      </c>
      <c r="D13" s="2" t="s">
        <v>2200</v>
      </c>
      <c r="E13" s="2" t="s">
        <v>2540</v>
      </c>
      <c r="F13" s="15" t="s">
        <v>40</v>
      </c>
      <c r="G13" s="2" t="s">
        <v>2543</v>
      </c>
      <c r="H13" s="2" t="s">
        <v>2544</v>
      </c>
      <c r="I13" s="15" t="s">
        <v>40</v>
      </c>
      <c r="J13" s="2" t="s">
        <v>162</v>
      </c>
      <c r="K13" s="153">
        <v>44679</v>
      </c>
      <c r="L13" s="125">
        <v>420000</v>
      </c>
      <c r="M13" s="125">
        <v>1388.52</v>
      </c>
      <c r="N13" s="125">
        <v>42000</v>
      </c>
      <c r="O13" s="168">
        <v>138.85200000000003</v>
      </c>
      <c r="P13" s="129">
        <v>0.1</v>
      </c>
      <c r="Q13" s="166">
        <v>47784</v>
      </c>
    </row>
    <row r="14" spans="1:17" ht="14.1" customHeight="1" x14ac:dyDescent="0.2">
      <c r="A14" s="2">
        <v>512362914</v>
      </c>
      <c r="B14" s="2">
        <v>556</v>
      </c>
      <c r="C14" s="2" t="s">
        <v>2195</v>
      </c>
      <c r="D14" s="2" t="s">
        <v>2242</v>
      </c>
      <c r="E14" s="2" t="s">
        <v>2545</v>
      </c>
      <c r="F14" s="15" t="s">
        <v>40</v>
      </c>
      <c r="G14" s="2" t="s">
        <v>2546</v>
      </c>
      <c r="H14" s="2" t="s">
        <v>2547</v>
      </c>
      <c r="I14" s="15" t="s">
        <v>40</v>
      </c>
      <c r="J14" s="2" t="s">
        <v>162</v>
      </c>
      <c r="K14" s="153">
        <v>42730</v>
      </c>
      <c r="L14" s="125">
        <v>450000</v>
      </c>
      <c r="M14" s="125">
        <v>1487.7</v>
      </c>
      <c r="N14" s="125">
        <v>22500</v>
      </c>
      <c r="O14" s="168">
        <v>74.385000000000005</v>
      </c>
      <c r="P14" s="129">
        <v>0.05</v>
      </c>
      <c r="Q14" s="166">
        <v>46025</v>
      </c>
    </row>
    <row r="15" spans="1:17" ht="14.1" customHeight="1" x14ac:dyDescent="0.2">
      <c r="A15" s="2">
        <v>512362914</v>
      </c>
      <c r="B15" s="2">
        <v>556</v>
      </c>
      <c r="C15" s="2" t="s">
        <v>2195</v>
      </c>
      <c r="D15" s="2" t="s">
        <v>2229</v>
      </c>
      <c r="E15" s="2" t="s">
        <v>2548</v>
      </c>
      <c r="F15" s="15" t="s">
        <v>40</v>
      </c>
      <c r="G15" s="2" t="s">
        <v>2549</v>
      </c>
      <c r="H15" s="2" t="s">
        <v>2550</v>
      </c>
      <c r="I15" s="15" t="s">
        <v>40</v>
      </c>
      <c r="J15" s="2" t="s">
        <v>34</v>
      </c>
      <c r="K15" s="153">
        <v>43730</v>
      </c>
      <c r="L15" s="125">
        <v>4500000</v>
      </c>
      <c r="M15" s="125">
        <v>4500</v>
      </c>
      <c r="N15" s="125">
        <v>1143594.45</v>
      </c>
      <c r="O15" s="168">
        <v>1143.5944500000001</v>
      </c>
      <c r="P15" s="129">
        <v>0.25413210000000003</v>
      </c>
      <c r="Q15" s="166">
        <v>46415</v>
      </c>
    </row>
    <row r="16" spans="1:17" ht="14.1" customHeight="1" x14ac:dyDescent="0.2">
      <c r="A16" s="2">
        <v>512362914</v>
      </c>
      <c r="B16" s="2">
        <v>556</v>
      </c>
      <c r="C16" s="2" t="s">
        <v>2249</v>
      </c>
      <c r="D16" s="2" t="s">
        <v>2551</v>
      </c>
      <c r="E16" s="2" t="s">
        <v>2552</v>
      </c>
      <c r="F16" s="15" t="s">
        <v>425</v>
      </c>
      <c r="G16" s="2" t="s">
        <v>2553</v>
      </c>
      <c r="H16" s="2" t="s">
        <v>2554</v>
      </c>
      <c r="I16" s="15" t="s">
        <v>40</v>
      </c>
      <c r="J16" s="2" t="s">
        <v>162</v>
      </c>
      <c r="K16" s="164" t="s">
        <v>2296</v>
      </c>
      <c r="L16" s="125">
        <v>360000</v>
      </c>
      <c r="M16" s="125">
        <v>1190.1600000000001</v>
      </c>
      <c r="N16" s="125">
        <v>0</v>
      </c>
      <c r="O16" s="168">
        <v>0</v>
      </c>
      <c r="P16" s="129">
        <v>0</v>
      </c>
      <c r="Q16" s="166">
        <v>47027</v>
      </c>
    </row>
    <row r="17" spans="1:17" ht="14.1" customHeight="1" x14ac:dyDescent="0.2">
      <c r="A17" s="2">
        <v>512362914</v>
      </c>
      <c r="B17" s="2">
        <v>556</v>
      </c>
      <c r="C17" s="2" t="s">
        <v>2249</v>
      </c>
      <c r="D17" s="2" t="s">
        <v>2246</v>
      </c>
      <c r="E17" s="2" t="s">
        <v>2555</v>
      </c>
      <c r="F17" s="15" t="s">
        <v>40</v>
      </c>
      <c r="G17" s="2" t="s">
        <v>2556</v>
      </c>
      <c r="H17" s="2" t="s">
        <v>2557</v>
      </c>
      <c r="I17" s="15" t="s">
        <v>40</v>
      </c>
      <c r="J17" s="2" t="s">
        <v>187</v>
      </c>
      <c r="K17" s="153">
        <v>44448</v>
      </c>
      <c r="L17" s="125">
        <v>250000</v>
      </c>
      <c r="M17" s="125">
        <v>970.17</v>
      </c>
      <c r="N17" s="125">
        <v>12500</v>
      </c>
      <c r="O17" s="168">
        <v>48.508749999999999</v>
      </c>
      <c r="P17" s="129">
        <v>0.05</v>
      </c>
      <c r="Q17" s="166">
        <v>47410</v>
      </c>
    </row>
    <row r="18" spans="1:17" ht="14.1" customHeight="1" x14ac:dyDescent="0.2">
      <c r="A18" s="2">
        <v>512362914</v>
      </c>
      <c r="B18" s="2">
        <v>556</v>
      </c>
      <c r="C18" s="2" t="s">
        <v>2249</v>
      </c>
      <c r="D18" s="2" t="s">
        <v>2280</v>
      </c>
      <c r="E18" s="2" t="s">
        <v>2558</v>
      </c>
      <c r="F18" s="15" t="s">
        <v>40</v>
      </c>
      <c r="G18" s="2" t="s">
        <v>2559</v>
      </c>
      <c r="H18" s="2" t="s">
        <v>2560</v>
      </c>
      <c r="I18" s="15" t="s">
        <v>40</v>
      </c>
      <c r="J18" s="2" t="s">
        <v>162</v>
      </c>
      <c r="K18" s="153">
        <v>44545</v>
      </c>
      <c r="L18" s="125">
        <v>360000</v>
      </c>
      <c r="M18" s="125">
        <v>1190.1600000000001</v>
      </c>
      <c r="N18" s="125">
        <v>75143.399999999994</v>
      </c>
      <c r="O18" s="168">
        <v>248.42408039999998</v>
      </c>
      <c r="P18" s="129">
        <v>0.20873166666666668</v>
      </c>
      <c r="Q18" s="166">
        <v>48333</v>
      </c>
    </row>
    <row r="19" spans="1:17" ht="14.1" customHeight="1" x14ac:dyDescent="0.2">
      <c r="A19" s="2">
        <v>512362914</v>
      </c>
      <c r="B19" s="2">
        <v>556</v>
      </c>
      <c r="C19" s="2" t="s">
        <v>2208</v>
      </c>
      <c r="D19" s="2" t="s">
        <v>2238</v>
      </c>
      <c r="E19" s="2" t="s">
        <v>2561</v>
      </c>
      <c r="F19" s="15" t="s">
        <v>2514</v>
      </c>
      <c r="G19" s="2" t="s">
        <v>2562</v>
      </c>
      <c r="H19" s="2" t="s">
        <v>2563</v>
      </c>
      <c r="I19" s="15" t="s">
        <v>40</v>
      </c>
      <c r="J19" s="2" t="s">
        <v>34</v>
      </c>
      <c r="K19" s="153">
        <v>44560</v>
      </c>
      <c r="L19" s="125">
        <v>1500000</v>
      </c>
      <c r="M19" s="125">
        <v>1500</v>
      </c>
      <c r="N19" s="125">
        <v>793694.8</v>
      </c>
      <c r="O19" s="168">
        <v>793.6948000000001</v>
      </c>
      <c r="P19" s="129">
        <v>0.52912986666666662</v>
      </c>
      <c r="Q19" s="166">
        <v>46021</v>
      </c>
    </row>
    <row r="20" spans="1:17" ht="14.1" customHeight="1" x14ac:dyDescent="0.2">
      <c r="A20" s="2">
        <v>512362914</v>
      </c>
      <c r="B20" s="2">
        <v>556</v>
      </c>
      <c r="C20" s="2" t="s">
        <v>2249</v>
      </c>
      <c r="D20" s="2" t="s">
        <v>2253</v>
      </c>
      <c r="E20" s="2" t="s">
        <v>2564</v>
      </c>
      <c r="F20" s="15" t="s">
        <v>425</v>
      </c>
      <c r="G20" s="2" t="s">
        <v>2565</v>
      </c>
      <c r="H20" s="2" t="s">
        <v>2566</v>
      </c>
      <c r="I20" s="15" t="s">
        <v>40</v>
      </c>
      <c r="J20" s="2" t="s">
        <v>162</v>
      </c>
      <c r="K20" s="153">
        <v>44680</v>
      </c>
      <c r="L20" s="125">
        <v>240000</v>
      </c>
      <c r="M20" s="125">
        <v>793.44</v>
      </c>
      <c r="N20" s="125">
        <v>31089.84</v>
      </c>
      <c r="O20" s="168">
        <v>102.78301103999999</v>
      </c>
      <c r="P20" s="129">
        <v>0.12954099999999999</v>
      </c>
      <c r="Q20" s="166">
        <v>46640</v>
      </c>
    </row>
    <row r="21" spans="1:17" ht="14.1" customHeight="1" x14ac:dyDescent="0.2">
      <c r="A21" s="2">
        <v>512362914</v>
      </c>
      <c r="B21" s="2">
        <v>556</v>
      </c>
      <c r="C21" s="2" t="s">
        <v>2249</v>
      </c>
      <c r="D21" s="2" t="s">
        <v>2265</v>
      </c>
      <c r="E21" s="2" t="s">
        <v>2567</v>
      </c>
      <c r="F21" s="2" t="s">
        <v>1087</v>
      </c>
      <c r="G21" s="2" t="s">
        <v>2267</v>
      </c>
      <c r="H21" s="2" t="s">
        <v>2568</v>
      </c>
      <c r="I21" s="2" t="s">
        <v>40</v>
      </c>
      <c r="J21" s="2" t="s">
        <v>162</v>
      </c>
      <c r="K21" s="153">
        <v>44559</v>
      </c>
      <c r="L21" s="125">
        <v>250000</v>
      </c>
      <c r="M21" s="125">
        <v>826.5</v>
      </c>
      <c r="N21" s="125">
        <v>200875</v>
      </c>
      <c r="O21" s="168">
        <v>664.09275000000002</v>
      </c>
      <c r="P21" s="129">
        <v>0.80349999999999999</v>
      </c>
      <c r="Q21" s="166">
        <v>47666</v>
      </c>
    </row>
    <row r="22" spans="1:17" ht="14.1" customHeight="1" x14ac:dyDescent="0.2">
      <c r="A22" s="2">
        <v>512362914</v>
      </c>
      <c r="B22" s="2">
        <v>556</v>
      </c>
      <c r="C22" s="2" t="s">
        <v>2249</v>
      </c>
      <c r="D22" s="2" t="s">
        <v>2275</v>
      </c>
      <c r="E22" s="2" t="s">
        <v>2569</v>
      </c>
      <c r="F22" s="2" t="s">
        <v>40</v>
      </c>
      <c r="G22" s="2" t="s">
        <v>2570</v>
      </c>
      <c r="H22" s="2" t="s">
        <v>2571</v>
      </c>
      <c r="I22" s="2" t="s">
        <v>40</v>
      </c>
      <c r="J22" s="2" t="s">
        <v>162</v>
      </c>
      <c r="K22" s="153">
        <v>44796</v>
      </c>
      <c r="L22" s="125">
        <v>350000</v>
      </c>
      <c r="M22" s="125">
        <v>1157.0999999999999</v>
      </c>
      <c r="N22" s="125">
        <v>245984.76</v>
      </c>
      <c r="O22" s="168">
        <v>813.22561656000005</v>
      </c>
      <c r="P22" s="129">
        <v>0.70281360000000004</v>
      </c>
      <c r="Q22" s="166">
        <v>48519</v>
      </c>
    </row>
    <row r="23" spans="1:17" ht="14.1" customHeight="1" x14ac:dyDescent="0.2">
      <c r="A23" s="2">
        <v>512362914</v>
      </c>
      <c r="B23" s="2">
        <v>556</v>
      </c>
      <c r="C23" s="2" t="s">
        <v>2195</v>
      </c>
      <c r="D23" s="2" t="s">
        <v>2257</v>
      </c>
      <c r="E23" s="2" t="s">
        <v>2572</v>
      </c>
      <c r="F23" s="2" t="s">
        <v>40</v>
      </c>
      <c r="G23" s="2" t="s">
        <v>2259</v>
      </c>
      <c r="H23" s="2" t="s">
        <v>2573</v>
      </c>
      <c r="I23" s="2" t="s">
        <v>40</v>
      </c>
      <c r="J23" s="2" t="s">
        <v>162</v>
      </c>
      <c r="K23" s="153">
        <v>44893</v>
      </c>
      <c r="L23" s="125">
        <v>350000</v>
      </c>
      <c r="M23" s="125">
        <v>1157.0999999999999</v>
      </c>
      <c r="N23" s="125">
        <v>276500</v>
      </c>
      <c r="O23" s="168">
        <v>914.10900000000004</v>
      </c>
      <c r="P23" s="129">
        <v>0.79</v>
      </c>
      <c r="Q23" s="166">
        <v>49457</v>
      </c>
    </row>
    <row r="24" spans="1:17" ht="14.1" customHeight="1" x14ac:dyDescent="0.2">
      <c r="A24" s="2">
        <v>512362914</v>
      </c>
      <c r="B24" s="2">
        <v>556</v>
      </c>
      <c r="C24" s="2" t="s">
        <v>2249</v>
      </c>
      <c r="D24" s="2" t="s">
        <v>2288</v>
      </c>
      <c r="E24" s="2" t="s">
        <v>2574</v>
      </c>
      <c r="F24" s="2" t="s">
        <v>40</v>
      </c>
      <c r="G24" s="2" t="s">
        <v>2290</v>
      </c>
      <c r="H24" s="2" t="s">
        <v>2575</v>
      </c>
      <c r="I24" s="2" t="s">
        <v>40</v>
      </c>
      <c r="J24" s="2" t="s">
        <v>162</v>
      </c>
      <c r="K24" s="153">
        <v>45007</v>
      </c>
      <c r="L24" s="125">
        <v>400000</v>
      </c>
      <c r="M24" s="125">
        <v>1322.4</v>
      </c>
      <c r="N24" s="125">
        <v>238759.86</v>
      </c>
      <c r="O24" s="168">
        <v>789.34011920000012</v>
      </c>
      <c r="P24" s="129">
        <v>0.59689966666666672</v>
      </c>
      <c r="Q24" s="166">
        <v>48304</v>
      </c>
    </row>
    <row r="25" spans="1:17" ht="14.1" customHeight="1" x14ac:dyDescent="0.2">
      <c r="A25" s="2">
        <v>512362914</v>
      </c>
      <c r="B25" s="2">
        <v>556</v>
      </c>
      <c r="C25" s="2" t="s">
        <v>2249</v>
      </c>
      <c r="D25" s="2" t="s">
        <v>2280</v>
      </c>
      <c r="E25" s="2" t="s">
        <v>2281</v>
      </c>
      <c r="F25" s="2" t="s">
        <v>1087</v>
      </c>
      <c r="G25" s="2" t="s">
        <v>2576</v>
      </c>
      <c r="H25" s="2" t="s">
        <v>2577</v>
      </c>
      <c r="I25" s="2" t="s">
        <v>40</v>
      </c>
      <c r="J25" s="2" t="s">
        <v>162</v>
      </c>
      <c r="K25" s="164" t="s">
        <v>3484</v>
      </c>
      <c r="L25" s="125">
        <v>390000</v>
      </c>
      <c r="M25" s="125">
        <v>1289.3399999999999</v>
      </c>
      <c r="N25" s="125">
        <v>296381.02</v>
      </c>
      <c r="O25" s="168">
        <v>979.83565212000008</v>
      </c>
      <c r="P25" s="129">
        <v>0.75995133333333331</v>
      </c>
      <c r="Q25" s="166">
        <v>46758</v>
      </c>
    </row>
    <row r="26" spans="1:17" ht="14.1" customHeight="1" x14ac:dyDescent="0.2">
      <c r="A26" s="2">
        <v>512362914</v>
      </c>
      <c r="B26" s="2">
        <v>556</v>
      </c>
      <c r="C26" s="2" t="s">
        <v>2249</v>
      </c>
      <c r="D26" s="2" t="s">
        <v>2551</v>
      </c>
      <c r="E26" s="2" t="s">
        <v>2552</v>
      </c>
      <c r="F26" s="2" t="s">
        <v>425</v>
      </c>
      <c r="G26" s="2" t="s">
        <v>2578</v>
      </c>
      <c r="H26" s="2" t="s">
        <v>2579</v>
      </c>
      <c r="I26" s="2" t="s">
        <v>40</v>
      </c>
      <c r="J26" s="2" t="s">
        <v>162</v>
      </c>
      <c r="K26" s="164" t="s">
        <v>2296</v>
      </c>
      <c r="L26" s="125">
        <v>360000</v>
      </c>
      <c r="M26" s="125">
        <v>1190.1600000000001</v>
      </c>
      <c r="N26" s="125">
        <v>194400</v>
      </c>
      <c r="O26" s="168">
        <v>642.68640000000005</v>
      </c>
      <c r="P26" s="129">
        <v>0.54</v>
      </c>
      <c r="Q26" s="166">
        <v>47027</v>
      </c>
    </row>
    <row r="27" spans="1:17" ht="14.1" customHeight="1" x14ac:dyDescent="0.2">
      <c r="A27" s="2">
        <v>512362914</v>
      </c>
      <c r="B27" s="2">
        <v>556</v>
      </c>
      <c r="C27" s="2" t="s">
        <v>2249</v>
      </c>
      <c r="D27" s="2" t="s">
        <v>2580</v>
      </c>
      <c r="E27" s="2" t="s">
        <v>2284</v>
      </c>
      <c r="F27" s="2" t="s">
        <v>425</v>
      </c>
      <c r="G27" s="2" t="s">
        <v>2581</v>
      </c>
      <c r="H27" s="2" t="s">
        <v>2582</v>
      </c>
      <c r="I27" s="2" t="s">
        <v>40</v>
      </c>
      <c r="J27" s="2" t="s">
        <v>187</v>
      </c>
      <c r="K27" s="164" t="s">
        <v>3485</v>
      </c>
      <c r="L27" s="125">
        <v>260000</v>
      </c>
      <c r="M27" s="125">
        <v>1008.98</v>
      </c>
      <c r="N27" s="125">
        <v>213815.94</v>
      </c>
      <c r="O27" s="168">
        <v>829.75551835800002</v>
      </c>
      <c r="P27" s="129">
        <v>0.82236900000000002</v>
      </c>
      <c r="Q27" s="166">
        <v>47701</v>
      </c>
    </row>
    <row r="28" spans="1:17" ht="14.1" customHeight="1" x14ac:dyDescent="0.2">
      <c r="A28" s="2">
        <v>512362914</v>
      </c>
      <c r="B28" s="2">
        <v>7205</v>
      </c>
      <c r="C28" s="2" t="s">
        <v>2195</v>
      </c>
      <c r="D28" s="2" t="s">
        <v>2219</v>
      </c>
      <c r="E28" s="2" t="s">
        <v>2513</v>
      </c>
      <c r="F28" s="2" t="s">
        <v>2514</v>
      </c>
      <c r="G28" s="2" t="s">
        <v>2515</v>
      </c>
      <c r="H28" s="2" t="s">
        <v>2516</v>
      </c>
      <c r="I28" s="2" t="s">
        <v>40</v>
      </c>
      <c r="J28" s="2" t="s">
        <v>34</v>
      </c>
      <c r="K28" s="153">
        <v>41990</v>
      </c>
      <c r="L28" s="125">
        <v>3754875.85</v>
      </c>
      <c r="M28" s="125">
        <v>3754.87</v>
      </c>
      <c r="N28" s="125">
        <v>370203.9</v>
      </c>
      <c r="O28" s="168">
        <v>370.20389999999998</v>
      </c>
      <c r="P28" s="168">
        <v>9.8592846951251395E-2</v>
      </c>
      <c r="Q28" s="166">
        <v>45658</v>
      </c>
    </row>
    <row r="29" spans="1:17" ht="14.1" customHeight="1" x14ac:dyDescent="0.2">
      <c r="A29" s="2">
        <v>512362914</v>
      </c>
      <c r="B29" s="2">
        <v>7205</v>
      </c>
      <c r="C29" s="2" t="s">
        <v>2208</v>
      </c>
      <c r="D29" s="2" t="s">
        <v>2517</v>
      </c>
      <c r="E29" s="2" t="s">
        <v>2518</v>
      </c>
      <c r="F29" s="2" t="s">
        <v>40</v>
      </c>
      <c r="G29" s="2" t="s">
        <v>2519</v>
      </c>
      <c r="H29" s="2" t="s">
        <v>2520</v>
      </c>
      <c r="I29" s="2" t="s">
        <v>40</v>
      </c>
      <c r="J29" s="2" t="s">
        <v>34</v>
      </c>
      <c r="K29" s="153">
        <v>42235</v>
      </c>
      <c r="L29" s="125">
        <v>6700000</v>
      </c>
      <c r="M29" s="125">
        <v>6700</v>
      </c>
      <c r="N29" s="125">
        <v>1462723.9</v>
      </c>
      <c r="O29" s="168">
        <v>1462.7239000000002</v>
      </c>
      <c r="P29" s="168">
        <v>2.6220208911322328E-3</v>
      </c>
      <c r="Q29" s="166">
        <v>45657</v>
      </c>
    </row>
    <row r="30" spans="1:17" ht="14.1" customHeight="1" x14ac:dyDescent="0.2">
      <c r="A30" s="2">
        <v>512362914</v>
      </c>
      <c r="B30" s="2">
        <v>7205</v>
      </c>
      <c r="C30" s="2" t="s">
        <v>2208</v>
      </c>
      <c r="D30" s="2" t="s">
        <v>2517</v>
      </c>
      <c r="E30" s="2" t="s">
        <v>2518</v>
      </c>
      <c r="F30" s="2" t="s">
        <v>40</v>
      </c>
      <c r="G30" s="2" t="s">
        <v>2521</v>
      </c>
      <c r="H30" s="2" t="s">
        <v>2522</v>
      </c>
      <c r="I30" s="2" t="s">
        <v>40</v>
      </c>
      <c r="J30" s="2" t="s">
        <v>34</v>
      </c>
      <c r="K30" s="153">
        <v>42235</v>
      </c>
      <c r="L30" s="125">
        <v>6700000</v>
      </c>
      <c r="M30" s="125">
        <v>6700</v>
      </c>
      <c r="N30" s="125">
        <v>2579606.36</v>
      </c>
      <c r="O30" s="168">
        <v>2579.6063625000002</v>
      </c>
      <c r="P30" s="168">
        <v>0.38501587500000001</v>
      </c>
      <c r="Q30" s="166">
        <v>45657</v>
      </c>
    </row>
    <row r="31" spans="1:17" ht="14.1" customHeight="1" x14ac:dyDescent="0.2">
      <c r="A31" s="2">
        <v>512362914</v>
      </c>
      <c r="B31" s="2">
        <v>7205</v>
      </c>
      <c r="C31" s="2" t="s">
        <v>2208</v>
      </c>
      <c r="D31" s="2" t="s">
        <v>2223</v>
      </c>
      <c r="E31" s="2" t="s">
        <v>2224</v>
      </c>
      <c r="F31" s="2" t="s">
        <v>40</v>
      </c>
      <c r="G31" s="2" t="s">
        <v>2523</v>
      </c>
      <c r="H31" s="2" t="s">
        <v>2524</v>
      </c>
      <c r="I31" s="2" t="s">
        <v>40</v>
      </c>
      <c r="J31" s="2" t="s">
        <v>34</v>
      </c>
      <c r="K31" s="153">
        <v>42445</v>
      </c>
      <c r="L31" s="125">
        <v>4420000</v>
      </c>
      <c r="M31" s="125">
        <v>4420</v>
      </c>
      <c r="N31" s="125">
        <v>1914070.8</v>
      </c>
      <c r="O31" s="168">
        <v>1914.0708</v>
      </c>
      <c r="P31" s="168">
        <v>0.4330476923076923</v>
      </c>
      <c r="Q31" s="166">
        <v>45366</v>
      </c>
    </row>
    <row r="32" spans="1:17" ht="14.1" customHeight="1" x14ac:dyDescent="0.2">
      <c r="A32" s="2">
        <v>512362914</v>
      </c>
      <c r="B32" s="2">
        <v>7205</v>
      </c>
      <c r="C32" s="2" t="s">
        <v>2208</v>
      </c>
      <c r="D32" s="2" t="s">
        <v>2223</v>
      </c>
      <c r="E32" s="2" t="s">
        <v>2224</v>
      </c>
      <c r="F32" s="2" t="s">
        <v>40</v>
      </c>
      <c r="G32" s="2" t="s">
        <v>2525</v>
      </c>
      <c r="H32" s="2" t="s">
        <v>2526</v>
      </c>
      <c r="I32" s="2" t="s">
        <v>40</v>
      </c>
      <c r="J32" s="2" t="s">
        <v>34</v>
      </c>
      <c r="K32" s="153">
        <v>42445</v>
      </c>
      <c r="L32" s="125">
        <v>2380000</v>
      </c>
      <c r="M32" s="125">
        <v>2380</v>
      </c>
      <c r="N32" s="125">
        <v>2380000</v>
      </c>
      <c r="O32" s="168">
        <v>2380</v>
      </c>
      <c r="P32" s="168">
        <v>1</v>
      </c>
      <c r="Q32" s="167">
        <v>45664</v>
      </c>
    </row>
    <row r="33" spans="1:17" ht="14.25" x14ac:dyDescent="0.2">
      <c r="A33" s="2">
        <v>512362914</v>
      </c>
      <c r="B33" s="2">
        <v>7205</v>
      </c>
      <c r="C33" s="2" t="s">
        <v>2195</v>
      </c>
      <c r="D33" s="2" t="s">
        <v>2233</v>
      </c>
      <c r="E33" s="2" t="s">
        <v>2527</v>
      </c>
      <c r="F33" s="2" t="s">
        <v>40</v>
      </c>
      <c r="G33" s="2" t="s">
        <v>2528</v>
      </c>
      <c r="H33" s="2" t="s">
        <v>2529</v>
      </c>
      <c r="I33" s="2" t="s">
        <v>40</v>
      </c>
      <c r="J33" s="2" t="s">
        <v>162</v>
      </c>
      <c r="K33" s="153">
        <v>42354</v>
      </c>
      <c r="L33" s="125">
        <v>1275000</v>
      </c>
      <c r="M33" s="125">
        <v>4215.1499999999996</v>
      </c>
      <c r="N33" s="125">
        <v>13437.65</v>
      </c>
      <c r="O33" s="168">
        <v>44.424870900000002</v>
      </c>
      <c r="P33" s="168">
        <v>1.0539333333333333E-2</v>
      </c>
      <c r="Q33" s="166">
        <v>46752</v>
      </c>
    </row>
    <row r="34" spans="1:17" ht="14.25" x14ac:dyDescent="0.2">
      <c r="A34" s="2">
        <v>512362914</v>
      </c>
      <c r="B34" s="2">
        <v>7205</v>
      </c>
      <c r="C34" s="2" t="s">
        <v>2195</v>
      </c>
      <c r="D34" s="2" t="s">
        <v>2192</v>
      </c>
      <c r="E34" s="2" t="s">
        <v>2530</v>
      </c>
      <c r="F34" s="2" t="s">
        <v>40</v>
      </c>
      <c r="G34" s="2" t="s">
        <v>2531</v>
      </c>
      <c r="H34" s="2" t="s">
        <v>2532</v>
      </c>
      <c r="I34" s="2" t="s">
        <v>40</v>
      </c>
      <c r="J34" s="2" t="s">
        <v>34</v>
      </c>
      <c r="K34" s="153">
        <v>43125</v>
      </c>
      <c r="L34" s="125">
        <v>10200000</v>
      </c>
      <c r="M34" s="125">
        <v>10200</v>
      </c>
      <c r="N34" s="125">
        <v>785868.35</v>
      </c>
      <c r="O34" s="168">
        <v>785.86834999999996</v>
      </c>
      <c r="P34" s="168">
        <v>7.7045916666666672E-2</v>
      </c>
      <c r="Q34" s="166">
        <v>47143</v>
      </c>
    </row>
    <row r="35" spans="1:17" ht="14.25" x14ac:dyDescent="0.2">
      <c r="A35" s="2">
        <v>512362914</v>
      </c>
      <c r="B35" s="2">
        <v>7205</v>
      </c>
      <c r="C35" s="2" t="s">
        <v>2208</v>
      </c>
      <c r="D35" s="2" t="s">
        <v>2213</v>
      </c>
      <c r="E35" s="2" t="s">
        <v>2533</v>
      </c>
      <c r="F35" s="2" t="s">
        <v>40</v>
      </c>
      <c r="G35" s="2" t="s">
        <v>2534</v>
      </c>
      <c r="H35" s="2" t="s">
        <v>2535</v>
      </c>
      <c r="I35" s="2" t="s">
        <v>40</v>
      </c>
      <c r="J35" s="2" t="s">
        <v>162</v>
      </c>
      <c r="K35" s="153">
        <v>43272</v>
      </c>
      <c r="L35" s="125">
        <v>4250000</v>
      </c>
      <c r="M35" s="125">
        <v>14050.5</v>
      </c>
      <c r="N35" s="125">
        <v>550193.94999999995</v>
      </c>
      <c r="O35" s="168">
        <v>1818.9411986999999</v>
      </c>
      <c r="P35" s="168">
        <v>0.1294574</v>
      </c>
      <c r="Q35" s="166">
        <v>45749</v>
      </c>
    </row>
    <row r="36" spans="1:17" ht="14.25" x14ac:dyDescent="0.2">
      <c r="A36" s="2">
        <v>512362914</v>
      </c>
      <c r="B36" s="2">
        <v>7205</v>
      </c>
      <c r="C36" s="2" t="s">
        <v>2208</v>
      </c>
      <c r="D36" s="2" t="s">
        <v>2213</v>
      </c>
      <c r="E36" s="2" t="s">
        <v>2533</v>
      </c>
      <c r="F36" s="2" t="s">
        <v>40</v>
      </c>
      <c r="G36" s="2" t="s">
        <v>2536</v>
      </c>
      <c r="H36" s="2" t="s">
        <v>2537</v>
      </c>
      <c r="I36" s="2" t="s">
        <v>40</v>
      </c>
      <c r="J36" s="2" t="s">
        <v>162</v>
      </c>
      <c r="K36" s="153">
        <v>43272</v>
      </c>
      <c r="L36" s="125">
        <v>3333000</v>
      </c>
      <c r="M36" s="125">
        <v>11018.89</v>
      </c>
      <c r="N36" s="125">
        <v>794952.16</v>
      </c>
      <c r="O36" s="168">
        <v>2628.1118525309998</v>
      </c>
      <c r="P36" s="168">
        <v>0.23850950000000001</v>
      </c>
      <c r="Q36" s="166">
        <v>46989</v>
      </c>
    </row>
    <row r="37" spans="1:17" ht="14.25" x14ac:dyDescent="0.2">
      <c r="A37" s="2">
        <v>512362914</v>
      </c>
      <c r="B37" s="2">
        <v>7205</v>
      </c>
      <c r="C37" s="2" t="s">
        <v>2249</v>
      </c>
      <c r="D37" s="2" t="s">
        <v>2213</v>
      </c>
      <c r="E37" s="2" t="s">
        <v>2533</v>
      </c>
      <c r="F37" s="2" t="s">
        <v>40</v>
      </c>
      <c r="G37" s="2" t="s">
        <v>2538</v>
      </c>
      <c r="H37" s="2" t="s">
        <v>2539</v>
      </c>
      <c r="I37" s="2" t="s">
        <v>40</v>
      </c>
      <c r="J37" s="2" t="s">
        <v>162</v>
      </c>
      <c r="K37" s="153">
        <v>43272</v>
      </c>
      <c r="L37" s="125">
        <v>2450000</v>
      </c>
      <c r="M37" s="125">
        <v>8099.7</v>
      </c>
      <c r="N37" s="125">
        <v>741162.14</v>
      </c>
      <c r="O37" s="168">
        <v>2450.2820414520015</v>
      </c>
      <c r="P37" s="168">
        <v>0.30251516000000017</v>
      </c>
      <c r="Q37" s="166">
        <v>47856</v>
      </c>
    </row>
    <row r="38" spans="1:17" ht="14.25" x14ac:dyDescent="0.2">
      <c r="A38" s="2">
        <v>512362914</v>
      </c>
      <c r="B38" s="2">
        <v>7205</v>
      </c>
      <c r="C38" s="2" t="s">
        <v>2195</v>
      </c>
      <c r="D38" s="2" t="s">
        <v>2200</v>
      </c>
      <c r="E38" s="2" t="s">
        <v>2540</v>
      </c>
      <c r="F38" s="2" t="s">
        <v>40</v>
      </c>
      <c r="G38" s="2" t="s">
        <v>2541</v>
      </c>
      <c r="H38" s="2" t="s">
        <v>2542</v>
      </c>
      <c r="I38" s="2" t="s">
        <v>40</v>
      </c>
      <c r="J38" s="2" t="s">
        <v>162</v>
      </c>
      <c r="K38" s="153">
        <v>44679</v>
      </c>
      <c r="L38" s="125">
        <v>2490000</v>
      </c>
      <c r="M38" s="125">
        <v>8231.94</v>
      </c>
      <c r="N38" s="125">
        <v>0</v>
      </c>
      <c r="O38" s="168">
        <v>0</v>
      </c>
      <c r="P38" s="168">
        <v>0</v>
      </c>
      <c r="Q38" s="166">
        <v>47784</v>
      </c>
    </row>
    <row r="39" spans="1:17" ht="14.25" x14ac:dyDescent="0.2">
      <c r="A39" s="2">
        <v>512362914</v>
      </c>
      <c r="B39" s="2">
        <v>7205</v>
      </c>
      <c r="C39" s="2" t="s">
        <v>2195</v>
      </c>
      <c r="D39" s="2" t="s">
        <v>2200</v>
      </c>
      <c r="E39" s="2" t="s">
        <v>2540</v>
      </c>
      <c r="F39" s="2" t="s">
        <v>40</v>
      </c>
      <c r="G39" s="2" t="s">
        <v>2543</v>
      </c>
      <c r="H39" s="2" t="s">
        <v>2544</v>
      </c>
      <c r="I39" s="2" t="s">
        <v>40</v>
      </c>
      <c r="J39" s="2" t="s">
        <v>162</v>
      </c>
      <c r="K39" s="153">
        <v>44679</v>
      </c>
      <c r="L39" s="125">
        <v>2490000</v>
      </c>
      <c r="M39" s="125">
        <v>8231.94</v>
      </c>
      <c r="N39" s="125">
        <v>249000</v>
      </c>
      <c r="O39" s="168">
        <v>823.19399999999996</v>
      </c>
      <c r="P39" s="168">
        <v>0.1</v>
      </c>
      <c r="Q39" s="166">
        <v>47784</v>
      </c>
    </row>
    <row r="40" spans="1:17" ht="14.25" x14ac:dyDescent="0.2">
      <c r="A40" s="2">
        <v>512362914</v>
      </c>
      <c r="B40" s="2">
        <v>7205</v>
      </c>
      <c r="C40" s="2" t="s">
        <v>2195</v>
      </c>
      <c r="D40" s="2" t="s">
        <v>2242</v>
      </c>
      <c r="E40" s="2" t="s">
        <v>2545</v>
      </c>
      <c r="F40" s="2" t="s">
        <v>40</v>
      </c>
      <c r="G40" s="2" t="s">
        <v>2546</v>
      </c>
      <c r="H40" s="2" t="s">
        <v>2547</v>
      </c>
      <c r="I40" s="2" t="s">
        <v>40</v>
      </c>
      <c r="J40" s="2" t="s">
        <v>162</v>
      </c>
      <c r="K40" s="153">
        <v>42730</v>
      </c>
      <c r="L40" s="125">
        <v>2550000</v>
      </c>
      <c r="M40" s="125">
        <v>8430.2999999999993</v>
      </c>
      <c r="N40" s="125">
        <v>127500</v>
      </c>
      <c r="O40" s="168">
        <v>421.51499999999999</v>
      </c>
      <c r="P40" s="168">
        <v>0.05</v>
      </c>
      <c r="Q40" s="166">
        <v>46025</v>
      </c>
    </row>
    <row r="41" spans="1:17" ht="14.25" x14ac:dyDescent="0.2">
      <c r="A41" s="2">
        <v>512362914</v>
      </c>
      <c r="B41" s="2">
        <v>7205</v>
      </c>
      <c r="C41" s="2" t="s">
        <v>2195</v>
      </c>
      <c r="D41" s="2" t="s">
        <v>2229</v>
      </c>
      <c r="E41" s="2" t="s">
        <v>2548</v>
      </c>
      <c r="F41" s="2" t="s">
        <v>40</v>
      </c>
      <c r="G41" s="2" t="s">
        <v>2549</v>
      </c>
      <c r="H41" s="2" t="s">
        <v>2550</v>
      </c>
      <c r="I41" s="2" t="s">
        <v>40</v>
      </c>
      <c r="J41" s="2" t="s">
        <v>34</v>
      </c>
      <c r="K41" s="153">
        <v>43730</v>
      </c>
      <c r="L41" s="125">
        <v>24600000</v>
      </c>
      <c r="M41" s="125">
        <v>24600</v>
      </c>
      <c r="N41" s="125">
        <v>6251649.6600000001</v>
      </c>
      <c r="O41" s="168">
        <v>6251.6496599999991</v>
      </c>
      <c r="P41" s="168">
        <v>0.25413210000000003</v>
      </c>
      <c r="Q41" s="166">
        <v>46415</v>
      </c>
    </row>
    <row r="42" spans="1:17" ht="14.25" x14ac:dyDescent="0.2">
      <c r="A42" s="2">
        <v>512362914</v>
      </c>
      <c r="B42" s="2">
        <v>7205</v>
      </c>
      <c r="C42" s="2" t="s">
        <v>2249</v>
      </c>
      <c r="D42" s="2" t="s">
        <v>2551</v>
      </c>
      <c r="E42" s="2" t="s">
        <v>2552</v>
      </c>
      <c r="F42" s="2" t="s">
        <v>425</v>
      </c>
      <c r="G42" s="2" t="s">
        <v>2553</v>
      </c>
      <c r="H42" s="2" t="s">
        <v>2554</v>
      </c>
      <c r="I42" s="2" t="s">
        <v>40</v>
      </c>
      <c r="J42" s="2" t="s">
        <v>162</v>
      </c>
      <c r="K42" s="164" t="s">
        <v>2296</v>
      </c>
      <c r="L42" s="125">
        <v>2520000</v>
      </c>
      <c r="M42" s="125">
        <v>8331.1200000000008</v>
      </c>
      <c r="N42" s="125">
        <v>0</v>
      </c>
      <c r="O42" s="168">
        <v>0</v>
      </c>
      <c r="P42" s="168">
        <v>0</v>
      </c>
      <c r="Q42" s="166">
        <v>47027</v>
      </c>
    </row>
    <row r="43" spans="1:17" ht="14.25" x14ac:dyDescent="0.2">
      <c r="A43" s="2">
        <v>512362914</v>
      </c>
      <c r="B43" s="2">
        <v>7205</v>
      </c>
      <c r="C43" s="2" t="s">
        <v>2249</v>
      </c>
      <c r="D43" s="2" t="s">
        <v>2246</v>
      </c>
      <c r="E43" s="2" t="s">
        <v>2555</v>
      </c>
      <c r="F43" s="2" t="s">
        <v>40</v>
      </c>
      <c r="G43" s="2" t="s">
        <v>2556</v>
      </c>
      <c r="H43" s="2" t="s">
        <v>2557</v>
      </c>
      <c r="I43" s="2" t="s">
        <v>40</v>
      </c>
      <c r="J43" s="2" t="s">
        <v>187</v>
      </c>
      <c r="K43" s="153">
        <v>44448</v>
      </c>
      <c r="L43" s="125">
        <v>1650000</v>
      </c>
      <c r="M43" s="125">
        <v>6403.15</v>
      </c>
      <c r="N43" s="125">
        <v>82500</v>
      </c>
      <c r="O43" s="168">
        <v>320.15775000000002</v>
      </c>
      <c r="P43" s="168">
        <v>0.05</v>
      </c>
      <c r="Q43" s="166">
        <v>47410</v>
      </c>
    </row>
    <row r="44" spans="1:17" ht="14.25" x14ac:dyDescent="0.2">
      <c r="A44" s="2">
        <v>512362914</v>
      </c>
      <c r="B44" s="2">
        <v>7205</v>
      </c>
      <c r="C44" s="2" t="s">
        <v>2249</v>
      </c>
      <c r="D44" s="2" t="s">
        <v>2280</v>
      </c>
      <c r="E44" s="2" t="s">
        <v>2558</v>
      </c>
      <c r="F44" s="2" t="s">
        <v>40</v>
      </c>
      <c r="G44" s="2" t="s">
        <v>2559</v>
      </c>
      <c r="H44" s="2" t="s">
        <v>2560</v>
      </c>
      <c r="I44" s="2" t="s">
        <v>40</v>
      </c>
      <c r="J44" s="2" t="s">
        <v>162</v>
      </c>
      <c r="K44" s="153">
        <v>44545</v>
      </c>
      <c r="L44" s="125">
        <v>2520000</v>
      </c>
      <c r="M44" s="125">
        <v>8331.1200000000008</v>
      </c>
      <c r="N44" s="125">
        <v>526003.80000000005</v>
      </c>
      <c r="O44" s="168">
        <v>1738.9685627999997</v>
      </c>
      <c r="P44" s="168">
        <v>0.20873166666666668</v>
      </c>
      <c r="Q44" s="166">
        <v>48333</v>
      </c>
    </row>
    <row r="45" spans="1:17" ht="14.25" x14ac:dyDescent="0.2">
      <c r="A45" s="2">
        <v>512362914</v>
      </c>
      <c r="B45" s="2">
        <v>7205</v>
      </c>
      <c r="C45" s="2" t="s">
        <v>2208</v>
      </c>
      <c r="D45" s="2" t="s">
        <v>2238</v>
      </c>
      <c r="E45" s="2" t="s">
        <v>2561</v>
      </c>
      <c r="F45" s="2" t="s">
        <v>2514</v>
      </c>
      <c r="G45" s="2" t="s">
        <v>2562</v>
      </c>
      <c r="H45" s="2" t="s">
        <v>2563</v>
      </c>
      <c r="I45" s="2" t="s">
        <v>40</v>
      </c>
      <c r="J45" s="2" t="s">
        <v>34</v>
      </c>
      <c r="K45" s="153">
        <v>44560</v>
      </c>
      <c r="L45" s="125">
        <v>12700000</v>
      </c>
      <c r="M45" s="125">
        <v>12700</v>
      </c>
      <c r="N45" s="125">
        <v>6719949.2999999998</v>
      </c>
      <c r="O45" s="168">
        <v>6719.9493066666664</v>
      </c>
      <c r="P45" s="168">
        <v>0.52912986666666662</v>
      </c>
      <c r="Q45" s="166">
        <v>46021</v>
      </c>
    </row>
    <row r="46" spans="1:17" ht="14.25" x14ac:dyDescent="0.2">
      <c r="A46" s="2">
        <v>512362914</v>
      </c>
      <c r="B46" s="2">
        <v>7205</v>
      </c>
      <c r="C46" s="2" t="s">
        <v>2249</v>
      </c>
      <c r="D46" s="2" t="s">
        <v>2253</v>
      </c>
      <c r="E46" s="2" t="s">
        <v>2564</v>
      </c>
      <c r="F46" s="2" t="s">
        <v>425</v>
      </c>
      <c r="G46" s="2" t="s">
        <v>2565</v>
      </c>
      <c r="H46" s="2" t="s">
        <v>2566</v>
      </c>
      <c r="I46" s="2" t="s">
        <v>40</v>
      </c>
      <c r="J46" s="2" t="s">
        <v>162</v>
      </c>
      <c r="K46" s="153">
        <v>44680</v>
      </c>
      <c r="L46" s="125">
        <v>1670000</v>
      </c>
      <c r="M46" s="125">
        <v>5521.02</v>
      </c>
      <c r="N46" s="125">
        <v>216333.47</v>
      </c>
      <c r="O46" s="168">
        <v>715.19845181999995</v>
      </c>
      <c r="P46" s="168">
        <v>0.12954099999999999</v>
      </c>
      <c r="Q46" s="166">
        <v>46640</v>
      </c>
    </row>
    <row r="47" spans="1:17" ht="14.25" x14ac:dyDescent="0.2">
      <c r="A47" s="2">
        <v>512362914</v>
      </c>
      <c r="B47" s="2">
        <v>7205</v>
      </c>
      <c r="C47" s="2" t="s">
        <v>2249</v>
      </c>
      <c r="D47" s="2" t="s">
        <v>2265</v>
      </c>
      <c r="E47" s="2" t="s">
        <v>2567</v>
      </c>
      <c r="F47" s="2" t="s">
        <v>1087</v>
      </c>
      <c r="G47" s="2" t="s">
        <v>2267</v>
      </c>
      <c r="H47" s="2" t="s">
        <v>2568</v>
      </c>
      <c r="I47" s="2" t="s">
        <v>40</v>
      </c>
      <c r="J47" s="2" t="s">
        <v>162</v>
      </c>
      <c r="K47" s="153">
        <v>44559</v>
      </c>
      <c r="L47" s="125">
        <v>1650000</v>
      </c>
      <c r="M47" s="125">
        <v>5454.9</v>
      </c>
      <c r="N47" s="125">
        <v>1325775</v>
      </c>
      <c r="O47" s="168">
        <v>4383.0121500000005</v>
      </c>
      <c r="P47" s="168">
        <v>0.80349999999999999</v>
      </c>
      <c r="Q47" s="166">
        <v>47666</v>
      </c>
    </row>
    <row r="48" spans="1:17" ht="14.25" x14ac:dyDescent="0.2">
      <c r="A48" s="2">
        <v>512362914</v>
      </c>
      <c r="B48" s="2">
        <v>7205</v>
      </c>
      <c r="C48" s="2" t="s">
        <v>2249</v>
      </c>
      <c r="D48" s="2" t="s">
        <v>2275</v>
      </c>
      <c r="E48" s="2" t="s">
        <v>2569</v>
      </c>
      <c r="F48" s="2" t="s">
        <v>40</v>
      </c>
      <c r="G48" s="2" t="s">
        <v>2570</v>
      </c>
      <c r="H48" s="2" t="s">
        <v>2571</v>
      </c>
      <c r="I48" s="2" t="s">
        <v>40</v>
      </c>
      <c r="J48" s="2" t="s">
        <v>162</v>
      </c>
      <c r="K48" s="153">
        <v>44796</v>
      </c>
      <c r="L48" s="125">
        <v>2000000</v>
      </c>
      <c r="M48" s="125">
        <v>6612</v>
      </c>
      <c r="N48" s="125">
        <v>1405627.2</v>
      </c>
      <c r="O48" s="168">
        <v>4647.0035232000009</v>
      </c>
      <c r="P48" s="168">
        <v>0.70281360000000004</v>
      </c>
      <c r="Q48" s="166">
        <v>48519</v>
      </c>
    </row>
    <row r="49" spans="1:17" ht="14.25" x14ac:dyDescent="0.2">
      <c r="A49" s="2">
        <v>512362914</v>
      </c>
      <c r="B49" s="2">
        <v>7205</v>
      </c>
      <c r="C49" s="2" t="s">
        <v>2195</v>
      </c>
      <c r="D49" s="2" t="s">
        <v>2257</v>
      </c>
      <c r="E49" s="2" t="s">
        <v>2572</v>
      </c>
      <c r="F49" s="2" t="s">
        <v>40</v>
      </c>
      <c r="G49" s="2" t="s">
        <v>2259</v>
      </c>
      <c r="H49" s="2" t="s">
        <v>2573</v>
      </c>
      <c r="I49" s="2" t="s">
        <v>40</v>
      </c>
      <c r="J49" s="2" t="s">
        <v>162</v>
      </c>
      <c r="K49" s="153">
        <v>44893</v>
      </c>
      <c r="L49" s="125">
        <v>2400000</v>
      </c>
      <c r="M49" s="125">
        <v>7934.4</v>
      </c>
      <c r="N49" s="125">
        <v>1896000</v>
      </c>
      <c r="O49" s="168">
        <v>6268.1760000000004</v>
      </c>
      <c r="P49" s="168">
        <v>0.79</v>
      </c>
      <c r="Q49" s="166">
        <v>49457</v>
      </c>
    </row>
    <row r="50" spans="1:17" ht="14.25" x14ac:dyDescent="0.2">
      <c r="A50" s="2">
        <v>512362914</v>
      </c>
      <c r="B50" s="2">
        <v>7205</v>
      </c>
      <c r="C50" s="2" t="s">
        <v>2249</v>
      </c>
      <c r="D50" s="2" t="s">
        <v>2288</v>
      </c>
      <c r="E50" s="2" t="s">
        <v>2574</v>
      </c>
      <c r="F50" s="2" t="s">
        <v>40</v>
      </c>
      <c r="G50" s="2" t="s">
        <v>2290</v>
      </c>
      <c r="H50" s="2" t="s">
        <v>2575</v>
      </c>
      <c r="I50" s="2" t="s">
        <v>40</v>
      </c>
      <c r="J50" s="2" t="s">
        <v>162</v>
      </c>
      <c r="K50" s="153">
        <v>45007</v>
      </c>
      <c r="L50" s="125">
        <v>2380000</v>
      </c>
      <c r="M50" s="125">
        <v>7868.28</v>
      </c>
      <c r="N50" s="125">
        <v>1420621.2</v>
      </c>
      <c r="O50" s="168">
        <v>4696.5737092400004</v>
      </c>
      <c r="P50" s="168">
        <v>0.59689966666666672</v>
      </c>
      <c r="Q50" s="166">
        <v>48304</v>
      </c>
    </row>
    <row r="51" spans="1:17" ht="14.25" x14ac:dyDescent="0.2">
      <c r="A51" s="2">
        <v>512362914</v>
      </c>
      <c r="B51" s="2">
        <v>7205</v>
      </c>
      <c r="C51" s="2" t="s">
        <v>2249</v>
      </c>
      <c r="D51" s="2" t="s">
        <v>2280</v>
      </c>
      <c r="E51" s="2" t="s">
        <v>2281</v>
      </c>
      <c r="F51" s="2" t="s">
        <v>1087</v>
      </c>
      <c r="G51" s="2" t="s">
        <v>2576</v>
      </c>
      <c r="H51" s="2" t="s">
        <v>2577</v>
      </c>
      <c r="I51" s="2" t="s">
        <v>40</v>
      </c>
      <c r="J51" s="2" t="s">
        <v>162</v>
      </c>
      <c r="K51" s="164" t="s">
        <v>3484</v>
      </c>
      <c r="L51" s="125">
        <v>2370000</v>
      </c>
      <c r="M51" s="125">
        <v>7835.22</v>
      </c>
      <c r="N51" s="125">
        <v>1801084.66</v>
      </c>
      <c r="O51" s="168">
        <v>5954.3858859600005</v>
      </c>
      <c r="P51" s="168">
        <v>0.75995133333333331</v>
      </c>
      <c r="Q51" s="166">
        <v>46758</v>
      </c>
    </row>
    <row r="52" spans="1:17" ht="14.25" x14ac:dyDescent="0.2">
      <c r="A52" s="2">
        <v>512362914</v>
      </c>
      <c r="B52" s="2">
        <v>7205</v>
      </c>
      <c r="C52" s="2" t="s">
        <v>2249</v>
      </c>
      <c r="D52" s="2" t="s">
        <v>2551</v>
      </c>
      <c r="E52" s="2" t="s">
        <v>2552</v>
      </c>
      <c r="F52" s="2" t="s">
        <v>425</v>
      </c>
      <c r="G52" s="2" t="s">
        <v>2578</v>
      </c>
      <c r="H52" s="2" t="s">
        <v>2579</v>
      </c>
      <c r="I52" s="2" t="s">
        <v>40</v>
      </c>
      <c r="J52" s="2" t="s">
        <v>162</v>
      </c>
      <c r="K52" s="164" t="s">
        <v>2296</v>
      </c>
      <c r="L52" s="125">
        <v>2370000</v>
      </c>
      <c r="M52" s="125">
        <v>7835.22</v>
      </c>
      <c r="N52" s="125">
        <v>1279800</v>
      </c>
      <c r="O52" s="168">
        <v>4231.0187999999998</v>
      </c>
      <c r="P52" s="168">
        <v>0.54</v>
      </c>
      <c r="Q52" s="166">
        <v>47027</v>
      </c>
    </row>
    <row r="53" spans="1:17" ht="14.25" x14ac:dyDescent="0.2">
      <c r="A53" s="2">
        <v>512362914</v>
      </c>
      <c r="B53" s="2">
        <v>7205</v>
      </c>
      <c r="C53" s="2" t="s">
        <v>2249</v>
      </c>
      <c r="D53" s="2" t="s">
        <v>2580</v>
      </c>
      <c r="E53" s="2" t="s">
        <v>2284</v>
      </c>
      <c r="F53" s="2" t="s">
        <v>425</v>
      </c>
      <c r="G53" s="2" t="s">
        <v>2581</v>
      </c>
      <c r="H53" s="2" t="s">
        <v>2582</v>
      </c>
      <c r="I53" s="2" t="s">
        <v>40</v>
      </c>
      <c r="J53" s="2" t="s">
        <v>187</v>
      </c>
      <c r="K53" s="164" t="s">
        <v>3485</v>
      </c>
      <c r="L53" s="125">
        <v>1570000</v>
      </c>
      <c r="M53" s="125">
        <v>6092.69</v>
      </c>
      <c r="N53" s="125">
        <v>1291119.33</v>
      </c>
      <c r="O53" s="168">
        <v>5010.446783931</v>
      </c>
      <c r="P53" s="168">
        <v>0.82236900000000002</v>
      </c>
      <c r="Q53" s="166">
        <v>47701</v>
      </c>
    </row>
    <row r="54" spans="1:17" ht="14.25" x14ac:dyDescent="0.2">
      <c r="A54" s="2">
        <v>512362914</v>
      </c>
      <c r="B54" s="2">
        <v>7206</v>
      </c>
      <c r="C54" s="2" t="s">
        <v>2208</v>
      </c>
      <c r="D54" s="2" t="s">
        <v>2213</v>
      </c>
      <c r="E54" s="2" t="s">
        <v>2533</v>
      </c>
      <c r="F54" s="2" t="s">
        <v>40</v>
      </c>
      <c r="G54" s="2" t="s">
        <v>2536</v>
      </c>
      <c r="H54" s="2" t="s">
        <v>2537</v>
      </c>
      <c r="I54" s="2" t="s">
        <v>40</v>
      </c>
      <c r="J54" s="2" t="s">
        <v>162</v>
      </c>
      <c r="K54" s="153">
        <v>43272</v>
      </c>
      <c r="L54" s="125">
        <v>40000</v>
      </c>
      <c r="M54" s="125">
        <v>132.24</v>
      </c>
      <c r="N54" s="125">
        <v>9540.3799999999992</v>
      </c>
      <c r="O54" s="168">
        <v>31.540496280000003</v>
      </c>
      <c r="P54" s="168">
        <v>0.23850950000000001</v>
      </c>
      <c r="Q54" s="166">
        <v>46989</v>
      </c>
    </row>
    <row r="55" spans="1:17" ht="14.25" x14ac:dyDescent="0.2">
      <c r="A55" s="2">
        <v>512362914</v>
      </c>
      <c r="B55" s="2">
        <v>7206</v>
      </c>
      <c r="C55" s="2" t="s">
        <v>2249</v>
      </c>
      <c r="D55" s="2" t="s">
        <v>2213</v>
      </c>
      <c r="E55" s="2" t="s">
        <v>2533</v>
      </c>
      <c r="F55" s="2" t="s">
        <v>40</v>
      </c>
      <c r="G55" s="2" t="s">
        <v>2538</v>
      </c>
      <c r="H55" s="2" t="s">
        <v>2539</v>
      </c>
      <c r="I55" s="2" t="s">
        <v>40</v>
      </c>
      <c r="J55" s="2" t="s">
        <v>162</v>
      </c>
      <c r="K55" s="153">
        <v>43272</v>
      </c>
      <c r="L55" s="125">
        <v>80000</v>
      </c>
      <c r="M55" s="125">
        <v>264.48</v>
      </c>
      <c r="N55" s="125">
        <v>24201.21</v>
      </c>
      <c r="O55" s="168">
        <v>80.009209516800041</v>
      </c>
      <c r="P55" s="168">
        <v>0.30251516000000017</v>
      </c>
      <c r="Q55" s="166">
        <v>47856</v>
      </c>
    </row>
    <row r="56" spans="1:17" ht="14.25" x14ac:dyDescent="0.2">
      <c r="A56" s="2">
        <v>512362914</v>
      </c>
      <c r="B56" s="2">
        <v>7206</v>
      </c>
      <c r="C56" s="2" t="s">
        <v>2195</v>
      </c>
      <c r="D56" s="2" t="s">
        <v>2200</v>
      </c>
      <c r="E56" s="2" t="s">
        <v>2540</v>
      </c>
      <c r="F56" s="2" t="s">
        <v>40</v>
      </c>
      <c r="G56" s="2" t="s">
        <v>2541</v>
      </c>
      <c r="H56" s="2" t="s">
        <v>2542</v>
      </c>
      <c r="I56" s="2" t="s">
        <v>40</v>
      </c>
      <c r="J56" s="2" t="s">
        <v>162</v>
      </c>
      <c r="K56" s="153">
        <v>44679</v>
      </c>
      <c r="L56" s="125">
        <v>30000</v>
      </c>
      <c r="M56" s="125">
        <v>99.18</v>
      </c>
      <c r="N56" s="125">
        <v>0</v>
      </c>
      <c r="O56" s="168">
        <v>0</v>
      </c>
      <c r="P56" s="168">
        <v>0</v>
      </c>
      <c r="Q56" s="166">
        <v>47784</v>
      </c>
    </row>
    <row r="57" spans="1:17" ht="14.25" x14ac:dyDescent="0.2">
      <c r="A57" s="2">
        <v>512362914</v>
      </c>
      <c r="B57" s="2">
        <v>7206</v>
      </c>
      <c r="C57" s="2" t="s">
        <v>2195</v>
      </c>
      <c r="D57" s="2" t="s">
        <v>2200</v>
      </c>
      <c r="E57" s="2" t="s">
        <v>2540</v>
      </c>
      <c r="F57" s="2" t="s">
        <v>40</v>
      </c>
      <c r="G57" s="2" t="s">
        <v>2543</v>
      </c>
      <c r="H57" s="2" t="s">
        <v>2544</v>
      </c>
      <c r="I57" s="2" t="s">
        <v>40</v>
      </c>
      <c r="J57" s="2" t="s">
        <v>162</v>
      </c>
      <c r="K57" s="153">
        <v>44679</v>
      </c>
      <c r="L57" s="125">
        <v>30000</v>
      </c>
      <c r="M57" s="125">
        <v>99.18</v>
      </c>
      <c r="N57" s="125">
        <v>3000</v>
      </c>
      <c r="O57" s="168">
        <v>9.9179999999999993</v>
      </c>
      <c r="P57" s="168">
        <v>0.1</v>
      </c>
      <c r="Q57" s="166">
        <v>47784</v>
      </c>
    </row>
    <row r="58" spans="1:17" ht="14.25" x14ac:dyDescent="0.2">
      <c r="A58" s="2">
        <v>512362914</v>
      </c>
      <c r="B58" s="2">
        <v>7206</v>
      </c>
      <c r="C58" s="2" t="s">
        <v>2195</v>
      </c>
      <c r="D58" s="2" t="s">
        <v>2229</v>
      </c>
      <c r="E58" s="2" t="s">
        <v>2548</v>
      </c>
      <c r="F58" s="2" t="s">
        <v>40</v>
      </c>
      <c r="G58" s="2" t="s">
        <v>2549</v>
      </c>
      <c r="H58" s="2" t="s">
        <v>2550</v>
      </c>
      <c r="I58" s="2" t="s">
        <v>40</v>
      </c>
      <c r="J58" s="2" t="s">
        <v>34</v>
      </c>
      <c r="K58" s="153">
        <v>43730</v>
      </c>
      <c r="L58" s="125">
        <v>300000</v>
      </c>
      <c r="M58" s="125">
        <v>300</v>
      </c>
      <c r="N58" s="125">
        <v>76239.63</v>
      </c>
      <c r="O58" s="168">
        <v>76.239630000000005</v>
      </c>
      <c r="P58" s="168">
        <v>0.25413210000000003</v>
      </c>
      <c r="Q58" s="166">
        <v>46415</v>
      </c>
    </row>
    <row r="59" spans="1:17" ht="14.25" x14ac:dyDescent="0.2">
      <c r="A59" s="2">
        <v>512362914</v>
      </c>
      <c r="B59" s="2">
        <v>7206</v>
      </c>
      <c r="C59" s="2" t="s">
        <v>2249</v>
      </c>
      <c r="D59" s="2" t="s">
        <v>2551</v>
      </c>
      <c r="E59" s="2" t="s">
        <v>2552</v>
      </c>
      <c r="F59" s="2" t="s">
        <v>425</v>
      </c>
      <c r="G59" s="2" t="s">
        <v>2553</v>
      </c>
      <c r="H59" s="2" t="s">
        <v>2554</v>
      </c>
      <c r="I59" s="2" t="s">
        <v>40</v>
      </c>
      <c r="J59" s="2" t="s">
        <v>162</v>
      </c>
      <c r="K59" s="165" t="s">
        <v>2296</v>
      </c>
      <c r="L59" s="125">
        <v>40000</v>
      </c>
      <c r="M59" s="125">
        <v>132.24</v>
      </c>
      <c r="N59" s="125">
        <v>0</v>
      </c>
      <c r="O59" s="168">
        <v>0</v>
      </c>
      <c r="P59" s="168">
        <v>0</v>
      </c>
      <c r="Q59" s="166">
        <v>47027</v>
      </c>
    </row>
    <row r="60" spans="1:17" ht="14.25" x14ac:dyDescent="0.2">
      <c r="A60" s="2">
        <v>512362914</v>
      </c>
      <c r="B60" s="2">
        <v>7206</v>
      </c>
      <c r="C60" s="2" t="s">
        <v>2249</v>
      </c>
      <c r="D60" s="2" t="s">
        <v>2246</v>
      </c>
      <c r="E60" s="2" t="s">
        <v>2555</v>
      </c>
      <c r="F60" s="2" t="s">
        <v>40</v>
      </c>
      <c r="G60" s="2" t="s">
        <v>2556</v>
      </c>
      <c r="H60" s="2" t="s">
        <v>2557</v>
      </c>
      <c r="I60" s="2" t="s">
        <v>40</v>
      </c>
      <c r="J60" s="2" t="s">
        <v>187</v>
      </c>
      <c r="K60" s="153">
        <v>44448</v>
      </c>
      <c r="L60" s="125">
        <v>40000</v>
      </c>
      <c r="M60" s="125">
        <v>155.22</v>
      </c>
      <c r="N60" s="125">
        <v>2000</v>
      </c>
      <c r="O60" s="168">
        <v>7.7614000000000001</v>
      </c>
      <c r="P60" s="168">
        <v>0.05</v>
      </c>
      <c r="Q60" s="166">
        <v>47410</v>
      </c>
    </row>
    <row r="61" spans="1:17" ht="14.25" x14ac:dyDescent="0.2">
      <c r="A61" s="2">
        <v>512362914</v>
      </c>
      <c r="B61" s="2">
        <v>7206</v>
      </c>
      <c r="C61" s="2" t="s">
        <v>2249</v>
      </c>
      <c r="D61" s="2" t="s">
        <v>2280</v>
      </c>
      <c r="E61" s="2" t="s">
        <v>2558</v>
      </c>
      <c r="F61" s="2" t="s">
        <v>40</v>
      </c>
      <c r="G61" s="2" t="s">
        <v>2559</v>
      </c>
      <c r="H61" s="2" t="s">
        <v>2560</v>
      </c>
      <c r="I61" s="2" t="s">
        <v>40</v>
      </c>
      <c r="J61" s="2" t="s">
        <v>162</v>
      </c>
      <c r="K61" s="153">
        <v>44545</v>
      </c>
      <c r="L61" s="125">
        <v>40000</v>
      </c>
      <c r="M61" s="125">
        <v>132.24</v>
      </c>
      <c r="N61" s="125">
        <v>8349.26</v>
      </c>
      <c r="O61" s="168">
        <v>27.602675599999998</v>
      </c>
      <c r="P61" s="168">
        <v>0.20873166666666668</v>
      </c>
      <c r="Q61" s="166">
        <v>48333</v>
      </c>
    </row>
    <row r="62" spans="1:17" ht="14.25" x14ac:dyDescent="0.2">
      <c r="A62" s="2">
        <v>512362914</v>
      </c>
      <c r="B62" s="2">
        <v>7206</v>
      </c>
      <c r="C62" s="2" t="s">
        <v>2208</v>
      </c>
      <c r="D62" s="2" t="s">
        <v>2238</v>
      </c>
      <c r="E62" s="2" t="s">
        <v>2561</v>
      </c>
      <c r="F62" s="2" t="s">
        <v>2514</v>
      </c>
      <c r="G62" s="2" t="s">
        <v>2562</v>
      </c>
      <c r="H62" s="2" t="s">
        <v>2563</v>
      </c>
      <c r="I62" s="2" t="s">
        <v>40</v>
      </c>
      <c r="J62" s="2" t="s">
        <v>34</v>
      </c>
      <c r="K62" s="153">
        <v>44560</v>
      </c>
      <c r="L62" s="125">
        <v>300000</v>
      </c>
      <c r="M62" s="125">
        <v>300</v>
      </c>
      <c r="N62" s="125">
        <v>158738.96</v>
      </c>
      <c r="O62" s="168">
        <v>158.73895999999999</v>
      </c>
      <c r="P62" s="168">
        <v>0.52912986666666662</v>
      </c>
      <c r="Q62" s="166">
        <v>46021</v>
      </c>
    </row>
    <row r="63" spans="1:17" ht="14.25" x14ac:dyDescent="0.2">
      <c r="A63" s="2">
        <v>512362914</v>
      </c>
      <c r="B63" s="2">
        <v>7206</v>
      </c>
      <c r="C63" s="2" t="s">
        <v>2249</v>
      </c>
      <c r="D63" s="2" t="s">
        <v>2253</v>
      </c>
      <c r="E63" s="2" t="s">
        <v>2564</v>
      </c>
      <c r="F63" s="2" t="s">
        <v>425</v>
      </c>
      <c r="G63" s="2" t="s">
        <v>2565</v>
      </c>
      <c r="H63" s="2" t="s">
        <v>2566</v>
      </c>
      <c r="I63" s="2" t="s">
        <v>40</v>
      </c>
      <c r="J63" s="2" t="s">
        <v>162</v>
      </c>
      <c r="K63" s="153">
        <v>44680</v>
      </c>
      <c r="L63" s="125">
        <v>30000</v>
      </c>
      <c r="M63" s="125">
        <v>99.18</v>
      </c>
      <c r="N63" s="125">
        <v>3886.23</v>
      </c>
      <c r="O63" s="168">
        <v>12.847876379999999</v>
      </c>
      <c r="P63" s="168">
        <v>0.12954099999999999</v>
      </c>
      <c r="Q63" s="166">
        <v>46640</v>
      </c>
    </row>
    <row r="64" spans="1:17" ht="14.25" x14ac:dyDescent="0.2">
      <c r="A64" s="2">
        <v>512362914</v>
      </c>
      <c r="B64" s="2">
        <v>7206</v>
      </c>
      <c r="C64" s="2" t="s">
        <v>2249</v>
      </c>
      <c r="D64" s="2" t="s">
        <v>2265</v>
      </c>
      <c r="E64" s="2" t="s">
        <v>2567</v>
      </c>
      <c r="F64" s="2" t="s">
        <v>1087</v>
      </c>
      <c r="G64" s="2" t="s">
        <v>2267</v>
      </c>
      <c r="H64" s="2" t="s">
        <v>2568</v>
      </c>
      <c r="I64" s="2" t="s">
        <v>40</v>
      </c>
      <c r="J64" s="2" t="s">
        <v>162</v>
      </c>
      <c r="K64" s="153">
        <v>44559</v>
      </c>
      <c r="L64" s="125">
        <v>40000</v>
      </c>
      <c r="M64" s="125">
        <v>132.24</v>
      </c>
      <c r="N64" s="125">
        <v>32140</v>
      </c>
      <c r="O64" s="168">
        <v>106.25484</v>
      </c>
      <c r="P64" s="168">
        <v>0.80349999999999999</v>
      </c>
      <c r="Q64" s="166">
        <v>47666</v>
      </c>
    </row>
    <row r="65" spans="1:17" ht="14.25" x14ac:dyDescent="0.2">
      <c r="A65" s="2">
        <v>512362914</v>
      </c>
      <c r="B65" s="2">
        <v>7206</v>
      </c>
      <c r="C65" s="2" t="s">
        <v>2249</v>
      </c>
      <c r="D65" s="2" t="s">
        <v>2275</v>
      </c>
      <c r="E65" s="2" t="s">
        <v>2569</v>
      </c>
      <c r="F65" s="2" t="s">
        <v>40</v>
      </c>
      <c r="G65" s="2" t="s">
        <v>2570</v>
      </c>
      <c r="H65" s="2" t="s">
        <v>2571</v>
      </c>
      <c r="I65" s="2" t="s">
        <v>40</v>
      </c>
      <c r="J65" s="2" t="s">
        <v>162</v>
      </c>
      <c r="K65" s="153">
        <v>44796</v>
      </c>
      <c r="L65" s="125">
        <v>50000</v>
      </c>
      <c r="M65" s="125">
        <v>165.3</v>
      </c>
      <c r="N65" s="125">
        <v>35140.68</v>
      </c>
      <c r="O65" s="168">
        <v>116.17508807999999</v>
      </c>
      <c r="P65" s="168">
        <v>0.70281360000000004</v>
      </c>
      <c r="Q65" s="166">
        <v>48519</v>
      </c>
    </row>
    <row r="66" spans="1:17" ht="14.25" x14ac:dyDescent="0.2">
      <c r="A66" s="2">
        <v>512362914</v>
      </c>
      <c r="B66" s="2">
        <v>7206</v>
      </c>
      <c r="C66" s="2" t="s">
        <v>2195</v>
      </c>
      <c r="D66" s="2" t="s">
        <v>2257</v>
      </c>
      <c r="E66" s="2" t="s">
        <v>2572</v>
      </c>
      <c r="F66" s="2" t="s">
        <v>40</v>
      </c>
      <c r="G66" s="2" t="s">
        <v>2259</v>
      </c>
      <c r="H66" s="2" t="s">
        <v>2573</v>
      </c>
      <c r="I66" s="2" t="s">
        <v>40</v>
      </c>
      <c r="J66" s="2" t="s">
        <v>162</v>
      </c>
      <c r="K66" s="153">
        <v>44893</v>
      </c>
      <c r="L66" s="125">
        <v>100000</v>
      </c>
      <c r="M66" s="125">
        <v>330.6</v>
      </c>
      <c r="N66" s="125">
        <v>79000</v>
      </c>
      <c r="O66" s="168">
        <v>261.17399999999992</v>
      </c>
      <c r="P66" s="168">
        <v>0.79</v>
      </c>
      <c r="Q66" s="166">
        <v>49457</v>
      </c>
    </row>
    <row r="67" spans="1:17" ht="14.25" x14ac:dyDescent="0.2">
      <c r="A67" s="2">
        <v>512362914</v>
      </c>
      <c r="B67" s="2">
        <v>7206</v>
      </c>
      <c r="C67" s="2" t="s">
        <v>2249</v>
      </c>
      <c r="D67" s="2" t="s">
        <v>2288</v>
      </c>
      <c r="E67" s="2" t="s">
        <v>2574</v>
      </c>
      <c r="F67" s="2" t="s">
        <v>40</v>
      </c>
      <c r="G67" s="2" t="s">
        <v>2290</v>
      </c>
      <c r="H67" s="2" t="s">
        <v>2575</v>
      </c>
      <c r="I67" s="2" t="s">
        <v>40</v>
      </c>
      <c r="J67" s="2" t="s">
        <v>162</v>
      </c>
      <c r="K67" s="153">
        <v>45007</v>
      </c>
      <c r="L67" s="125">
        <v>80000</v>
      </c>
      <c r="M67" s="125">
        <v>264.48</v>
      </c>
      <c r="N67" s="125">
        <v>47751.97</v>
      </c>
      <c r="O67" s="168">
        <v>157.86802384000001</v>
      </c>
      <c r="P67" s="168">
        <v>0.59689966666666672</v>
      </c>
      <c r="Q67" s="166">
        <v>48304</v>
      </c>
    </row>
    <row r="68" spans="1:17" ht="14.25" x14ac:dyDescent="0.2">
      <c r="A68" s="2">
        <v>512362914</v>
      </c>
      <c r="B68" s="2">
        <v>7206</v>
      </c>
      <c r="C68" s="2" t="s">
        <v>2249</v>
      </c>
      <c r="D68" s="2" t="s">
        <v>2280</v>
      </c>
      <c r="E68" s="2" t="s">
        <v>2281</v>
      </c>
      <c r="F68" s="2" t="s">
        <v>1087</v>
      </c>
      <c r="G68" s="2" t="s">
        <v>2576</v>
      </c>
      <c r="H68" s="2" t="s">
        <v>2577</v>
      </c>
      <c r="I68" s="2" t="s">
        <v>40</v>
      </c>
      <c r="J68" s="2" t="s">
        <v>162</v>
      </c>
      <c r="K68" s="165" t="s">
        <v>3484</v>
      </c>
      <c r="L68" s="125">
        <v>110000</v>
      </c>
      <c r="M68" s="125">
        <v>363.66</v>
      </c>
      <c r="N68" s="125">
        <v>83594.64</v>
      </c>
      <c r="O68" s="168">
        <v>276.36390188000001</v>
      </c>
      <c r="P68" s="168">
        <v>0.75995133333333331</v>
      </c>
      <c r="Q68" s="166">
        <v>46758</v>
      </c>
    </row>
    <row r="69" spans="1:17" ht="14.25" x14ac:dyDescent="0.2">
      <c r="A69" s="2">
        <v>512362914</v>
      </c>
      <c r="B69" s="2">
        <v>7206</v>
      </c>
      <c r="C69" s="2" t="s">
        <v>2249</v>
      </c>
      <c r="D69" s="2" t="s">
        <v>2551</v>
      </c>
      <c r="E69" s="2" t="s">
        <v>2552</v>
      </c>
      <c r="F69" s="2" t="s">
        <v>425</v>
      </c>
      <c r="G69" s="2" t="s">
        <v>2578</v>
      </c>
      <c r="H69" s="2" t="s">
        <v>2579</v>
      </c>
      <c r="I69" s="2" t="s">
        <v>40</v>
      </c>
      <c r="J69" s="2" t="s">
        <v>162</v>
      </c>
      <c r="K69" s="165" t="s">
        <v>2296</v>
      </c>
      <c r="L69" s="125">
        <v>120000</v>
      </c>
      <c r="M69" s="125">
        <v>396.72</v>
      </c>
      <c r="N69" s="125">
        <v>64800</v>
      </c>
      <c r="O69" s="168">
        <v>214.22880000000001</v>
      </c>
      <c r="P69" s="168">
        <v>0.54</v>
      </c>
      <c r="Q69" s="166">
        <v>47027</v>
      </c>
    </row>
    <row r="70" spans="1:17" ht="14.25" x14ac:dyDescent="0.2">
      <c r="A70" s="2">
        <v>512362914</v>
      </c>
      <c r="B70" s="2">
        <v>7206</v>
      </c>
      <c r="C70" s="2" t="s">
        <v>2249</v>
      </c>
      <c r="D70" s="2" t="s">
        <v>2580</v>
      </c>
      <c r="E70" s="2" t="s">
        <v>2284</v>
      </c>
      <c r="F70" s="2" t="s">
        <v>425</v>
      </c>
      <c r="G70" s="2" t="s">
        <v>2581</v>
      </c>
      <c r="H70" s="2" t="s">
        <v>2582</v>
      </c>
      <c r="I70" s="2" t="s">
        <v>40</v>
      </c>
      <c r="J70" s="2" t="s">
        <v>187</v>
      </c>
      <c r="K70" s="165" t="s">
        <v>3485</v>
      </c>
      <c r="L70" s="125">
        <v>80000</v>
      </c>
      <c r="M70" s="125">
        <v>310.45</v>
      </c>
      <c r="N70" s="125">
        <v>65789.52</v>
      </c>
      <c r="O70" s="168">
        <v>255.30939026400003</v>
      </c>
      <c r="P70" s="168">
        <v>0.82236900000000002</v>
      </c>
      <c r="Q70" s="166">
        <v>47701</v>
      </c>
    </row>
    <row r="71" spans="1:17" ht="14.25" x14ac:dyDescent="0.2">
      <c r="A71" s="2">
        <v>512362914</v>
      </c>
      <c r="B71" s="2">
        <v>7207</v>
      </c>
      <c r="C71" s="2" t="s">
        <v>2208</v>
      </c>
      <c r="D71" s="2" t="s">
        <v>2213</v>
      </c>
      <c r="E71" s="2" t="s">
        <v>2533</v>
      </c>
      <c r="F71" s="2" t="s">
        <v>40</v>
      </c>
      <c r="G71" s="2" t="s">
        <v>2536</v>
      </c>
      <c r="H71" s="2" t="s">
        <v>2537</v>
      </c>
      <c r="I71" s="2" t="s">
        <v>40</v>
      </c>
      <c r="J71" s="2" t="s">
        <v>162</v>
      </c>
      <c r="K71" s="153">
        <v>43272</v>
      </c>
      <c r="L71" s="125">
        <v>67000</v>
      </c>
      <c r="M71" s="125">
        <v>221.5</v>
      </c>
      <c r="N71" s="125">
        <v>15980.13</v>
      </c>
      <c r="O71" s="168">
        <v>52.830331269000006</v>
      </c>
      <c r="P71" s="168">
        <v>0.23850950000000001</v>
      </c>
      <c r="Q71" s="166">
        <v>46989</v>
      </c>
    </row>
    <row r="72" spans="1:17" ht="14.25" x14ac:dyDescent="0.2">
      <c r="A72" s="2">
        <v>512362914</v>
      </c>
      <c r="B72" s="2">
        <v>7207</v>
      </c>
      <c r="C72" s="2" t="s">
        <v>2249</v>
      </c>
      <c r="D72" s="2" t="s">
        <v>2213</v>
      </c>
      <c r="E72" s="2" t="s">
        <v>2533</v>
      </c>
      <c r="F72" s="2" t="s">
        <v>40</v>
      </c>
      <c r="G72" s="2" t="s">
        <v>2538</v>
      </c>
      <c r="H72" s="2" t="s">
        <v>2539</v>
      </c>
      <c r="I72" s="2" t="s">
        <v>40</v>
      </c>
      <c r="J72" s="2" t="s">
        <v>162</v>
      </c>
      <c r="K72" s="153">
        <v>43272</v>
      </c>
      <c r="L72" s="125">
        <v>140000</v>
      </c>
      <c r="M72" s="125">
        <v>462.84</v>
      </c>
      <c r="N72" s="125">
        <v>42352.12</v>
      </c>
      <c r="O72" s="168">
        <v>140.01611665440007</v>
      </c>
      <c r="P72" s="168">
        <v>0.30251516000000017</v>
      </c>
      <c r="Q72" s="166">
        <v>47856</v>
      </c>
    </row>
    <row r="73" spans="1:17" ht="14.25" x14ac:dyDescent="0.2">
      <c r="A73" s="2">
        <v>512362914</v>
      </c>
      <c r="B73" s="2">
        <v>7207</v>
      </c>
      <c r="C73" s="2" t="s">
        <v>2195</v>
      </c>
      <c r="D73" s="2" t="s">
        <v>2200</v>
      </c>
      <c r="E73" s="2" t="s">
        <v>2540</v>
      </c>
      <c r="F73" s="2" t="s">
        <v>40</v>
      </c>
      <c r="G73" s="2" t="s">
        <v>2541</v>
      </c>
      <c r="H73" s="2" t="s">
        <v>2542</v>
      </c>
      <c r="I73" s="2" t="s">
        <v>40</v>
      </c>
      <c r="J73" s="2" t="s">
        <v>162</v>
      </c>
      <c r="K73" s="153">
        <v>44679</v>
      </c>
      <c r="L73" s="125">
        <v>60000</v>
      </c>
      <c r="M73" s="125">
        <v>198.36</v>
      </c>
      <c r="N73" s="125">
        <v>0</v>
      </c>
      <c r="O73" s="168">
        <v>0</v>
      </c>
      <c r="P73" s="168">
        <v>0</v>
      </c>
      <c r="Q73" s="166">
        <v>47784</v>
      </c>
    </row>
    <row r="74" spans="1:17" ht="14.25" x14ac:dyDescent="0.2">
      <c r="A74" s="2">
        <v>512362914</v>
      </c>
      <c r="B74" s="2">
        <v>7207</v>
      </c>
      <c r="C74" s="2" t="s">
        <v>2195</v>
      </c>
      <c r="D74" s="2" t="s">
        <v>2200</v>
      </c>
      <c r="E74" s="2" t="s">
        <v>2540</v>
      </c>
      <c r="F74" s="2" t="s">
        <v>40</v>
      </c>
      <c r="G74" s="2" t="s">
        <v>2543</v>
      </c>
      <c r="H74" s="2" t="s">
        <v>2544</v>
      </c>
      <c r="I74" s="2" t="s">
        <v>40</v>
      </c>
      <c r="J74" s="2" t="s">
        <v>162</v>
      </c>
      <c r="K74" s="153">
        <v>44679</v>
      </c>
      <c r="L74" s="125">
        <v>60000</v>
      </c>
      <c r="M74" s="125">
        <v>198.36</v>
      </c>
      <c r="N74" s="125">
        <v>6000</v>
      </c>
      <c r="O74" s="168">
        <v>19.835999999999999</v>
      </c>
      <c r="P74" s="168">
        <v>0.1</v>
      </c>
      <c r="Q74" s="166">
        <v>47784</v>
      </c>
    </row>
    <row r="75" spans="1:17" ht="14.25" x14ac:dyDescent="0.2">
      <c r="A75" s="2">
        <v>512362914</v>
      </c>
      <c r="B75" s="2">
        <v>7207</v>
      </c>
      <c r="C75" s="2" t="s">
        <v>2195</v>
      </c>
      <c r="D75" s="2" t="s">
        <v>2229</v>
      </c>
      <c r="E75" s="2" t="s">
        <v>2548</v>
      </c>
      <c r="F75" s="2" t="s">
        <v>40</v>
      </c>
      <c r="G75" s="2" t="s">
        <v>2549</v>
      </c>
      <c r="H75" s="2" t="s">
        <v>2550</v>
      </c>
      <c r="I75" s="2" t="s">
        <v>40</v>
      </c>
      <c r="J75" s="2" t="s">
        <v>34</v>
      </c>
      <c r="K75" s="153">
        <v>43730</v>
      </c>
      <c r="L75" s="125">
        <v>600000</v>
      </c>
      <c r="M75" s="125">
        <v>600</v>
      </c>
      <c r="N75" s="125">
        <v>152479.26</v>
      </c>
      <c r="O75" s="168">
        <v>152.47926000000001</v>
      </c>
      <c r="P75" s="168">
        <v>0.25413210000000003</v>
      </c>
      <c r="Q75" s="166">
        <v>46415</v>
      </c>
    </row>
    <row r="76" spans="1:17" ht="14.25" x14ac:dyDescent="0.2">
      <c r="A76" s="2">
        <v>512362914</v>
      </c>
      <c r="B76" s="2">
        <v>7207</v>
      </c>
      <c r="C76" s="2" t="s">
        <v>2249</v>
      </c>
      <c r="D76" s="2" t="s">
        <v>2551</v>
      </c>
      <c r="E76" s="2" t="s">
        <v>2552</v>
      </c>
      <c r="F76" s="2" t="s">
        <v>425</v>
      </c>
      <c r="G76" s="2" t="s">
        <v>2553</v>
      </c>
      <c r="H76" s="2" t="s">
        <v>2554</v>
      </c>
      <c r="I76" s="2" t="s">
        <v>40</v>
      </c>
      <c r="J76" s="2" t="s">
        <v>162</v>
      </c>
      <c r="K76" s="117" t="s">
        <v>2296</v>
      </c>
      <c r="L76" s="125">
        <v>80000</v>
      </c>
      <c r="M76" s="125">
        <v>264.48</v>
      </c>
      <c r="N76" s="125">
        <v>0</v>
      </c>
      <c r="O76" s="168">
        <v>0</v>
      </c>
      <c r="P76" s="168">
        <v>0</v>
      </c>
      <c r="Q76" s="166">
        <v>47027</v>
      </c>
    </row>
    <row r="77" spans="1:17" ht="14.25" x14ac:dyDescent="0.2">
      <c r="A77" s="2">
        <v>512362914</v>
      </c>
      <c r="B77" s="2">
        <v>7207</v>
      </c>
      <c r="C77" s="2" t="s">
        <v>2249</v>
      </c>
      <c r="D77" s="2" t="s">
        <v>2246</v>
      </c>
      <c r="E77" s="2" t="s">
        <v>2555</v>
      </c>
      <c r="F77" s="2" t="s">
        <v>40</v>
      </c>
      <c r="G77" s="2" t="s">
        <v>2556</v>
      </c>
      <c r="H77" s="2" t="s">
        <v>2557</v>
      </c>
      <c r="I77" s="2" t="s">
        <v>40</v>
      </c>
      <c r="J77" s="2" t="s">
        <v>187</v>
      </c>
      <c r="K77" s="153">
        <v>44448</v>
      </c>
      <c r="L77" s="125">
        <v>60000</v>
      </c>
      <c r="M77" s="125">
        <v>232.84</v>
      </c>
      <c r="N77" s="125">
        <v>3000</v>
      </c>
      <c r="O77" s="168">
        <v>11.642100000000012</v>
      </c>
      <c r="P77" s="168">
        <v>0.05</v>
      </c>
      <c r="Q77" s="166">
        <v>47410</v>
      </c>
    </row>
    <row r="78" spans="1:17" ht="14.25" x14ac:dyDescent="0.2">
      <c r="A78" s="2">
        <v>512362914</v>
      </c>
      <c r="B78" s="2">
        <v>7207</v>
      </c>
      <c r="C78" s="2" t="s">
        <v>2249</v>
      </c>
      <c r="D78" s="2" t="s">
        <v>2280</v>
      </c>
      <c r="E78" s="2" t="s">
        <v>2558</v>
      </c>
      <c r="F78" s="2" t="s">
        <v>40</v>
      </c>
      <c r="G78" s="2" t="s">
        <v>2559</v>
      </c>
      <c r="H78" s="2" t="s">
        <v>2560</v>
      </c>
      <c r="I78" s="2" t="s">
        <v>40</v>
      </c>
      <c r="J78" s="2" t="s">
        <v>162</v>
      </c>
      <c r="K78" s="153">
        <v>44545</v>
      </c>
      <c r="L78" s="125">
        <v>80000</v>
      </c>
      <c r="M78" s="125">
        <v>264.48</v>
      </c>
      <c r="N78" s="125">
        <v>16698.53</v>
      </c>
      <c r="O78" s="168">
        <v>55.205351199999996</v>
      </c>
      <c r="P78" s="168">
        <v>0.20873166666666668</v>
      </c>
      <c r="Q78" s="166">
        <v>48333</v>
      </c>
    </row>
    <row r="79" spans="1:17" ht="14.25" x14ac:dyDescent="0.2">
      <c r="A79" s="2">
        <v>512362914</v>
      </c>
      <c r="B79" s="2">
        <v>7207</v>
      </c>
      <c r="C79" s="2" t="s">
        <v>2208</v>
      </c>
      <c r="D79" s="2" t="s">
        <v>2238</v>
      </c>
      <c r="E79" s="2" t="s">
        <v>2561</v>
      </c>
      <c r="F79" s="2" t="s">
        <v>2514</v>
      </c>
      <c r="G79" s="2" t="s">
        <v>2562</v>
      </c>
      <c r="H79" s="2" t="s">
        <v>2563</v>
      </c>
      <c r="I79" s="2" t="s">
        <v>40</v>
      </c>
      <c r="J79" s="2" t="s">
        <v>34</v>
      </c>
      <c r="K79" s="153">
        <v>44560</v>
      </c>
      <c r="L79" s="125">
        <v>500000</v>
      </c>
      <c r="M79" s="125">
        <v>500</v>
      </c>
      <c r="N79" s="125">
        <v>264564.93</v>
      </c>
      <c r="O79" s="168">
        <v>264.56493333333333</v>
      </c>
      <c r="P79" s="168">
        <v>0.52912986666666662</v>
      </c>
      <c r="Q79" s="166">
        <v>46021</v>
      </c>
    </row>
    <row r="80" spans="1:17" ht="14.25" x14ac:dyDescent="0.2">
      <c r="A80" s="2">
        <v>512362914</v>
      </c>
      <c r="B80" s="2">
        <v>7207</v>
      </c>
      <c r="C80" s="2" t="s">
        <v>2249</v>
      </c>
      <c r="D80" s="2" t="s">
        <v>2253</v>
      </c>
      <c r="E80" s="2" t="s">
        <v>2564</v>
      </c>
      <c r="F80" s="2" t="s">
        <v>425</v>
      </c>
      <c r="G80" s="2" t="s">
        <v>2565</v>
      </c>
      <c r="H80" s="2" t="s">
        <v>2566</v>
      </c>
      <c r="I80" s="2" t="s">
        <v>40</v>
      </c>
      <c r="J80" s="2" t="s">
        <v>162</v>
      </c>
      <c r="K80" s="153">
        <v>44680</v>
      </c>
      <c r="L80" s="125">
        <v>60000</v>
      </c>
      <c r="M80" s="125">
        <v>198.36</v>
      </c>
      <c r="N80" s="125">
        <v>7772.46</v>
      </c>
      <c r="O80" s="168">
        <v>25.695752759999998</v>
      </c>
      <c r="P80" s="168">
        <v>0.12954099999999999</v>
      </c>
      <c r="Q80" s="166">
        <v>46640</v>
      </c>
    </row>
    <row r="81" spans="1:17" ht="14.25" x14ac:dyDescent="0.2">
      <c r="A81" s="2">
        <v>512362914</v>
      </c>
      <c r="B81" s="2">
        <v>7207</v>
      </c>
      <c r="C81" s="2" t="s">
        <v>2249</v>
      </c>
      <c r="D81" s="2" t="s">
        <v>2265</v>
      </c>
      <c r="E81" s="2" t="s">
        <v>2567</v>
      </c>
      <c r="F81" s="2" t="s">
        <v>1087</v>
      </c>
      <c r="G81" s="2" t="s">
        <v>2267</v>
      </c>
      <c r="H81" s="2" t="s">
        <v>2568</v>
      </c>
      <c r="I81" s="2" t="s">
        <v>40</v>
      </c>
      <c r="J81" s="2" t="s">
        <v>162</v>
      </c>
      <c r="K81" s="153">
        <v>44559</v>
      </c>
      <c r="L81" s="125">
        <v>60000</v>
      </c>
      <c r="M81" s="125">
        <v>198.36</v>
      </c>
      <c r="N81" s="125">
        <v>48210</v>
      </c>
      <c r="O81" s="168">
        <v>159.38226</v>
      </c>
      <c r="P81" s="168">
        <v>0.80349999999999999</v>
      </c>
      <c r="Q81" s="166">
        <v>47666</v>
      </c>
    </row>
    <row r="82" spans="1:17" ht="14.25" x14ac:dyDescent="0.2">
      <c r="A82" s="2">
        <v>512362914</v>
      </c>
      <c r="B82" s="2">
        <v>7207</v>
      </c>
      <c r="C82" s="2" t="s">
        <v>2249</v>
      </c>
      <c r="D82" s="2" t="s">
        <v>2275</v>
      </c>
      <c r="E82" s="2" t="s">
        <v>2569</v>
      </c>
      <c r="F82" s="2" t="s">
        <v>40</v>
      </c>
      <c r="G82" s="2" t="s">
        <v>2570</v>
      </c>
      <c r="H82" s="2" t="s">
        <v>2571</v>
      </c>
      <c r="I82" s="2" t="s">
        <v>40</v>
      </c>
      <c r="J82" s="2" t="s">
        <v>162</v>
      </c>
      <c r="K82" s="153">
        <v>44796</v>
      </c>
      <c r="L82" s="125">
        <v>100000</v>
      </c>
      <c r="M82" s="125">
        <v>330.6</v>
      </c>
      <c r="N82" s="125">
        <v>70281.36</v>
      </c>
      <c r="O82" s="168">
        <v>232.35017615999999</v>
      </c>
      <c r="P82" s="168">
        <v>0.70281360000000004</v>
      </c>
      <c r="Q82" s="166">
        <v>48519</v>
      </c>
    </row>
    <row r="83" spans="1:17" ht="14.25" x14ac:dyDescent="0.2">
      <c r="A83" s="2">
        <v>512362914</v>
      </c>
      <c r="B83" s="2">
        <v>7207</v>
      </c>
      <c r="C83" s="2" t="s">
        <v>2195</v>
      </c>
      <c r="D83" s="2" t="s">
        <v>2257</v>
      </c>
      <c r="E83" s="2" t="s">
        <v>2572</v>
      </c>
      <c r="F83" s="2" t="s">
        <v>40</v>
      </c>
      <c r="G83" s="2" t="s">
        <v>2259</v>
      </c>
      <c r="H83" s="2" t="s">
        <v>2573</v>
      </c>
      <c r="I83" s="2" t="s">
        <v>40</v>
      </c>
      <c r="J83" s="2" t="s">
        <v>162</v>
      </c>
      <c r="K83" s="153">
        <v>44893</v>
      </c>
      <c r="L83" s="125">
        <v>150000</v>
      </c>
      <c r="M83" s="125">
        <v>495.9</v>
      </c>
      <c r="N83" s="125">
        <v>118500</v>
      </c>
      <c r="O83" s="168">
        <v>391.76100000000002</v>
      </c>
      <c r="P83" s="168">
        <v>0.79</v>
      </c>
      <c r="Q83" s="166">
        <v>49457</v>
      </c>
    </row>
    <row r="84" spans="1:17" ht="14.25" x14ac:dyDescent="0.2">
      <c r="A84" s="2">
        <v>512362914</v>
      </c>
      <c r="B84" s="2">
        <v>7207</v>
      </c>
      <c r="C84" s="2" t="s">
        <v>2249</v>
      </c>
      <c r="D84" s="2" t="s">
        <v>2288</v>
      </c>
      <c r="E84" s="2" t="s">
        <v>2574</v>
      </c>
      <c r="F84" s="2" t="s">
        <v>40</v>
      </c>
      <c r="G84" s="2" t="s">
        <v>2290</v>
      </c>
      <c r="H84" s="2" t="s">
        <v>2575</v>
      </c>
      <c r="I84" s="2" t="s">
        <v>40</v>
      </c>
      <c r="J84" s="2" t="s">
        <v>162</v>
      </c>
      <c r="K84" s="153">
        <v>45007</v>
      </c>
      <c r="L84" s="125">
        <v>140000</v>
      </c>
      <c r="M84" s="125">
        <v>462.84</v>
      </c>
      <c r="N84" s="125">
        <v>83565.95</v>
      </c>
      <c r="O84" s="168">
        <v>276.26904172000002</v>
      </c>
      <c r="P84" s="168">
        <v>0.59689966666666672</v>
      </c>
      <c r="Q84" s="166">
        <v>48304</v>
      </c>
    </row>
    <row r="85" spans="1:17" ht="14.25" x14ac:dyDescent="0.2">
      <c r="A85" s="2">
        <v>512362914</v>
      </c>
      <c r="B85" s="2">
        <v>7207</v>
      </c>
      <c r="C85" s="2" t="s">
        <v>2249</v>
      </c>
      <c r="D85" s="2" t="s">
        <v>2280</v>
      </c>
      <c r="E85" s="2" t="s">
        <v>2281</v>
      </c>
      <c r="F85" s="2" t="s">
        <v>1087</v>
      </c>
      <c r="G85" s="2" t="s">
        <v>2576</v>
      </c>
      <c r="H85" s="2" t="s">
        <v>2577</v>
      </c>
      <c r="I85" s="2" t="s">
        <v>40</v>
      </c>
      <c r="J85" s="2" t="s">
        <v>162</v>
      </c>
      <c r="K85" s="117" t="s">
        <v>3484</v>
      </c>
      <c r="L85" s="125">
        <v>130000</v>
      </c>
      <c r="M85" s="125">
        <v>429.78</v>
      </c>
      <c r="N85" s="125">
        <v>98793.67</v>
      </c>
      <c r="O85" s="168">
        <v>326.61188404000001</v>
      </c>
      <c r="P85" s="168">
        <v>0.75995133333333331</v>
      </c>
      <c r="Q85" s="166">
        <v>46758</v>
      </c>
    </row>
    <row r="86" spans="1:17" ht="14.25" x14ac:dyDescent="0.2">
      <c r="A86" s="2">
        <v>512362914</v>
      </c>
      <c r="B86" s="2">
        <v>7207</v>
      </c>
      <c r="C86" s="2" t="s">
        <v>2249</v>
      </c>
      <c r="D86" s="2" t="s">
        <v>2551</v>
      </c>
      <c r="E86" s="2" t="s">
        <v>2552</v>
      </c>
      <c r="F86" s="2" t="s">
        <v>425</v>
      </c>
      <c r="G86" s="2" t="s">
        <v>2578</v>
      </c>
      <c r="H86" s="2" t="s">
        <v>2579</v>
      </c>
      <c r="I86" s="2" t="s">
        <v>40</v>
      </c>
      <c r="J86" s="2" t="s">
        <v>162</v>
      </c>
      <c r="K86" s="117" t="s">
        <v>2296</v>
      </c>
      <c r="L86" s="125">
        <v>150000</v>
      </c>
      <c r="M86" s="125">
        <v>495.9</v>
      </c>
      <c r="N86" s="125">
        <v>81000</v>
      </c>
      <c r="O86" s="168">
        <v>267.786</v>
      </c>
      <c r="P86" s="168">
        <v>0.54</v>
      </c>
      <c r="Q86" s="166">
        <v>47027</v>
      </c>
    </row>
    <row r="87" spans="1:17" ht="14.25" x14ac:dyDescent="0.2">
      <c r="A87" s="2">
        <v>512362914</v>
      </c>
      <c r="B87" s="2">
        <v>7207</v>
      </c>
      <c r="C87" s="2" t="s">
        <v>2249</v>
      </c>
      <c r="D87" s="2" t="s">
        <v>2580</v>
      </c>
      <c r="E87" s="2" t="s">
        <v>2284</v>
      </c>
      <c r="F87" s="2" t="s">
        <v>425</v>
      </c>
      <c r="G87" s="2" t="s">
        <v>2581</v>
      </c>
      <c r="H87" s="2" t="s">
        <v>2582</v>
      </c>
      <c r="I87" s="2" t="s">
        <v>40</v>
      </c>
      <c r="J87" s="2" t="s">
        <v>187</v>
      </c>
      <c r="K87" s="117" t="s">
        <v>3485</v>
      </c>
      <c r="L87" s="125">
        <v>90000</v>
      </c>
      <c r="M87" s="125">
        <v>349.26</v>
      </c>
      <c r="N87" s="125">
        <v>74013.210000000006</v>
      </c>
      <c r="O87" s="168">
        <v>287.22306404699998</v>
      </c>
      <c r="P87" s="168">
        <v>0.82236900000000002</v>
      </c>
      <c r="Q87" s="166">
        <v>47701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0" customWidth="1"/>
    <col min="4" max="4" width="68.875" style="7" customWidth="1"/>
    <col min="5" max="5" width="29.75" bestFit="1" customWidth="1"/>
    <col min="6" max="6" width="9" hidden="1" customWidth="1"/>
    <col min="7" max="16384" width="9" hidden="1"/>
  </cols>
  <sheetData>
    <row r="1" spans="1:5" s="39" customFormat="1" ht="45" x14ac:dyDescent="0.2">
      <c r="A1" s="38" t="s">
        <v>2583</v>
      </c>
      <c r="B1" s="38" t="s">
        <v>2584</v>
      </c>
      <c r="C1" s="38" t="s">
        <v>2585</v>
      </c>
      <c r="D1" s="38" t="s">
        <v>2586</v>
      </c>
      <c r="E1"/>
    </row>
    <row r="2" spans="1:5" x14ac:dyDescent="0.2">
      <c r="A2" s="73"/>
      <c r="B2" s="73" t="s">
        <v>2587</v>
      </c>
      <c r="C2" s="16" t="s">
        <v>30</v>
      </c>
      <c r="D2" s="16"/>
    </row>
    <row r="3" spans="1:5" x14ac:dyDescent="0.2">
      <c r="A3" s="74"/>
      <c r="B3" s="74"/>
      <c r="C3" s="16" t="s">
        <v>158</v>
      </c>
      <c r="D3" s="16"/>
    </row>
    <row r="4" spans="1:5" ht="42.75" x14ac:dyDescent="0.2">
      <c r="A4" s="66"/>
      <c r="B4" s="87" t="s">
        <v>2588</v>
      </c>
      <c r="C4" s="17" t="s">
        <v>30</v>
      </c>
      <c r="D4" s="17"/>
    </row>
    <row r="5" spans="1:5" x14ac:dyDescent="0.2">
      <c r="A5" s="67"/>
      <c r="B5" s="88"/>
      <c r="C5" s="17" t="s">
        <v>2589</v>
      </c>
      <c r="D5" s="17"/>
    </row>
    <row r="6" spans="1:5" x14ac:dyDescent="0.2">
      <c r="A6" s="67"/>
      <c r="B6" s="88"/>
      <c r="C6" s="17" t="s">
        <v>1889</v>
      </c>
      <c r="D6" s="17"/>
    </row>
    <row r="7" spans="1:5" x14ac:dyDescent="0.2">
      <c r="A7" s="67"/>
      <c r="B7" s="88"/>
      <c r="C7" s="17" t="s">
        <v>2590</v>
      </c>
      <c r="D7" s="17"/>
    </row>
    <row r="8" spans="1:5" x14ac:dyDescent="0.2">
      <c r="A8" s="67"/>
      <c r="B8" s="88"/>
      <c r="C8" s="17" t="s">
        <v>2591</v>
      </c>
      <c r="D8" s="17"/>
    </row>
    <row r="9" spans="1:5" x14ac:dyDescent="0.2">
      <c r="A9" s="67"/>
      <c r="B9" s="88"/>
      <c r="C9" s="17" t="s">
        <v>2592</v>
      </c>
      <c r="D9" s="17"/>
    </row>
    <row r="10" spans="1:5" x14ac:dyDescent="0.2">
      <c r="A10" s="67"/>
      <c r="B10" s="88"/>
      <c r="C10" s="17" t="s">
        <v>2593</v>
      </c>
      <c r="D10" s="17"/>
    </row>
    <row r="11" spans="1:5" x14ac:dyDescent="0.2">
      <c r="A11" s="67"/>
      <c r="B11" s="88"/>
      <c r="C11" s="17" t="s">
        <v>2594</v>
      </c>
      <c r="D11" s="17"/>
      <c r="E11" t="s">
        <v>2595</v>
      </c>
    </row>
    <row r="12" spans="1:5" x14ac:dyDescent="0.2">
      <c r="A12" s="67"/>
      <c r="B12" s="88"/>
      <c r="C12" s="17" t="s">
        <v>2596</v>
      </c>
      <c r="D12" s="17"/>
      <c r="E12" t="s">
        <v>2595</v>
      </c>
    </row>
    <row r="13" spans="1:5" x14ac:dyDescent="0.2">
      <c r="A13" s="67"/>
      <c r="B13" s="88"/>
      <c r="C13" s="17" t="s">
        <v>2597</v>
      </c>
      <c r="D13" s="17"/>
    </row>
    <row r="14" spans="1:5" x14ac:dyDescent="0.2">
      <c r="A14" s="67"/>
      <c r="B14" s="88"/>
      <c r="C14" s="17" t="s">
        <v>2598</v>
      </c>
      <c r="D14" s="17"/>
    </row>
    <row r="15" spans="1:5" x14ac:dyDescent="0.2">
      <c r="A15" s="67"/>
      <c r="B15" s="88"/>
      <c r="C15" s="17" t="s">
        <v>2599</v>
      </c>
      <c r="D15" s="17"/>
    </row>
    <row r="16" spans="1:5" x14ac:dyDescent="0.2">
      <c r="A16" s="67"/>
      <c r="B16" s="88"/>
      <c r="C16" s="17" t="s">
        <v>2600</v>
      </c>
      <c r="D16" s="17"/>
    </row>
    <row r="17" spans="1:4" x14ac:dyDescent="0.2">
      <c r="A17" s="67"/>
      <c r="B17" s="88"/>
      <c r="C17" s="17" t="s">
        <v>2601</v>
      </c>
      <c r="D17" s="17"/>
    </row>
    <row r="18" spans="1:4" x14ac:dyDescent="0.2">
      <c r="A18" s="67"/>
      <c r="B18" s="88"/>
      <c r="C18" s="17" t="s">
        <v>2602</v>
      </c>
      <c r="D18" s="17"/>
    </row>
    <row r="19" spans="1:4" x14ac:dyDescent="0.2">
      <c r="A19" s="67"/>
      <c r="B19" s="88"/>
      <c r="C19" s="17" t="s">
        <v>2603</v>
      </c>
      <c r="D19" s="17"/>
    </row>
    <row r="20" spans="1:4" x14ac:dyDescent="0.2">
      <c r="A20" s="67"/>
      <c r="B20" s="88"/>
      <c r="C20" s="17" t="s">
        <v>2604</v>
      </c>
      <c r="D20" s="17"/>
    </row>
    <row r="21" spans="1:4" x14ac:dyDescent="0.2">
      <c r="A21" s="67"/>
      <c r="B21" s="88"/>
      <c r="C21" s="17" t="s">
        <v>159</v>
      </c>
      <c r="D21" s="17"/>
    </row>
    <row r="22" spans="1:4" x14ac:dyDescent="0.2">
      <c r="A22" s="67"/>
      <c r="B22" s="88"/>
      <c r="C22" s="17" t="s">
        <v>2605</v>
      </c>
      <c r="D22" s="17"/>
    </row>
    <row r="23" spans="1:4" x14ac:dyDescent="0.2">
      <c r="A23" s="67"/>
      <c r="B23" s="88"/>
      <c r="C23" s="17" t="s">
        <v>2606</v>
      </c>
      <c r="D23" s="17"/>
    </row>
    <row r="24" spans="1:4" x14ac:dyDescent="0.2">
      <c r="A24" s="67"/>
      <c r="B24" s="88"/>
      <c r="C24" s="17" t="s">
        <v>2607</v>
      </c>
      <c r="D24" s="17"/>
    </row>
    <row r="25" spans="1:4" x14ac:dyDescent="0.2">
      <c r="A25" s="67"/>
      <c r="B25" s="88"/>
      <c r="C25" s="17" t="s">
        <v>2608</v>
      </c>
      <c r="D25" s="17"/>
    </row>
    <row r="26" spans="1:4" x14ac:dyDescent="0.2">
      <c r="A26" s="67"/>
      <c r="B26" s="88"/>
      <c r="C26" s="17" t="s">
        <v>2609</v>
      </c>
      <c r="D26" s="17"/>
    </row>
    <row r="27" spans="1:4" x14ac:dyDescent="0.2">
      <c r="A27" s="67"/>
      <c r="B27" s="88"/>
      <c r="C27" s="17" t="s">
        <v>2610</v>
      </c>
      <c r="D27" s="17"/>
    </row>
    <row r="28" spans="1:4" x14ac:dyDescent="0.2">
      <c r="A28" s="67"/>
      <c r="B28" s="88"/>
      <c r="C28" s="17" t="s">
        <v>2611</v>
      </c>
      <c r="D28" s="17"/>
    </row>
    <row r="29" spans="1:4" x14ac:dyDescent="0.2">
      <c r="A29" s="67"/>
      <c r="B29" s="88"/>
      <c r="C29" s="17" t="s">
        <v>2612</v>
      </c>
      <c r="D29" s="17"/>
    </row>
    <row r="30" spans="1:4" x14ac:dyDescent="0.2">
      <c r="A30" s="67"/>
      <c r="B30" s="88"/>
      <c r="C30" s="17" t="s">
        <v>1065</v>
      </c>
      <c r="D30" s="17"/>
    </row>
    <row r="31" spans="1:4" x14ac:dyDescent="0.2">
      <c r="A31" s="67"/>
      <c r="B31" s="88"/>
      <c r="C31" s="17" t="s">
        <v>2613</v>
      </c>
      <c r="D31" s="17"/>
    </row>
    <row r="32" spans="1:4" x14ac:dyDescent="0.2">
      <c r="A32" s="67"/>
      <c r="B32" s="88"/>
      <c r="C32" s="17" t="s">
        <v>2614</v>
      </c>
      <c r="D32" s="17"/>
    </row>
    <row r="33" spans="1:5" x14ac:dyDescent="0.2">
      <c r="A33" s="67"/>
      <c r="B33" s="88"/>
      <c r="C33" s="17" t="s">
        <v>2615</v>
      </c>
      <c r="D33" s="17"/>
    </row>
    <row r="34" spans="1:5" x14ac:dyDescent="0.2">
      <c r="A34" s="67"/>
      <c r="B34" s="88"/>
      <c r="C34" s="17" t="s">
        <v>2616</v>
      </c>
      <c r="D34" s="17"/>
    </row>
    <row r="35" spans="1:5" x14ac:dyDescent="0.2">
      <c r="A35" s="67"/>
      <c r="B35" s="88"/>
      <c r="C35" s="17" t="s">
        <v>1138</v>
      </c>
      <c r="D35" s="17"/>
    </row>
    <row r="36" spans="1:5" x14ac:dyDescent="0.2">
      <c r="A36" s="67"/>
      <c r="B36" s="88"/>
      <c r="C36" s="17" t="s">
        <v>2617</v>
      </c>
      <c r="D36" s="17"/>
      <c r="E36" t="s">
        <v>2595</v>
      </c>
    </row>
    <row r="37" spans="1:5" x14ac:dyDescent="0.2">
      <c r="A37" s="67"/>
      <c r="B37" s="88"/>
      <c r="C37" s="7" t="s">
        <v>2618</v>
      </c>
      <c r="D37" s="17"/>
      <c r="E37" t="s">
        <v>2595</v>
      </c>
    </row>
    <row r="38" spans="1:5" x14ac:dyDescent="0.2">
      <c r="A38" s="67"/>
      <c r="B38" s="88"/>
      <c r="C38" s="17" t="s">
        <v>2619</v>
      </c>
      <c r="D38" s="17"/>
    </row>
    <row r="39" spans="1:5" x14ac:dyDescent="0.2">
      <c r="A39" s="67"/>
      <c r="B39" s="88"/>
      <c r="C39" s="17" t="s">
        <v>2620</v>
      </c>
      <c r="D39" s="17"/>
    </row>
    <row r="40" spans="1:5" x14ac:dyDescent="0.2">
      <c r="A40" s="67"/>
      <c r="B40" s="88"/>
      <c r="C40" s="17" t="s">
        <v>2621</v>
      </c>
      <c r="D40" s="17"/>
      <c r="E40" t="s">
        <v>2595</v>
      </c>
    </row>
    <row r="41" spans="1:5" x14ac:dyDescent="0.2">
      <c r="A41" s="67"/>
      <c r="B41" s="88"/>
      <c r="C41" s="17" t="s">
        <v>2622</v>
      </c>
      <c r="D41" s="17"/>
    </row>
    <row r="42" spans="1:5" x14ac:dyDescent="0.2">
      <c r="A42" s="67"/>
      <c r="B42" s="88"/>
      <c r="C42" s="17" t="s">
        <v>1828</v>
      </c>
      <c r="D42" s="17"/>
    </row>
    <row r="43" spans="1:5" x14ac:dyDescent="0.2">
      <c r="A43" s="67"/>
      <c r="B43" s="88"/>
      <c r="C43" s="17" t="s">
        <v>2402</v>
      </c>
      <c r="D43" s="17"/>
    </row>
    <row r="44" spans="1:5" x14ac:dyDescent="0.2">
      <c r="A44" s="67"/>
      <c r="B44" s="88"/>
      <c r="C44" s="17" t="s">
        <v>2623</v>
      </c>
      <c r="D44" s="17"/>
    </row>
    <row r="45" spans="1:5" x14ac:dyDescent="0.2">
      <c r="A45" s="67"/>
      <c r="B45" s="88"/>
      <c r="C45" s="17" t="s">
        <v>2624</v>
      </c>
      <c r="D45" s="17"/>
    </row>
    <row r="46" spans="1:5" x14ac:dyDescent="0.2">
      <c r="A46" s="67"/>
      <c r="B46" s="88"/>
      <c r="C46" s="17" t="s">
        <v>2625</v>
      </c>
      <c r="D46" s="17"/>
      <c r="E46" t="s">
        <v>2595</v>
      </c>
    </row>
    <row r="47" spans="1:5" x14ac:dyDescent="0.2">
      <c r="A47" s="67"/>
      <c r="B47" s="88"/>
      <c r="C47" s="17" t="s">
        <v>2626</v>
      </c>
      <c r="D47" s="17"/>
    </row>
    <row r="48" spans="1:5" x14ac:dyDescent="0.2">
      <c r="A48" s="67"/>
      <c r="B48" s="88"/>
      <c r="C48" s="17" t="s">
        <v>2627</v>
      </c>
      <c r="D48" s="17"/>
    </row>
    <row r="49" spans="1:5" x14ac:dyDescent="0.2">
      <c r="A49" s="67"/>
      <c r="B49" s="88"/>
      <c r="C49" s="17" t="s">
        <v>2628</v>
      </c>
      <c r="D49" s="17"/>
    </row>
    <row r="50" spans="1:5" x14ac:dyDescent="0.2">
      <c r="A50" s="67"/>
      <c r="B50" s="88"/>
      <c r="C50" s="17" t="s">
        <v>1179</v>
      </c>
      <c r="D50" s="17"/>
    </row>
    <row r="51" spans="1:5" x14ac:dyDescent="0.2">
      <c r="A51" s="67"/>
      <c r="B51" s="88"/>
      <c r="C51" s="17" t="s">
        <v>2629</v>
      </c>
      <c r="D51" s="17"/>
    </row>
    <row r="52" spans="1:5" x14ac:dyDescent="0.2">
      <c r="A52" s="67"/>
      <c r="B52" s="88"/>
      <c r="C52" s="17" t="s">
        <v>2630</v>
      </c>
      <c r="D52" s="17"/>
    </row>
    <row r="53" spans="1:5" x14ac:dyDescent="0.2">
      <c r="A53" s="67"/>
      <c r="B53" s="88"/>
      <c r="C53" s="17" t="s">
        <v>2631</v>
      </c>
      <c r="D53" s="17"/>
    </row>
    <row r="54" spans="1:5" x14ac:dyDescent="0.2">
      <c r="A54" s="67"/>
      <c r="B54" s="88"/>
      <c r="C54" s="17" t="s">
        <v>2632</v>
      </c>
      <c r="D54" s="17"/>
    </row>
    <row r="55" spans="1:5" x14ac:dyDescent="0.2">
      <c r="A55" s="67"/>
      <c r="B55" s="88"/>
      <c r="C55" s="17" t="s">
        <v>2633</v>
      </c>
      <c r="D55" s="17"/>
    </row>
    <row r="56" spans="1:5" x14ac:dyDescent="0.2">
      <c r="A56" s="67"/>
      <c r="B56" s="88"/>
      <c r="C56" s="17" t="s">
        <v>2634</v>
      </c>
      <c r="D56" s="17"/>
    </row>
    <row r="57" spans="1:5" x14ac:dyDescent="0.2">
      <c r="A57" s="67"/>
      <c r="B57" s="88"/>
      <c r="C57" s="17" t="s">
        <v>2635</v>
      </c>
      <c r="D57" s="17"/>
    </row>
    <row r="58" spans="1:5" x14ac:dyDescent="0.2">
      <c r="A58" s="67"/>
      <c r="B58" s="88"/>
      <c r="C58" s="17" t="s">
        <v>2636</v>
      </c>
      <c r="D58" s="17"/>
    </row>
    <row r="59" spans="1:5" x14ac:dyDescent="0.2">
      <c r="A59" s="67"/>
      <c r="B59" s="88"/>
      <c r="C59" s="17" t="s">
        <v>2637</v>
      </c>
      <c r="D59" s="17"/>
    </row>
    <row r="60" spans="1:5" x14ac:dyDescent="0.2">
      <c r="A60" s="67"/>
      <c r="B60" s="88"/>
      <c r="C60" s="17" t="s">
        <v>2638</v>
      </c>
      <c r="D60" s="17"/>
    </row>
    <row r="61" spans="1:5" x14ac:dyDescent="0.2">
      <c r="A61" s="67"/>
      <c r="B61" s="88"/>
      <c r="C61" s="17" t="s">
        <v>2639</v>
      </c>
      <c r="D61" s="17"/>
    </row>
    <row r="62" spans="1:5" x14ac:dyDescent="0.2">
      <c r="A62" s="67"/>
      <c r="B62" s="88"/>
      <c r="C62" s="17" t="s">
        <v>2640</v>
      </c>
      <c r="D62" s="17"/>
    </row>
    <row r="63" spans="1:5" x14ac:dyDescent="0.2">
      <c r="A63" s="67"/>
      <c r="B63" s="88"/>
      <c r="C63" s="17" t="s">
        <v>2641</v>
      </c>
      <c r="D63" s="17"/>
      <c r="E63" t="s">
        <v>2595</v>
      </c>
    </row>
    <row r="64" spans="1:5" x14ac:dyDescent="0.2">
      <c r="A64" s="67"/>
      <c r="B64" s="88"/>
      <c r="C64" s="17" t="s">
        <v>2642</v>
      </c>
      <c r="D64" s="17"/>
    </row>
    <row r="65" spans="1:4" x14ac:dyDescent="0.2">
      <c r="A65" s="67"/>
      <c r="B65" s="88"/>
      <c r="C65" s="17" t="s">
        <v>1941</v>
      </c>
      <c r="D65" s="17"/>
    </row>
    <row r="66" spans="1:4" x14ac:dyDescent="0.2">
      <c r="A66" s="67"/>
      <c r="B66" s="88"/>
      <c r="C66" s="17" t="s">
        <v>2643</v>
      </c>
      <c r="D66" s="17"/>
    </row>
    <row r="67" spans="1:4" x14ac:dyDescent="0.2">
      <c r="A67" s="67"/>
      <c r="B67" s="88"/>
      <c r="C67" s="17" t="s">
        <v>2644</v>
      </c>
      <c r="D67" s="17"/>
    </row>
    <row r="68" spans="1:4" x14ac:dyDescent="0.2">
      <c r="A68" s="67"/>
      <c r="B68" s="88"/>
      <c r="C68" s="17" t="s">
        <v>2645</v>
      </c>
      <c r="D68" s="17"/>
    </row>
    <row r="69" spans="1:4" x14ac:dyDescent="0.2">
      <c r="A69" s="67"/>
      <c r="B69" s="88"/>
      <c r="C69" s="17" t="s">
        <v>2646</v>
      </c>
      <c r="D69" s="17"/>
    </row>
    <row r="70" spans="1:4" x14ac:dyDescent="0.2">
      <c r="A70" s="67"/>
      <c r="B70" s="88"/>
      <c r="C70" s="17" t="s">
        <v>2647</v>
      </c>
      <c r="D70" s="17"/>
    </row>
    <row r="71" spans="1:4" x14ac:dyDescent="0.2">
      <c r="A71" s="67"/>
      <c r="B71" s="88"/>
      <c r="C71" s="17" t="s">
        <v>2648</v>
      </c>
      <c r="D71" s="17"/>
    </row>
    <row r="72" spans="1:4" x14ac:dyDescent="0.2">
      <c r="A72" s="67"/>
      <c r="B72" s="88"/>
      <c r="C72" s="17" t="s">
        <v>2649</v>
      </c>
      <c r="D72" s="17"/>
    </row>
    <row r="73" spans="1:4" x14ac:dyDescent="0.2">
      <c r="A73" s="67"/>
      <c r="B73" s="88"/>
      <c r="C73" s="17" t="s">
        <v>2650</v>
      </c>
      <c r="D73" s="17"/>
    </row>
    <row r="74" spans="1:4" x14ac:dyDescent="0.2">
      <c r="A74" s="67"/>
      <c r="B74" s="88"/>
      <c r="C74" s="17" t="s">
        <v>1289</v>
      </c>
      <c r="D74" s="17"/>
    </row>
    <row r="75" spans="1:4" x14ac:dyDescent="0.2">
      <c r="A75" s="67"/>
      <c r="B75" s="88"/>
      <c r="C75" s="17" t="s">
        <v>2651</v>
      </c>
      <c r="D75" s="17"/>
    </row>
    <row r="76" spans="1:4" x14ac:dyDescent="0.2">
      <c r="A76" s="67"/>
      <c r="B76" s="88"/>
      <c r="C76" s="17" t="s">
        <v>2652</v>
      </c>
      <c r="D76" s="17"/>
    </row>
    <row r="77" spans="1:4" x14ac:dyDescent="0.2">
      <c r="A77" s="67"/>
      <c r="B77" s="88"/>
      <c r="C77" s="17" t="s">
        <v>2653</v>
      </c>
      <c r="D77" s="17"/>
    </row>
    <row r="78" spans="1:4" x14ac:dyDescent="0.2">
      <c r="A78" s="67"/>
      <c r="B78" s="88"/>
      <c r="C78" s="17" t="s">
        <v>1162</v>
      </c>
      <c r="D78" s="17"/>
    </row>
    <row r="79" spans="1:4" x14ac:dyDescent="0.2">
      <c r="A79" s="67"/>
      <c r="B79" s="88"/>
      <c r="C79" s="17" t="s">
        <v>2031</v>
      </c>
      <c r="D79" s="17"/>
    </row>
    <row r="80" spans="1:4" x14ac:dyDescent="0.2">
      <c r="A80" s="67"/>
      <c r="B80" s="88"/>
      <c r="C80" s="17" t="s">
        <v>2654</v>
      </c>
      <c r="D80" s="17"/>
    </row>
    <row r="81" spans="1:5" x14ac:dyDescent="0.2">
      <c r="A81" s="67"/>
      <c r="B81" s="88"/>
      <c r="C81" s="17" t="s">
        <v>2655</v>
      </c>
      <c r="D81" s="17"/>
    </row>
    <row r="82" spans="1:5" x14ac:dyDescent="0.2">
      <c r="A82" s="67"/>
      <c r="B82" s="88"/>
      <c r="C82" s="17" t="s">
        <v>2656</v>
      </c>
      <c r="D82" s="17"/>
    </row>
    <row r="83" spans="1:5" x14ac:dyDescent="0.2">
      <c r="A83" s="67"/>
      <c r="B83" s="88"/>
      <c r="C83" s="17" t="s">
        <v>2657</v>
      </c>
      <c r="D83" s="17"/>
    </row>
    <row r="84" spans="1:5" x14ac:dyDescent="0.2">
      <c r="A84" s="67"/>
      <c r="B84" s="88"/>
      <c r="C84" s="17" t="s">
        <v>2658</v>
      </c>
      <c r="D84" s="17"/>
    </row>
    <row r="85" spans="1:5" x14ac:dyDescent="0.2">
      <c r="A85" s="67"/>
      <c r="B85" s="88"/>
      <c r="C85" s="17" t="s">
        <v>2659</v>
      </c>
      <c r="D85" s="17"/>
    </row>
    <row r="86" spans="1:5" x14ac:dyDescent="0.2">
      <c r="A86" s="67"/>
      <c r="B86" s="88"/>
      <c r="C86" s="17" t="s">
        <v>2660</v>
      </c>
      <c r="D86" s="17"/>
    </row>
    <row r="87" spans="1:5" x14ac:dyDescent="0.2">
      <c r="A87" s="67"/>
      <c r="B87" s="88"/>
      <c r="C87" s="17" t="s">
        <v>2661</v>
      </c>
      <c r="D87" s="17"/>
    </row>
    <row r="88" spans="1:5" x14ac:dyDescent="0.2">
      <c r="A88" s="67"/>
      <c r="B88" s="88"/>
      <c r="C88" s="17" t="s">
        <v>2662</v>
      </c>
      <c r="D88" s="17"/>
    </row>
    <row r="89" spans="1:5" x14ac:dyDescent="0.2">
      <c r="A89" s="67"/>
      <c r="B89" s="88"/>
      <c r="C89" s="17" t="s">
        <v>2663</v>
      </c>
      <c r="D89" s="17"/>
    </row>
    <row r="90" spans="1:5" x14ac:dyDescent="0.2">
      <c r="A90" s="67"/>
      <c r="B90" s="88"/>
      <c r="C90" s="17" t="s">
        <v>1107</v>
      </c>
      <c r="D90" s="17"/>
    </row>
    <row r="91" spans="1:5" x14ac:dyDescent="0.2">
      <c r="A91" s="67"/>
      <c r="B91" s="88"/>
      <c r="C91" s="17" t="s">
        <v>2664</v>
      </c>
      <c r="D91" s="17"/>
    </row>
    <row r="92" spans="1:5" x14ac:dyDescent="0.2">
      <c r="A92" s="67"/>
      <c r="B92" s="88"/>
      <c r="C92" s="17" t="s">
        <v>2665</v>
      </c>
      <c r="D92" s="17"/>
    </row>
    <row r="93" spans="1:5" x14ac:dyDescent="0.2">
      <c r="A93" s="67"/>
      <c r="B93" s="88"/>
      <c r="C93" s="17" t="s">
        <v>363</v>
      </c>
      <c r="D93" s="17"/>
    </row>
    <row r="94" spans="1:5" x14ac:dyDescent="0.2">
      <c r="A94" s="67"/>
      <c r="B94" s="88"/>
      <c r="C94" s="17" t="s">
        <v>2666</v>
      </c>
      <c r="D94" s="17" t="s">
        <v>2667</v>
      </c>
      <c r="E94" t="s">
        <v>2595</v>
      </c>
    </row>
    <row r="95" spans="1:5" x14ac:dyDescent="0.2">
      <c r="A95" s="67"/>
      <c r="B95" s="88"/>
      <c r="C95" s="17" t="s">
        <v>2668</v>
      </c>
      <c r="D95" s="17" t="s">
        <v>2669</v>
      </c>
      <c r="E95" t="s">
        <v>2595</v>
      </c>
    </row>
    <row r="96" spans="1:5" x14ac:dyDescent="0.2">
      <c r="A96" s="67"/>
      <c r="B96" s="88"/>
      <c r="C96" s="17" t="s">
        <v>2670</v>
      </c>
      <c r="D96" s="17" t="s">
        <v>2669</v>
      </c>
      <c r="E96" t="s">
        <v>2595</v>
      </c>
    </row>
    <row r="97" spans="1:5" x14ac:dyDescent="0.2">
      <c r="A97" s="67"/>
      <c r="B97" s="88"/>
      <c r="C97" s="17" t="s">
        <v>2671</v>
      </c>
      <c r="D97" s="17" t="s">
        <v>2669</v>
      </c>
      <c r="E97" t="s">
        <v>2595</v>
      </c>
    </row>
    <row r="98" spans="1:5" x14ac:dyDescent="0.2">
      <c r="A98" s="67"/>
      <c r="B98" s="88"/>
      <c r="C98" s="17" t="s">
        <v>2672</v>
      </c>
      <c r="D98" s="17" t="s">
        <v>2669</v>
      </c>
      <c r="E98" t="s">
        <v>2595</v>
      </c>
    </row>
    <row r="99" spans="1:5" x14ac:dyDescent="0.2">
      <c r="A99" s="67"/>
      <c r="B99" s="88"/>
      <c r="C99" s="17" t="s">
        <v>2673</v>
      </c>
      <c r="D99" s="17" t="s">
        <v>2669</v>
      </c>
      <c r="E99" t="s">
        <v>2595</v>
      </c>
    </row>
    <row r="100" spans="1:5" x14ac:dyDescent="0.2">
      <c r="A100" s="67"/>
      <c r="B100" s="88"/>
      <c r="C100" s="17" t="s">
        <v>2674</v>
      </c>
      <c r="D100" s="17" t="s">
        <v>2669</v>
      </c>
      <c r="E100" t="s">
        <v>2595</v>
      </c>
    </row>
    <row r="101" spans="1:5" x14ac:dyDescent="0.2">
      <c r="A101" s="67"/>
      <c r="B101" s="88"/>
      <c r="C101" s="17" t="s">
        <v>2675</v>
      </c>
      <c r="D101" s="17" t="s">
        <v>2669</v>
      </c>
      <c r="E101" t="s">
        <v>2595</v>
      </c>
    </row>
    <row r="102" spans="1:5" x14ac:dyDescent="0.2">
      <c r="A102" s="67"/>
      <c r="B102" s="88"/>
      <c r="C102" s="17" t="s">
        <v>2676</v>
      </c>
      <c r="D102" s="17" t="s">
        <v>2669</v>
      </c>
      <c r="E102" t="s">
        <v>2595</v>
      </c>
    </row>
    <row r="103" spans="1:5" x14ac:dyDescent="0.2">
      <c r="A103" s="67"/>
      <c r="B103" s="88"/>
      <c r="C103" s="17" t="s">
        <v>2677</v>
      </c>
      <c r="D103" s="17" t="s">
        <v>2669</v>
      </c>
      <c r="E103" t="s">
        <v>2595</v>
      </c>
    </row>
    <row r="104" spans="1:5" x14ac:dyDescent="0.2">
      <c r="A104" s="62"/>
      <c r="B104" s="62" t="s">
        <v>271</v>
      </c>
      <c r="C104" s="16" t="s">
        <v>282</v>
      </c>
      <c r="D104" s="16"/>
    </row>
    <row r="105" spans="1:5" x14ac:dyDescent="0.2">
      <c r="A105" s="63"/>
      <c r="B105" s="63"/>
      <c r="C105" s="16" t="s">
        <v>270</v>
      </c>
      <c r="D105" s="16"/>
    </row>
    <row r="106" spans="1:5" x14ac:dyDescent="0.2">
      <c r="A106" s="63"/>
      <c r="B106" s="63"/>
      <c r="C106" s="16" t="s">
        <v>681</v>
      </c>
      <c r="D106" s="16"/>
    </row>
    <row r="107" spans="1:5" x14ac:dyDescent="0.2">
      <c r="A107" s="63"/>
      <c r="B107" s="63"/>
      <c r="C107" s="16" t="s">
        <v>425</v>
      </c>
      <c r="D107" s="16"/>
    </row>
    <row r="108" spans="1:5" x14ac:dyDescent="0.2">
      <c r="A108" s="63"/>
      <c r="B108" s="63"/>
      <c r="C108" s="16" t="s">
        <v>40</v>
      </c>
      <c r="D108" s="16"/>
    </row>
    <row r="109" spans="1:5" x14ac:dyDescent="0.2">
      <c r="A109" s="63"/>
      <c r="B109" s="63"/>
      <c r="C109" s="16" t="s">
        <v>1087</v>
      </c>
      <c r="D109" s="16"/>
    </row>
    <row r="110" spans="1:5" x14ac:dyDescent="0.2">
      <c r="A110" s="64"/>
      <c r="B110" s="64"/>
      <c r="C110" s="16" t="s">
        <v>185</v>
      </c>
      <c r="D110" s="16"/>
    </row>
    <row r="111" spans="1:5" x14ac:dyDescent="0.2">
      <c r="A111" s="67"/>
      <c r="B111" s="53" t="s">
        <v>2461</v>
      </c>
      <c r="C111" s="17" t="s">
        <v>282</v>
      </c>
      <c r="D111" s="17"/>
    </row>
    <row r="112" spans="1:5" x14ac:dyDescent="0.2">
      <c r="A112" s="67"/>
      <c r="B112" s="54"/>
      <c r="C112" s="17" t="s">
        <v>2468</v>
      </c>
      <c r="D112" s="17"/>
    </row>
    <row r="113" spans="1:4" x14ac:dyDescent="0.2">
      <c r="A113" s="67"/>
      <c r="B113" s="55"/>
      <c r="C113" s="17" t="s">
        <v>2678</v>
      </c>
      <c r="D113" s="17"/>
    </row>
    <row r="114" spans="1:4" x14ac:dyDescent="0.2">
      <c r="A114" s="80"/>
      <c r="B114" s="80" t="s">
        <v>2679</v>
      </c>
      <c r="C114" s="16" t="s">
        <v>282</v>
      </c>
      <c r="D114" s="16"/>
    </row>
    <row r="115" spans="1:4" x14ac:dyDescent="0.2">
      <c r="A115" s="80"/>
      <c r="B115" s="80"/>
      <c r="C115" s="16" t="s">
        <v>681</v>
      </c>
      <c r="D115" s="16"/>
    </row>
    <row r="116" spans="1:4" x14ac:dyDescent="0.2">
      <c r="A116" s="80"/>
      <c r="B116" s="80"/>
      <c r="C116" s="16" t="s">
        <v>425</v>
      </c>
      <c r="D116" s="16"/>
    </row>
    <row r="117" spans="1:4" x14ac:dyDescent="0.2">
      <c r="A117" s="80"/>
      <c r="B117" s="80"/>
      <c r="C117" s="16" t="s">
        <v>1087</v>
      </c>
      <c r="D117" s="16"/>
    </row>
    <row r="118" spans="1:4" x14ac:dyDescent="0.2">
      <c r="A118" s="66"/>
      <c r="B118" s="81" t="s">
        <v>2417</v>
      </c>
      <c r="C118" s="17" t="s">
        <v>282</v>
      </c>
      <c r="D118" s="17"/>
    </row>
    <row r="119" spans="1:4" x14ac:dyDescent="0.2">
      <c r="A119" s="102"/>
      <c r="B119" s="101"/>
      <c r="C119" s="17" t="s">
        <v>2680</v>
      </c>
      <c r="D119" s="17"/>
    </row>
    <row r="120" spans="1:4" x14ac:dyDescent="0.2">
      <c r="A120" s="102"/>
      <c r="B120" s="101"/>
      <c r="C120" s="17" t="s">
        <v>425</v>
      </c>
      <c r="D120" s="17"/>
    </row>
    <row r="121" spans="1:4" x14ac:dyDescent="0.2">
      <c r="A121" s="102"/>
      <c r="B121" s="101"/>
      <c r="C121" s="17" t="s">
        <v>40</v>
      </c>
      <c r="D121" s="17"/>
    </row>
    <row r="122" spans="1:4" x14ac:dyDescent="0.2">
      <c r="A122" s="102"/>
      <c r="B122" s="101"/>
      <c r="C122" s="17" t="s">
        <v>681</v>
      </c>
      <c r="D122" s="17"/>
    </row>
    <row r="123" spans="1:4" x14ac:dyDescent="0.2">
      <c r="A123" s="102"/>
      <c r="B123" s="101"/>
      <c r="C123" s="17" t="s">
        <v>2681</v>
      </c>
      <c r="D123" s="17"/>
    </row>
    <row r="124" spans="1:4" x14ac:dyDescent="0.2">
      <c r="A124" s="102"/>
      <c r="B124" s="101"/>
      <c r="C124" s="17" t="s">
        <v>2682</v>
      </c>
      <c r="D124" s="17"/>
    </row>
    <row r="125" spans="1:4" x14ac:dyDescent="0.2">
      <c r="A125" s="102"/>
      <c r="B125" s="101"/>
      <c r="C125" s="17" t="s">
        <v>1087</v>
      </c>
      <c r="D125" s="17"/>
    </row>
    <row r="126" spans="1:4" x14ac:dyDescent="0.2">
      <c r="A126" s="67"/>
      <c r="B126" s="82"/>
      <c r="C126" s="17" t="s">
        <v>185</v>
      </c>
      <c r="D126" s="17"/>
    </row>
    <row r="127" spans="1:4" x14ac:dyDescent="0.2">
      <c r="A127" s="62"/>
      <c r="B127" s="62" t="s">
        <v>272</v>
      </c>
      <c r="C127" s="16" t="s">
        <v>285</v>
      </c>
      <c r="D127" s="16"/>
    </row>
    <row r="128" spans="1:4" x14ac:dyDescent="0.2">
      <c r="A128" s="63"/>
      <c r="B128" s="63"/>
      <c r="C128" s="16" t="s">
        <v>2683</v>
      </c>
      <c r="D128" s="16"/>
    </row>
    <row r="129" spans="1:5" x14ac:dyDescent="0.2">
      <c r="A129" s="63"/>
      <c r="B129" s="63"/>
      <c r="C129" s="16" t="s">
        <v>2684</v>
      </c>
      <c r="D129" s="16"/>
    </row>
    <row r="130" spans="1:5" x14ac:dyDescent="0.2">
      <c r="A130" s="63"/>
      <c r="B130" s="63"/>
      <c r="C130" s="16" t="s">
        <v>2339</v>
      </c>
      <c r="D130" s="16"/>
    </row>
    <row r="131" spans="1:5" x14ac:dyDescent="0.2">
      <c r="A131" s="63"/>
      <c r="B131" s="63"/>
      <c r="C131" s="16" t="s">
        <v>40</v>
      </c>
      <c r="D131" s="16"/>
    </row>
    <row r="132" spans="1:5" x14ac:dyDescent="0.2">
      <c r="A132" s="67"/>
      <c r="B132" s="54" t="s">
        <v>2685</v>
      </c>
      <c r="C132" s="17" t="s">
        <v>285</v>
      </c>
      <c r="D132" s="17"/>
    </row>
    <row r="133" spans="1:5" x14ac:dyDescent="0.2">
      <c r="A133" s="67"/>
      <c r="B133" s="54"/>
      <c r="C133" s="17" t="s">
        <v>40</v>
      </c>
      <c r="D133" s="17"/>
    </row>
    <row r="134" spans="1:5" x14ac:dyDescent="0.2">
      <c r="A134" s="68"/>
      <c r="B134" s="55"/>
      <c r="C134" s="17" t="s">
        <v>185</v>
      </c>
      <c r="D134" s="17"/>
    </row>
    <row r="135" spans="1:5" x14ac:dyDescent="0.2">
      <c r="A135" s="69"/>
      <c r="B135" s="69" t="s">
        <v>299</v>
      </c>
      <c r="C135" s="16" t="s">
        <v>305</v>
      </c>
      <c r="D135" s="16"/>
    </row>
    <row r="136" spans="1:5" x14ac:dyDescent="0.2">
      <c r="A136" s="70"/>
      <c r="B136" s="70"/>
      <c r="C136" s="16" t="s">
        <v>2016</v>
      </c>
      <c r="D136" s="16"/>
      <c r="E136" t="s">
        <v>2595</v>
      </c>
    </row>
    <row r="137" spans="1:5" x14ac:dyDescent="0.2">
      <c r="A137" s="70"/>
      <c r="B137" s="70"/>
      <c r="C137" s="16" t="s">
        <v>2686</v>
      </c>
      <c r="D137" s="16" t="s">
        <v>2687</v>
      </c>
    </row>
    <row r="138" spans="1:5" x14ac:dyDescent="0.2">
      <c r="A138" s="70"/>
      <c r="B138" s="70"/>
      <c r="C138" s="16" t="s">
        <v>1239</v>
      </c>
      <c r="D138" s="16" t="s">
        <v>2688</v>
      </c>
    </row>
    <row r="139" spans="1:5" x14ac:dyDescent="0.2">
      <c r="A139" s="70"/>
      <c r="B139" s="70"/>
      <c r="C139" s="16" t="s">
        <v>2689</v>
      </c>
      <c r="D139" s="16"/>
    </row>
    <row r="140" spans="1:5" x14ac:dyDescent="0.2">
      <c r="A140" s="70"/>
      <c r="B140" s="70"/>
      <c r="C140" s="16" t="s">
        <v>2690</v>
      </c>
      <c r="D140" s="16"/>
    </row>
    <row r="141" spans="1:5" x14ac:dyDescent="0.2">
      <c r="A141" s="70"/>
      <c r="B141" s="70"/>
      <c r="C141" s="16" t="s">
        <v>2691</v>
      </c>
      <c r="D141" s="16"/>
    </row>
    <row r="142" spans="1:5" x14ac:dyDescent="0.2">
      <c r="A142" s="70"/>
      <c r="B142" s="70"/>
      <c r="C142" s="16" t="s">
        <v>2692</v>
      </c>
      <c r="D142" s="16"/>
    </row>
    <row r="143" spans="1:5" x14ac:dyDescent="0.2">
      <c r="A143" s="70"/>
      <c r="B143" s="70"/>
      <c r="C143" s="16" t="s">
        <v>2693</v>
      </c>
      <c r="D143" s="16"/>
    </row>
    <row r="144" spans="1:5" x14ac:dyDescent="0.2">
      <c r="A144" s="70"/>
      <c r="B144" s="70"/>
      <c r="C144" s="16" t="s">
        <v>2694</v>
      </c>
      <c r="D144" s="16"/>
    </row>
    <row r="145" spans="1:4" x14ac:dyDescent="0.2">
      <c r="A145" s="70"/>
      <c r="B145" s="70"/>
      <c r="C145" s="16" t="s">
        <v>185</v>
      </c>
      <c r="D145" s="16"/>
    </row>
    <row r="146" spans="1:4" x14ac:dyDescent="0.2">
      <c r="A146" s="66"/>
      <c r="B146" s="59" t="s">
        <v>2695</v>
      </c>
      <c r="C146" s="17" t="s">
        <v>596</v>
      </c>
      <c r="D146" s="17"/>
    </row>
    <row r="147" spans="1:4" x14ac:dyDescent="0.2">
      <c r="A147" s="68"/>
      <c r="B147" s="61"/>
      <c r="C147" s="17" t="s">
        <v>287</v>
      </c>
      <c r="D147" s="17"/>
    </row>
    <row r="148" spans="1:4" x14ac:dyDescent="0.2">
      <c r="A148" s="48"/>
      <c r="B148" s="100" t="s">
        <v>8</v>
      </c>
      <c r="C148" s="16" t="s">
        <v>31</v>
      </c>
      <c r="D148" s="16" t="s">
        <v>2696</v>
      </c>
    </row>
    <row r="149" spans="1:4" x14ac:dyDescent="0.2">
      <c r="A149" s="49"/>
      <c r="B149" s="49"/>
      <c r="C149" s="16" t="s">
        <v>2697</v>
      </c>
      <c r="D149" s="16" t="s">
        <v>2698</v>
      </c>
    </row>
    <row r="150" spans="1:4" x14ac:dyDescent="0.2">
      <c r="A150" s="49"/>
      <c r="B150" s="49"/>
      <c r="C150" s="16" t="s">
        <v>1108</v>
      </c>
      <c r="D150" s="16" t="s">
        <v>2699</v>
      </c>
    </row>
    <row r="151" spans="1:4" x14ac:dyDescent="0.2">
      <c r="A151" s="49"/>
      <c r="B151" s="49"/>
      <c r="C151" s="16" t="s">
        <v>1368</v>
      </c>
      <c r="D151" s="16" t="s">
        <v>2700</v>
      </c>
    </row>
    <row r="152" spans="1:4" x14ac:dyDescent="0.2">
      <c r="A152" s="49"/>
      <c r="B152" s="49"/>
      <c r="C152" s="16" t="s">
        <v>2701</v>
      </c>
      <c r="D152" s="16" t="s">
        <v>2702</v>
      </c>
    </row>
    <row r="153" spans="1:4" x14ac:dyDescent="0.2">
      <c r="A153" s="49"/>
      <c r="B153" s="49"/>
      <c r="C153" s="16" t="s">
        <v>2703</v>
      </c>
      <c r="D153" s="16" t="s">
        <v>2704</v>
      </c>
    </row>
    <row r="154" spans="1:4" x14ac:dyDescent="0.2">
      <c r="A154" s="49"/>
      <c r="B154" s="49"/>
      <c r="C154" s="16" t="s">
        <v>2705</v>
      </c>
      <c r="D154" s="16" t="s">
        <v>2706</v>
      </c>
    </row>
    <row r="155" spans="1:4" x14ac:dyDescent="0.2">
      <c r="A155" s="49"/>
      <c r="B155" s="49"/>
      <c r="C155" s="16" t="s">
        <v>2707</v>
      </c>
      <c r="D155" s="16" t="s">
        <v>2708</v>
      </c>
    </row>
    <row r="156" spans="1:4" x14ac:dyDescent="0.2">
      <c r="A156" s="49"/>
      <c r="B156" s="49"/>
      <c r="C156" s="16" t="s">
        <v>2709</v>
      </c>
      <c r="D156" s="16" t="s">
        <v>2710</v>
      </c>
    </row>
    <row r="157" spans="1:4" x14ac:dyDescent="0.2">
      <c r="A157" s="49"/>
      <c r="B157" s="49"/>
      <c r="C157" s="16" t="s">
        <v>2711</v>
      </c>
      <c r="D157" s="16" t="s">
        <v>2712</v>
      </c>
    </row>
    <row r="158" spans="1:4" x14ac:dyDescent="0.2">
      <c r="A158" s="49"/>
      <c r="B158" s="49"/>
      <c r="C158" s="16" t="s">
        <v>2713</v>
      </c>
      <c r="D158" s="16" t="s">
        <v>2714</v>
      </c>
    </row>
    <row r="159" spans="1:4" x14ac:dyDescent="0.2">
      <c r="A159" s="49"/>
      <c r="B159" s="49"/>
      <c r="C159" s="16" t="s">
        <v>2715</v>
      </c>
      <c r="D159" s="16" t="s">
        <v>2716</v>
      </c>
    </row>
    <row r="160" spans="1:4" x14ac:dyDescent="0.2">
      <c r="A160" s="49"/>
      <c r="B160" s="49"/>
      <c r="C160" s="16" t="s">
        <v>1180</v>
      </c>
      <c r="D160" s="16" t="s">
        <v>2717</v>
      </c>
    </row>
    <row r="161" spans="1:4" x14ac:dyDescent="0.2">
      <c r="A161" s="49"/>
      <c r="B161" s="49"/>
      <c r="C161" s="16" t="s">
        <v>1938</v>
      </c>
      <c r="D161" s="16" t="s">
        <v>2718</v>
      </c>
    </row>
    <row r="162" spans="1:4" x14ac:dyDescent="0.2">
      <c r="A162" s="49"/>
      <c r="B162" s="49"/>
      <c r="C162" s="16" t="s">
        <v>1785</v>
      </c>
      <c r="D162" s="16" t="s">
        <v>2719</v>
      </c>
    </row>
    <row r="163" spans="1:4" x14ac:dyDescent="0.2">
      <c r="A163" s="49"/>
      <c r="B163" s="49"/>
      <c r="C163" s="16" t="s">
        <v>2720</v>
      </c>
      <c r="D163" s="16" t="s">
        <v>2721</v>
      </c>
    </row>
    <row r="164" spans="1:4" x14ac:dyDescent="0.2">
      <c r="A164" s="49"/>
      <c r="B164" s="49"/>
      <c r="C164" s="16" t="s">
        <v>2722</v>
      </c>
      <c r="D164" s="16" t="s">
        <v>2723</v>
      </c>
    </row>
    <row r="165" spans="1:4" x14ac:dyDescent="0.2">
      <c r="A165" s="49"/>
      <c r="B165" s="49"/>
      <c r="C165" s="16" t="s">
        <v>2724</v>
      </c>
      <c r="D165" s="16" t="s">
        <v>2725</v>
      </c>
    </row>
    <row r="166" spans="1:4" x14ac:dyDescent="0.2">
      <c r="A166" s="49"/>
      <c r="B166" s="49"/>
      <c r="C166" s="16" t="s">
        <v>2726</v>
      </c>
      <c r="D166" s="16" t="s">
        <v>2727</v>
      </c>
    </row>
    <row r="167" spans="1:4" x14ac:dyDescent="0.2">
      <c r="A167" s="49"/>
      <c r="B167" s="49"/>
      <c r="C167" s="16" t="s">
        <v>2728</v>
      </c>
      <c r="D167" s="16" t="s">
        <v>2729</v>
      </c>
    </row>
    <row r="168" spans="1:4" x14ac:dyDescent="0.2">
      <c r="A168" s="49"/>
      <c r="B168" s="49"/>
      <c r="C168" s="16" t="s">
        <v>1728</v>
      </c>
      <c r="D168" s="16" t="s">
        <v>2730</v>
      </c>
    </row>
    <row r="169" spans="1:4" x14ac:dyDescent="0.2">
      <c r="A169" s="49"/>
      <c r="B169" s="49"/>
      <c r="C169" s="16" t="s">
        <v>2731</v>
      </c>
      <c r="D169" s="16" t="s">
        <v>2732</v>
      </c>
    </row>
    <row r="170" spans="1:4" x14ac:dyDescent="0.2">
      <c r="A170" s="49"/>
      <c r="B170" s="49"/>
      <c r="C170" s="16" t="s">
        <v>2733</v>
      </c>
      <c r="D170" s="16" t="s">
        <v>2734</v>
      </c>
    </row>
    <row r="171" spans="1:4" x14ac:dyDescent="0.2">
      <c r="A171" s="49"/>
      <c r="B171" s="49"/>
      <c r="C171" s="16" t="s">
        <v>2735</v>
      </c>
      <c r="D171" s="16" t="s">
        <v>2736</v>
      </c>
    </row>
    <row r="172" spans="1:4" x14ac:dyDescent="0.2">
      <c r="A172" s="49"/>
      <c r="B172" s="49"/>
      <c r="C172" s="16" t="s">
        <v>2737</v>
      </c>
      <c r="D172" s="16" t="s">
        <v>2738</v>
      </c>
    </row>
    <row r="173" spans="1:4" x14ac:dyDescent="0.2">
      <c r="A173" s="49"/>
      <c r="B173" s="49"/>
      <c r="C173" s="16" t="s">
        <v>2739</v>
      </c>
      <c r="D173" s="16" t="s">
        <v>2740</v>
      </c>
    </row>
    <row r="174" spans="1:4" x14ac:dyDescent="0.2">
      <c r="A174" s="49"/>
      <c r="B174" s="49"/>
      <c r="C174" s="16" t="s">
        <v>2741</v>
      </c>
      <c r="D174" s="16" t="s">
        <v>2742</v>
      </c>
    </row>
    <row r="175" spans="1:4" x14ac:dyDescent="0.2">
      <c r="A175" s="49"/>
      <c r="B175" s="49"/>
      <c r="C175" s="16" t="s">
        <v>2743</v>
      </c>
      <c r="D175" s="16" t="s">
        <v>2744</v>
      </c>
    </row>
    <row r="176" spans="1:4" x14ac:dyDescent="0.2">
      <c r="A176" s="49"/>
      <c r="B176" s="49"/>
      <c r="C176" s="16" t="s">
        <v>2745</v>
      </c>
      <c r="D176" s="16" t="s">
        <v>2746</v>
      </c>
    </row>
    <row r="177" spans="1:5" x14ac:dyDescent="0.2">
      <c r="A177" s="49"/>
      <c r="B177" s="49"/>
      <c r="C177" s="16" t="s">
        <v>2747</v>
      </c>
      <c r="D177" s="16" t="s">
        <v>2748</v>
      </c>
    </row>
    <row r="178" spans="1:5" x14ac:dyDescent="0.2">
      <c r="A178" s="49"/>
      <c r="B178" s="49"/>
      <c r="C178" s="16" t="s">
        <v>2749</v>
      </c>
      <c r="D178" s="16" t="s">
        <v>2750</v>
      </c>
    </row>
    <row r="179" spans="1:5" x14ac:dyDescent="0.2">
      <c r="A179" s="49"/>
      <c r="B179" s="49"/>
      <c r="C179" s="16" t="s">
        <v>2751</v>
      </c>
      <c r="D179" s="16" t="s">
        <v>2752</v>
      </c>
    </row>
    <row r="180" spans="1:5" x14ac:dyDescent="0.2">
      <c r="A180" s="49"/>
      <c r="B180" s="49"/>
      <c r="C180" s="16" t="s">
        <v>160</v>
      </c>
      <c r="D180" s="16" t="s">
        <v>2753</v>
      </c>
      <c r="E180" t="s">
        <v>2595</v>
      </c>
    </row>
    <row r="181" spans="1:5" x14ac:dyDescent="0.2">
      <c r="A181" s="49"/>
      <c r="B181" s="49"/>
      <c r="C181" s="16" t="s">
        <v>185</v>
      </c>
      <c r="D181" s="16" t="s">
        <v>185</v>
      </c>
    </row>
    <row r="182" spans="1:5" x14ac:dyDescent="0.2">
      <c r="A182" s="66"/>
      <c r="B182" s="59" t="s">
        <v>2754</v>
      </c>
      <c r="C182" s="41" t="s">
        <v>289</v>
      </c>
      <c r="D182" s="41"/>
    </row>
    <row r="183" spans="1:5" x14ac:dyDescent="0.2">
      <c r="A183" s="67"/>
      <c r="B183" s="60"/>
      <c r="C183" s="41" t="s">
        <v>2442</v>
      </c>
      <c r="D183" s="41"/>
    </row>
    <row r="184" spans="1:5" x14ac:dyDescent="0.2">
      <c r="A184" s="67"/>
      <c r="B184" s="60"/>
      <c r="C184" s="41" t="s">
        <v>2755</v>
      </c>
      <c r="D184" s="41"/>
    </row>
    <row r="185" spans="1:5" x14ac:dyDescent="0.2">
      <c r="A185" s="68"/>
      <c r="B185" s="61"/>
      <c r="C185" s="42" t="s">
        <v>323</v>
      </c>
      <c r="D185" s="42"/>
    </row>
    <row r="186" spans="1:5" x14ac:dyDescent="0.2">
      <c r="A186" s="62"/>
      <c r="B186" s="62" t="s">
        <v>277</v>
      </c>
      <c r="C186" s="40" t="s">
        <v>2126</v>
      </c>
      <c r="D186" s="40"/>
    </row>
    <row r="187" spans="1:5" x14ac:dyDescent="0.2">
      <c r="A187" s="63"/>
      <c r="B187" s="63"/>
      <c r="C187" s="40" t="s">
        <v>292</v>
      </c>
      <c r="D187" s="40"/>
    </row>
    <row r="188" spans="1:5" x14ac:dyDescent="0.2">
      <c r="A188" s="66"/>
      <c r="B188" s="59" t="s">
        <v>10</v>
      </c>
      <c r="C188" s="42" t="s">
        <v>33</v>
      </c>
      <c r="D188" s="42" t="s">
        <v>2756</v>
      </c>
    </row>
    <row r="189" spans="1:5" x14ac:dyDescent="0.2">
      <c r="A189" s="67"/>
      <c r="B189" s="60"/>
      <c r="C189" s="42" t="s">
        <v>308</v>
      </c>
      <c r="D189" s="42" t="s">
        <v>2757</v>
      </c>
    </row>
    <row r="190" spans="1:5" x14ac:dyDescent="0.2">
      <c r="A190" s="67"/>
      <c r="B190" s="60"/>
      <c r="C190" s="42" t="s">
        <v>40</v>
      </c>
      <c r="D190" s="42" t="s">
        <v>40</v>
      </c>
    </row>
    <row r="191" spans="1:5" x14ac:dyDescent="0.2">
      <c r="A191" s="67"/>
      <c r="B191" s="60"/>
      <c r="C191" s="42" t="s">
        <v>2758</v>
      </c>
      <c r="D191" s="42" t="s">
        <v>2759</v>
      </c>
    </row>
    <row r="192" spans="1:5" x14ac:dyDescent="0.2">
      <c r="A192" s="67"/>
      <c r="B192" s="60"/>
      <c r="C192" s="42" t="s">
        <v>2760</v>
      </c>
      <c r="D192" s="42" t="s">
        <v>2761</v>
      </c>
    </row>
    <row r="193" spans="1:4" x14ac:dyDescent="0.2">
      <c r="A193" s="67"/>
      <c r="B193" s="60"/>
      <c r="C193" s="42" t="s">
        <v>2762</v>
      </c>
      <c r="D193" s="42" t="s">
        <v>2763</v>
      </c>
    </row>
    <row r="194" spans="1:4" x14ac:dyDescent="0.2">
      <c r="A194" s="67"/>
      <c r="B194" s="60"/>
      <c r="C194" s="42" t="s">
        <v>161</v>
      </c>
      <c r="D194" s="42" t="s">
        <v>2764</v>
      </c>
    </row>
    <row r="195" spans="1:4" x14ac:dyDescent="0.2">
      <c r="A195" s="67"/>
      <c r="B195" s="60"/>
      <c r="C195" s="42" t="s">
        <v>2765</v>
      </c>
      <c r="D195" s="42" t="s">
        <v>2766</v>
      </c>
    </row>
    <row r="196" spans="1:4" x14ac:dyDescent="0.2">
      <c r="A196" s="67"/>
      <c r="B196" s="60"/>
      <c r="C196" s="42" t="s">
        <v>2767</v>
      </c>
      <c r="D196" s="42" t="s">
        <v>2768</v>
      </c>
    </row>
    <row r="197" spans="1:4" x14ac:dyDescent="0.2">
      <c r="A197" s="67"/>
      <c r="B197" s="60"/>
      <c r="C197" s="42" t="s">
        <v>2769</v>
      </c>
      <c r="D197" s="42" t="s">
        <v>2770</v>
      </c>
    </row>
    <row r="198" spans="1:4" x14ac:dyDescent="0.2">
      <c r="A198" s="67"/>
      <c r="B198" s="60"/>
      <c r="C198" s="42" t="s">
        <v>167</v>
      </c>
      <c r="D198" s="42" t="s">
        <v>2771</v>
      </c>
    </row>
    <row r="199" spans="1:4" x14ac:dyDescent="0.2">
      <c r="A199" s="67"/>
      <c r="B199" s="60"/>
      <c r="C199" s="42" t="s">
        <v>1098</v>
      </c>
      <c r="D199" s="42" t="s">
        <v>2772</v>
      </c>
    </row>
    <row r="200" spans="1:4" x14ac:dyDescent="0.2">
      <c r="A200" s="67"/>
      <c r="B200" s="60"/>
      <c r="C200" s="42" t="s">
        <v>185</v>
      </c>
      <c r="D200" s="42" t="s">
        <v>185</v>
      </c>
    </row>
    <row r="201" spans="1:4" x14ac:dyDescent="0.2">
      <c r="A201" s="68"/>
      <c r="B201" s="61"/>
      <c r="C201" s="42" t="s">
        <v>323</v>
      </c>
      <c r="D201" s="42" t="s">
        <v>2773</v>
      </c>
    </row>
    <row r="202" spans="1:4" x14ac:dyDescent="0.2">
      <c r="A202" s="100"/>
      <c r="B202" s="100" t="s">
        <v>273</v>
      </c>
      <c r="C202" s="16" t="s">
        <v>2774</v>
      </c>
      <c r="D202" s="16"/>
    </row>
    <row r="203" spans="1:4" x14ac:dyDescent="0.2">
      <c r="A203" s="49"/>
      <c r="B203" s="49"/>
      <c r="C203" s="16" t="s">
        <v>2775</v>
      </c>
      <c r="D203" s="16"/>
    </row>
    <row r="204" spans="1:4" x14ac:dyDescent="0.2">
      <c r="A204" s="49"/>
      <c r="B204" s="49"/>
      <c r="C204" s="16" t="s">
        <v>2776</v>
      </c>
      <c r="D204" s="16"/>
    </row>
    <row r="205" spans="1:4" x14ac:dyDescent="0.2">
      <c r="A205" s="49"/>
      <c r="B205" s="49"/>
      <c r="C205" s="16" t="s">
        <v>1442</v>
      </c>
      <c r="D205" s="16"/>
    </row>
    <row r="206" spans="1:4" x14ac:dyDescent="0.2">
      <c r="A206" s="49"/>
      <c r="B206" s="49"/>
      <c r="C206" s="16" t="s">
        <v>610</v>
      </c>
      <c r="D206" s="16"/>
    </row>
    <row r="207" spans="1:4" x14ac:dyDescent="0.2">
      <c r="A207" s="49"/>
      <c r="B207" s="49"/>
      <c r="C207" s="16" t="s">
        <v>389</v>
      </c>
      <c r="D207" s="16"/>
    </row>
    <row r="208" spans="1:4" x14ac:dyDescent="0.2">
      <c r="A208" s="49"/>
      <c r="B208" s="49"/>
      <c r="C208" s="16" t="s">
        <v>2777</v>
      </c>
      <c r="D208" s="16"/>
    </row>
    <row r="209" spans="1:5" x14ac:dyDescent="0.2">
      <c r="A209" s="49"/>
      <c r="B209" s="49"/>
      <c r="C209" s="16" t="s">
        <v>819</v>
      </c>
      <c r="D209" s="16"/>
    </row>
    <row r="210" spans="1:5" x14ac:dyDescent="0.2">
      <c r="A210" s="49"/>
      <c r="B210" s="49"/>
      <c r="C210" s="16" t="s">
        <v>2778</v>
      </c>
      <c r="D210" s="16"/>
    </row>
    <row r="211" spans="1:5" x14ac:dyDescent="0.2">
      <c r="A211" s="49"/>
      <c r="B211" s="49"/>
      <c r="C211" s="16" t="s">
        <v>342</v>
      </c>
      <c r="D211" s="16"/>
    </row>
    <row r="212" spans="1:5" x14ac:dyDescent="0.2">
      <c r="A212" s="49"/>
      <c r="B212" s="49"/>
      <c r="C212" s="16" t="s">
        <v>364</v>
      </c>
      <c r="D212" s="16"/>
    </row>
    <row r="213" spans="1:5" x14ac:dyDescent="0.2">
      <c r="A213" s="49"/>
      <c r="B213" s="49"/>
      <c r="C213" s="16" t="s">
        <v>306</v>
      </c>
      <c r="D213" s="16"/>
    </row>
    <row r="214" spans="1:5" x14ac:dyDescent="0.2">
      <c r="A214" s="49"/>
      <c r="B214" s="49"/>
      <c r="C214" s="16" t="s">
        <v>286</v>
      </c>
      <c r="D214" s="16"/>
    </row>
    <row r="215" spans="1:5" x14ac:dyDescent="0.2">
      <c r="A215" s="49"/>
      <c r="B215" s="49"/>
      <c r="C215" s="16" t="s">
        <v>2133</v>
      </c>
      <c r="D215" s="16"/>
    </row>
    <row r="216" spans="1:5" x14ac:dyDescent="0.2">
      <c r="A216" s="49"/>
      <c r="B216" s="49"/>
      <c r="C216" s="16" t="s">
        <v>1768</v>
      </c>
      <c r="D216" s="16"/>
    </row>
    <row r="217" spans="1:5" x14ac:dyDescent="0.2">
      <c r="A217" s="49"/>
      <c r="B217" s="49"/>
      <c r="C217" s="16" t="s">
        <v>383</v>
      </c>
      <c r="D217" s="16"/>
    </row>
    <row r="218" spans="1:5" x14ac:dyDescent="0.2">
      <c r="A218" s="49"/>
      <c r="B218" s="49"/>
      <c r="C218" s="16" t="s">
        <v>2779</v>
      </c>
      <c r="D218" s="16" t="s">
        <v>2062</v>
      </c>
      <c r="E218" t="s">
        <v>2595</v>
      </c>
    </row>
    <row r="219" spans="1:5" x14ac:dyDescent="0.2">
      <c r="A219" s="49"/>
      <c r="B219" s="49"/>
      <c r="C219" s="16" t="s">
        <v>634</v>
      </c>
      <c r="D219" s="16"/>
    </row>
    <row r="220" spans="1:5" x14ac:dyDescent="0.2">
      <c r="A220" s="49"/>
      <c r="B220" s="49"/>
      <c r="C220" s="16" t="s">
        <v>1720</v>
      </c>
      <c r="D220" s="16"/>
    </row>
    <row r="221" spans="1:5" x14ac:dyDescent="0.2">
      <c r="A221" s="49"/>
      <c r="B221" s="49"/>
      <c r="C221" s="16" t="s">
        <v>1467</v>
      </c>
      <c r="D221" s="16"/>
    </row>
    <row r="222" spans="1:5" x14ac:dyDescent="0.2">
      <c r="A222" s="49"/>
      <c r="B222" s="49"/>
      <c r="C222" s="16" t="s">
        <v>2780</v>
      </c>
      <c r="D222" s="16"/>
    </row>
    <row r="223" spans="1:5" x14ac:dyDescent="0.2">
      <c r="A223" s="49"/>
      <c r="B223" s="49"/>
      <c r="C223" s="16" t="s">
        <v>987</v>
      </c>
      <c r="D223" s="16"/>
    </row>
    <row r="224" spans="1:5" x14ac:dyDescent="0.2">
      <c r="A224" s="49"/>
      <c r="B224" s="49"/>
      <c r="C224" s="16" t="s">
        <v>778</v>
      </c>
      <c r="D224" s="16"/>
    </row>
    <row r="225" spans="1:4" x14ac:dyDescent="0.2">
      <c r="A225" s="49"/>
      <c r="B225" s="49"/>
      <c r="C225" s="16" t="s">
        <v>1619</v>
      </c>
      <c r="D225" s="16"/>
    </row>
    <row r="226" spans="1:4" x14ac:dyDescent="0.2">
      <c r="A226" s="49"/>
      <c r="B226" s="49"/>
      <c r="C226" s="16" t="s">
        <v>357</v>
      </c>
      <c r="D226" s="16"/>
    </row>
    <row r="227" spans="1:4" x14ac:dyDescent="0.2">
      <c r="A227" s="49"/>
      <c r="B227" s="49"/>
      <c r="C227" s="16" t="s">
        <v>660</v>
      </c>
      <c r="D227" s="16"/>
    </row>
    <row r="228" spans="1:4" x14ac:dyDescent="0.2">
      <c r="A228" s="49"/>
      <c r="B228" s="49"/>
      <c r="C228" s="16" t="s">
        <v>550</v>
      </c>
      <c r="D228" s="16"/>
    </row>
    <row r="229" spans="1:4" x14ac:dyDescent="0.2">
      <c r="A229" s="49"/>
      <c r="B229" s="49"/>
      <c r="C229" s="16" t="s">
        <v>322</v>
      </c>
      <c r="D229" s="16"/>
    </row>
    <row r="230" spans="1:4" x14ac:dyDescent="0.2">
      <c r="A230" s="49"/>
      <c r="B230" s="49"/>
      <c r="C230" s="16" t="s">
        <v>428</v>
      </c>
      <c r="D230" s="16"/>
    </row>
    <row r="231" spans="1:4" x14ac:dyDescent="0.2">
      <c r="A231" s="49"/>
      <c r="B231" s="49"/>
      <c r="C231" s="16" t="s">
        <v>314</v>
      </c>
      <c r="D231" s="16"/>
    </row>
    <row r="232" spans="1:4" x14ac:dyDescent="0.2">
      <c r="A232" s="49"/>
      <c r="B232" s="49"/>
      <c r="C232" s="16" t="s">
        <v>1514</v>
      </c>
      <c r="D232" s="16"/>
    </row>
    <row r="233" spans="1:4" x14ac:dyDescent="0.2">
      <c r="A233" s="49"/>
      <c r="B233" s="49"/>
      <c r="C233" s="16" t="s">
        <v>2781</v>
      </c>
      <c r="D233" s="16"/>
    </row>
    <row r="234" spans="1:4" x14ac:dyDescent="0.2">
      <c r="A234" s="49"/>
      <c r="B234" s="49"/>
      <c r="C234" s="16" t="s">
        <v>1457</v>
      </c>
      <c r="D234" s="16"/>
    </row>
    <row r="235" spans="1:4" x14ac:dyDescent="0.2">
      <c r="A235" s="49"/>
      <c r="B235" s="49"/>
      <c r="C235" s="16" t="s">
        <v>2782</v>
      </c>
      <c r="D235" s="16"/>
    </row>
    <row r="236" spans="1:4" x14ac:dyDescent="0.2">
      <c r="A236" s="49"/>
      <c r="B236" s="49"/>
      <c r="C236" s="16" t="s">
        <v>2783</v>
      </c>
      <c r="D236" s="16"/>
    </row>
    <row r="237" spans="1:4" x14ac:dyDescent="0.2">
      <c r="A237" s="49"/>
      <c r="B237" s="49"/>
      <c r="C237" s="16" t="s">
        <v>2784</v>
      </c>
      <c r="D237" s="16"/>
    </row>
    <row r="238" spans="1:4" x14ac:dyDescent="0.2">
      <c r="A238" s="49"/>
      <c r="B238" s="49"/>
      <c r="C238" s="16" t="s">
        <v>2785</v>
      </c>
      <c r="D238" s="16"/>
    </row>
    <row r="239" spans="1:4" x14ac:dyDescent="0.2">
      <c r="A239" s="49"/>
      <c r="B239" s="49"/>
      <c r="C239" s="16" t="s">
        <v>2786</v>
      </c>
      <c r="D239" s="16"/>
    </row>
    <row r="240" spans="1:4" x14ac:dyDescent="0.2">
      <c r="A240" s="49"/>
      <c r="B240" s="49"/>
      <c r="C240" s="16" t="s">
        <v>2787</v>
      </c>
      <c r="D240" s="16"/>
    </row>
    <row r="241" spans="1:4" x14ac:dyDescent="0.2">
      <c r="A241" s="49"/>
      <c r="B241" s="49"/>
      <c r="C241" s="16" t="s">
        <v>1547</v>
      </c>
      <c r="D241" s="16"/>
    </row>
    <row r="242" spans="1:4" x14ac:dyDescent="0.2">
      <c r="A242" s="49"/>
      <c r="B242" s="49"/>
      <c r="C242" s="16" t="s">
        <v>977</v>
      </c>
      <c r="D242" s="16"/>
    </row>
    <row r="243" spans="1:4" x14ac:dyDescent="0.2">
      <c r="A243" s="49"/>
      <c r="B243" s="49"/>
      <c r="C243" s="16" t="s">
        <v>335</v>
      </c>
      <c r="D243" s="16"/>
    </row>
    <row r="244" spans="1:4" x14ac:dyDescent="0.2">
      <c r="A244" s="49"/>
      <c r="B244" s="49"/>
      <c r="C244" s="16" t="s">
        <v>587</v>
      </c>
      <c r="D244" s="16"/>
    </row>
    <row r="245" spans="1:4" x14ac:dyDescent="0.2">
      <c r="A245" s="49"/>
      <c r="B245" s="49"/>
      <c r="C245" s="16" t="s">
        <v>2788</v>
      </c>
      <c r="D245" s="16"/>
    </row>
    <row r="246" spans="1:4" x14ac:dyDescent="0.2">
      <c r="A246" s="49"/>
      <c r="B246" s="49"/>
      <c r="C246" s="16" t="s">
        <v>1229</v>
      </c>
      <c r="D246" s="16"/>
    </row>
    <row r="247" spans="1:4" x14ac:dyDescent="0.2">
      <c r="A247" s="49"/>
      <c r="B247" s="49"/>
      <c r="C247" s="16" t="s">
        <v>2789</v>
      </c>
      <c r="D247" s="16"/>
    </row>
    <row r="248" spans="1:4" x14ac:dyDescent="0.2">
      <c r="A248" s="49"/>
      <c r="B248" s="49"/>
      <c r="C248" s="16" t="s">
        <v>2790</v>
      </c>
      <c r="D248" s="16"/>
    </row>
    <row r="249" spans="1:4" x14ac:dyDescent="0.2">
      <c r="A249" s="49"/>
      <c r="B249" s="49"/>
      <c r="C249" s="16" t="s">
        <v>2791</v>
      </c>
      <c r="D249" s="16"/>
    </row>
    <row r="250" spans="1:4" x14ac:dyDescent="0.2">
      <c r="A250" s="49"/>
      <c r="B250" s="49"/>
      <c r="C250" s="16" t="s">
        <v>514</v>
      </c>
      <c r="D250" s="16"/>
    </row>
    <row r="251" spans="1:4" x14ac:dyDescent="0.2">
      <c r="A251" s="49"/>
      <c r="B251" s="49"/>
      <c r="C251" s="16" t="s">
        <v>2792</v>
      </c>
      <c r="D251" s="16"/>
    </row>
    <row r="252" spans="1:4" x14ac:dyDescent="0.2">
      <c r="A252" s="49"/>
      <c r="B252" s="49"/>
      <c r="C252" s="16" t="s">
        <v>185</v>
      </c>
      <c r="D252" s="16"/>
    </row>
    <row r="253" spans="1:4" x14ac:dyDescent="0.2">
      <c r="A253" s="49"/>
      <c r="B253" s="49"/>
      <c r="C253" s="16" t="s">
        <v>1090</v>
      </c>
      <c r="D253" s="16"/>
    </row>
    <row r="254" spans="1:4" x14ac:dyDescent="0.2">
      <c r="A254" s="49"/>
      <c r="B254" s="49"/>
      <c r="C254" s="16" t="s">
        <v>1185</v>
      </c>
      <c r="D254" s="16"/>
    </row>
    <row r="255" spans="1:4" x14ac:dyDescent="0.2">
      <c r="A255" s="49"/>
      <c r="B255" s="49"/>
      <c r="C255" s="16" t="s">
        <v>2793</v>
      </c>
      <c r="D255" s="16"/>
    </row>
    <row r="256" spans="1:4" x14ac:dyDescent="0.2">
      <c r="A256" s="49"/>
      <c r="B256" s="49"/>
      <c r="C256" s="16" t="s">
        <v>1109</v>
      </c>
      <c r="D256" s="16"/>
    </row>
    <row r="257" spans="1:5" x14ac:dyDescent="0.2">
      <c r="A257" s="49"/>
      <c r="B257" s="49"/>
      <c r="C257" s="16" t="s">
        <v>2794</v>
      </c>
      <c r="D257" s="16"/>
    </row>
    <row r="258" spans="1:5" x14ac:dyDescent="0.2">
      <c r="A258" s="49"/>
      <c r="B258" s="49"/>
      <c r="C258" s="16" t="s">
        <v>2795</v>
      </c>
      <c r="D258" s="16"/>
    </row>
    <row r="259" spans="1:5" x14ac:dyDescent="0.2">
      <c r="A259" s="49"/>
      <c r="B259" s="49"/>
      <c r="C259" s="16" t="s">
        <v>2796</v>
      </c>
      <c r="D259" s="16"/>
    </row>
    <row r="260" spans="1:5" x14ac:dyDescent="0.2">
      <c r="A260" s="49"/>
      <c r="B260" s="49"/>
      <c r="C260" s="16" t="s">
        <v>2797</v>
      </c>
      <c r="D260" s="16"/>
    </row>
    <row r="261" spans="1:5" x14ac:dyDescent="0.2">
      <c r="A261" s="49"/>
      <c r="B261" s="49"/>
      <c r="C261" s="16" t="s">
        <v>2798</v>
      </c>
      <c r="D261" s="16"/>
    </row>
    <row r="262" spans="1:5" x14ac:dyDescent="0.2">
      <c r="A262" s="49"/>
      <c r="B262" s="49"/>
      <c r="C262" s="16" t="s">
        <v>2799</v>
      </c>
      <c r="D262" s="16"/>
    </row>
    <row r="263" spans="1:5" x14ac:dyDescent="0.2">
      <c r="A263" s="49"/>
      <c r="B263" s="49"/>
      <c r="C263" s="16" t="s">
        <v>2800</v>
      </c>
      <c r="D263" s="16"/>
    </row>
    <row r="264" spans="1:5" x14ac:dyDescent="0.2">
      <c r="A264" s="49"/>
      <c r="B264" s="49"/>
      <c r="C264" s="16" t="s">
        <v>2801</v>
      </c>
      <c r="D264" s="16"/>
    </row>
    <row r="265" spans="1:5" x14ac:dyDescent="0.2">
      <c r="A265" s="49"/>
      <c r="B265" s="49"/>
      <c r="C265" s="16" t="s">
        <v>2802</v>
      </c>
      <c r="D265" s="16"/>
    </row>
    <row r="266" spans="1:5" x14ac:dyDescent="0.2">
      <c r="A266" s="49"/>
      <c r="B266" s="49"/>
      <c r="C266" s="16" t="s">
        <v>2803</v>
      </c>
      <c r="D266" s="16"/>
    </row>
    <row r="267" spans="1:5" x14ac:dyDescent="0.2">
      <c r="A267" s="49"/>
      <c r="B267" s="49"/>
      <c r="C267" s="16" t="s">
        <v>2804</v>
      </c>
      <c r="D267" s="16"/>
    </row>
    <row r="268" spans="1:5" x14ac:dyDescent="0.2">
      <c r="A268" s="49"/>
      <c r="B268" s="49"/>
      <c r="C268" s="16" t="s">
        <v>2805</v>
      </c>
      <c r="D268" s="16"/>
    </row>
    <row r="269" spans="1:5" x14ac:dyDescent="0.2">
      <c r="A269" s="49"/>
      <c r="B269" s="49"/>
      <c r="C269" s="16" t="s">
        <v>2806</v>
      </c>
      <c r="D269" s="16"/>
    </row>
    <row r="270" spans="1:5" x14ac:dyDescent="0.2">
      <c r="A270" s="49"/>
      <c r="B270" s="49"/>
      <c r="C270" s="16" t="s">
        <v>2807</v>
      </c>
      <c r="D270" s="16" t="s">
        <v>2808</v>
      </c>
      <c r="E270" t="s">
        <v>2595</v>
      </c>
    </row>
    <row r="271" spans="1:5" x14ac:dyDescent="0.2">
      <c r="A271" s="49"/>
      <c r="B271" s="49"/>
      <c r="C271" s="16" t="s">
        <v>2809</v>
      </c>
      <c r="D271" s="16" t="s">
        <v>2810</v>
      </c>
      <c r="E271" t="s">
        <v>2595</v>
      </c>
    </row>
    <row r="272" spans="1:5" x14ac:dyDescent="0.2">
      <c r="A272" s="49"/>
      <c r="B272" s="49"/>
      <c r="C272" s="16" t="s">
        <v>2811</v>
      </c>
      <c r="D272" s="16" t="s">
        <v>2812</v>
      </c>
      <c r="E272" t="s">
        <v>2595</v>
      </c>
    </row>
    <row r="273" spans="1:5" x14ac:dyDescent="0.2">
      <c r="A273" s="49"/>
      <c r="B273" s="49"/>
      <c r="C273" s="16" t="s">
        <v>1321</v>
      </c>
      <c r="D273" s="16"/>
    </row>
    <row r="274" spans="1:5" x14ac:dyDescent="0.2">
      <c r="A274" s="49"/>
      <c r="B274" s="49"/>
      <c r="C274" s="16" t="s">
        <v>2813</v>
      </c>
      <c r="D274" s="16" t="s">
        <v>2814</v>
      </c>
      <c r="E274" t="s">
        <v>2595</v>
      </c>
    </row>
    <row r="275" spans="1:5" x14ac:dyDescent="0.2">
      <c r="A275" s="49"/>
      <c r="B275" s="49"/>
      <c r="C275" s="16" t="s">
        <v>1295</v>
      </c>
      <c r="D275" s="16"/>
    </row>
    <row r="276" spans="1:5" x14ac:dyDescent="0.2">
      <c r="A276" s="49"/>
      <c r="B276" s="49"/>
      <c r="C276" s="16" t="s">
        <v>2815</v>
      </c>
      <c r="D276" s="16"/>
    </row>
    <row r="277" spans="1:5" x14ac:dyDescent="0.2">
      <c r="A277" s="49"/>
      <c r="B277" s="49"/>
      <c r="C277" s="16" t="s">
        <v>2816</v>
      </c>
      <c r="D277" s="16"/>
    </row>
    <row r="278" spans="1:5" x14ac:dyDescent="0.2">
      <c r="A278" s="49"/>
      <c r="B278" s="49"/>
      <c r="C278" s="16" t="s">
        <v>1121</v>
      </c>
      <c r="D278" s="16"/>
    </row>
    <row r="279" spans="1:5" x14ac:dyDescent="0.2">
      <c r="A279" s="49"/>
      <c r="B279" s="49"/>
      <c r="C279" s="16" t="s">
        <v>2817</v>
      </c>
      <c r="D279" s="16"/>
    </row>
    <row r="280" spans="1:5" x14ac:dyDescent="0.2">
      <c r="A280" s="49"/>
      <c r="B280" s="49"/>
      <c r="C280" s="16" t="s">
        <v>1343</v>
      </c>
      <c r="D280" s="16"/>
    </row>
    <row r="281" spans="1:5" x14ac:dyDescent="0.2">
      <c r="A281" s="49"/>
      <c r="B281" s="49"/>
      <c r="C281" s="16" t="s">
        <v>2818</v>
      </c>
      <c r="D281" s="16"/>
    </row>
    <row r="282" spans="1:5" x14ac:dyDescent="0.2">
      <c r="A282" s="49"/>
      <c r="B282" s="49"/>
      <c r="C282" s="16" t="s">
        <v>2819</v>
      </c>
      <c r="D282" s="16" t="s">
        <v>2820</v>
      </c>
      <c r="E282" t="s">
        <v>2595</v>
      </c>
    </row>
    <row r="283" spans="1:5" x14ac:dyDescent="0.2">
      <c r="A283" s="49"/>
      <c r="B283" s="49"/>
      <c r="C283" s="16" t="s">
        <v>2821</v>
      </c>
      <c r="D283" s="16"/>
    </row>
    <row r="284" spans="1:5" x14ac:dyDescent="0.2">
      <c r="A284" s="49"/>
      <c r="B284" s="49"/>
      <c r="C284" s="16" t="s">
        <v>1145</v>
      </c>
      <c r="D284" s="16" t="s">
        <v>2822</v>
      </c>
      <c r="E284" t="s">
        <v>2595</v>
      </c>
    </row>
    <row r="285" spans="1:5" x14ac:dyDescent="0.2">
      <c r="A285" s="49"/>
      <c r="B285" s="49"/>
      <c r="C285" s="16" t="s">
        <v>2823</v>
      </c>
      <c r="D285" s="16"/>
    </row>
    <row r="286" spans="1:5" x14ac:dyDescent="0.2">
      <c r="A286" s="49"/>
      <c r="B286" s="49"/>
      <c r="C286" s="16" t="s">
        <v>1337</v>
      </c>
      <c r="D286" s="16"/>
    </row>
    <row r="287" spans="1:5" x14ac:dyDescent="0.2">
      <c r="A287" s="49"/>
      <c r="B287" s="49"/>
      <c r="C287" s="16" t="s">
        <v>2824</v>
      </c>
      <c r="D287" s="16"/>
    </row>
    <row r="288" spans="1:5" x14ac:dyDescent="0.2">
      <c r="A288" s="49"/>
      <c r="B288" s="49"/>
      <c r="C288" s="16" t="s">
        <v>2825</v>
      </c>
      <c r="D288" s="16"/>
    </row>
    <row r="289" spans="1:5" x14ac:dyDescent="0.2">
      <c r="A289" s="49"/>
      <c r="B289" s="49"/>
      <c r="C289" s="16" t="s">
        <v>2826</v>
      </c>
      <c r="D289" s="16" t="s">
        <v>2827</v>
      </c>
      <c r="E289" t="s">
        <v>2595</v>
      </c>
    </row>
    <row r="290" spans="1:5" x14ac:dyDescent="0.2">
      <c r="A290" s="49"/>
      <c r="B290" s="49"/>
      <c r="C290" s="16" t="s">
        <v>1203</v>
      </c>
      <c r="D290" s="16"/>
    </row>
    <row r="291" spans="1:5" x14ac:dyDescent="0.2">
      <c r="A291" s="49"/>
      <c r="B291" s="49"/>
      <c r="C291" s="16" t="s">
        <v>2828</v>
      </c>
      <c r="D291" s="16"/>
    </row>
    <row r="292" spans="1:5" x14ac:dyDescent="0.2">
      <c r="A292" s="49"/>
      <c r="B292" s="49"/>
      <c r="C292" s="16" t="s">
        <v>2829</v>
      </c>
      <c r="D292" s="16"/>
    </row>
    <row r="293" spans="1:5" x14ac:dyDescent="0.2">
      <c r="A293" s="49"/>
      <c r="B293" s="49"/>
      <c r="C293" s="16" t="s">
        <v>2830</v>
      </c>
      <c r="D293" s="16"/>
    </row>
    <row r="294" spans="1:5" x14ac:dyDescent="0.2">
      <c r="A294" s="49"/>
      <c r="B294" s="49"/>
      <c r="C294" s="16" t="s">
        <v>1139</v>
      </c>
      <c r="D294" s="16"/>
    </row>
    <row r="295" spans="1:5" x14ac:dyDescent="0.2">
      <c r="A295" s="49"/>
      <c r="B295" s="49"/>
      <c r="C295" s="16" t="s">
        <v>2831</v>
      </c>
      <c r="D295" s="16"/>
    </row>
    <row r="296" spans="1:5" x14ac:dyDescent="0.2">
      <c r="A296" s="49"/>
      <c r="B296" s="49"/>
      <c r="C296" s="16" t="s">
        <v>1191</v>
      </c>
      <c r="D296" s="16"/>
    </row>
    <row r="297" spans="1:5" x14ac:dyDescent="0.2">
      <c r="A297" s="49"/>
      <c r="B297" s="49"/>
      <c r="C297" s="16" t="s">
        <v>1127</v>
      </c>
      <c r="D297" s="16" t="s">
        <v>2832</v>
      </c>
      <c r="E297" t="s">
        <v>2595</v>
      </c>
    </row>
    <row r="298" spans="1:5" x14ac:dyDescent="0.2">
      <c r="A298" s="49"/>
      <c r="B298" s="49"/>
      <c r="C298" s="16" t="s">
        <v>2833</v>
      </c>
      <c r="D298" s="16"/>
    </row>
    <row r="299" spans="1:5" x14ac:dyDescent="0.2">
      <c r="A299" s="49"/>
      <c r="B299" s="49"/>
      <c r="C299" s="16" t="s">
        <v>1738</v>
      </c>
      <c r="D299" s="16"/>
    </row>
    <row r="300" spans="1:5" x14ac:dyDescent="0.2">
      <c r="A300" s="49"/>
      <c r="B300" s="49"/>
      <c r="C300" s="16" t="s">
        <v>2834</v>
      </c>
      <c r="D300" s="16"/>
      <c r="E300" t="s">
        <v>2595</v>
      </c>
    </row>
    <row r="301" spans="1:5" x14ac:dyDescent="0.2">
      <c r="A301" s="49"/>
      <c r="B301" s="49"/>
      <c r="C301" s="16" t="s">
        <v>2835</v>
      </c>
      <c r="D301" s="16"/>
    </row>
    <row r="302" spans="1:5" x14ac:dyDescent="0.2">
      <c r="A302" s="49"/>
      <c r="B302" s="49"/>
      <c r="C302" s="16" t="s">
        <v>2836</v>
      </c>
      <c r="D302" s="16"/>
    </row>
    <row r="303" spans="1:5" x14ac:dyDescent="0.2">
      <c r="A303" s="49"/>
      <c r="B303" s="49"/>
      <c r="C303" s="16" t="s">
        <v>1353</v>
      </c>
      <c r="D303" s="16"/>
    </row>
    <row r="304" spans="1:5" x14ac:dyDescent="0.2">
      <c r="A304" s="49"/>
      <c r="B304" s="49"/>
      <c r="C304" s="16" t="s">
        <v>2837</v>
      </c>
      <c r="D304" s="16"/>
    </row>
    <row r="305" spans="1:5" x14ac:dyDescent="0.2">
      <c r="A305" s="49"/>
      <c r="B305" s="49"/>
      <c r="C305" s="16" t="s">
        <v>1132</v>
      </c>
      <c r="D305" s="16"/>
    </row>
    <row r="306" spans="1:5" x14ac:dyDescent="0.2">
      <c r="A306" s="49"/>
      <c r="B306" s="49"/>
      <c r="C306" s="16" t="s">
        <v>2838</v>
      </c>
      <c r="D306" s="16"/>
    </row>
    <row r="307" spans="1:5" x14ac:dyDescent="0.2">
      <c r="A307" s="49"/>
      <c r="B307" s="49"/>
      <c r="C307" s="16" t="s">
        <v>1197</v>
      </c>
      <c r="D307" s="16"/>
    </row>
    <row r="308" spans="1:5" x14ac:dyDescent="0.2">
      <c r="A308" s="49"/>
      <c r="B308" s="49"/>
      <c r="C308" s="16" t="s">
        <v>1115</v>
      </c>
      <c r="D308" s="16"/>
    </row>
    <row r="309" spans="1:5" x14ac:dyDescent="0.2">
      <c r="A309" s="49"/>
      <c r="B309" s="49"/>
      <c r="C309" s="16" t="s">
        <v>2839</v>
      </c>
      <c r="D309" s="16"/>
    </row>
    <row r="310" spans="1:5" x14ac:dyDescent="0.2">
      <c r="A310" s="49"/>
      <c r="B310" s="49"/>
      <c r="C310" s="16" t="s">
        <v>2840</v>
      </c>
      <c r="D310" s="16"/>
      <c r="E310" t="s">
        <v>2595</v>
      </c>
    </row>
    <row r="311" spans="1:5" x14ac:dyDescent="0.2">
      <c r="A311" s="49"/>
      <c r="B311" s="49"/>
      <c r="C311" s="16" t="s">
        <v>2841</v>
      </c>
      <c r="D311" s="16"/>
      <c r="E311" t="s">
        <v>2595</v>
      </c>
    </row>
    <row r="312" spans="1:5" x14ac:dyDescent="0.2">
      <c r="A312" s="49"/>
      <c r="B312" s="49"/>
      <c r="C312" s="16" t="s">
        <v>2842</v>
      </c>
      <c r="D312" s="16"/>
      <c r="E312" t="s">
        <v>2595</v>
      </c>
    </row>
    <row r="313" spans="1:5" x14ac:dyDescent="0.2">
      <c r="A313" s="49"/>
      <c r="B313" s="49"/>
      <c r="C313" s="16" t="s">
        <v>2843</v>
      </c>
      <c r="D313" s="16"/>
    </row>
    <row r="314" spans="1:5" x14ac:dyDescent="0.2">
      <c r="A314" s="49"/>
      <c r="B314" s="49"/>
      <c r="C314" s="16" t="s">
        <v>2844</v>
      </c>
      <c r="D314" s="16"/>
    </row>
    <row r="315" spans="1:5" x14ac:dyDescent="0.2">
      <c r="A315" s="49"/>
      <c r="B315" s="49"/>
      <c r="C315" s="16" t="s">
        <v>1209</v>
      </c>
      <c r="D315" s="16"/>
    </row>
    <row r="316" spans="1:5" x14ac:dyDescent="0.2">
      <c r="A316" s="49"/>
      <c r="B316" s="49"/>
      <c r="C316" s="16" t="s">
        <v>1163</v>
      </c>
      <c r="D316" s="16"/>
    </row>
    <row r="317" spans="1:5" x14ac:dyDescent="0.2">
      <c r="A317" s="49"/>
      <c r="B317" s="49"/>
      <c r="C317" s="16" t="s">
        <v>2845</v>
      </c>
      <c r="D317" s="16"/>
    </row>
    <row r="318" spans="1:5" x14ac:dyDescent="0.2">
      <c r="A318" s="49"/>
      <c r="B318" s="49"/>
      <c r="C318" s="16" t="s">
        <v>2846</v>
      </c>
      <c r="D318" s="114" t="s">
        <v>2847</v>
      </c>
      <c r="E318" t="s">
        <v>2595</v>
      </c>
    </row>
    <row r="319" spans="1:5" x14ac:dyDescent="0.2">
      <c r="A319" s="49"/>
      <c r="B319" s="49"/>
      <c r="C319" s="16" t="s">
        <v>2848</v>
      </c>
      <c r="D319" s="16"/>
    </row>
    <row r="320" spans="1:5" x14ac:dyDescent="0.2">
      <c r="A320" s="49"/>
      <c r="B320" s="49"/>
      <c r="C320" s="16" t="s">
        <v>2849</v>
      </c>
      <c r="D320" s="16"/>
    </row>
    <row r="321" spans="1:5" x14ac:dyDescent="0.2">
      <c r="A321" s="49"/>
      <c r="B321" s="49"/>
      <c r="C321" s="16" t="s">
        <v>2850</v>
      </c>
      <c r="D321" s="16"/>
    </row>
    <row r="322" spans="1:5" x14ac:dyDescent="0.2">
      <c r="A322" s="49"/>
      <c r="B322" s="49"/>
      <c r="C322" s="16" t="s">
        <v>2851</v>
      </c>
      <c r="D322" s="16"/>
    </row>
    <row r="323" spans="1:5" x14ac:dyDescent="0.2">
      <c r="A323" s="49"/>
      <c r="B323" s="49"/>
      <c r="C323" s="16" t="s">
        <v>2852</v>
      </c>
      <c r="D323" s="16"/>
    </row>
    <row r="324" spans="1:5" x14ac:dyDescent="0.2">
      <c r="A324" s="49"/>
      <c r="B324" s="49"/>
      <c r="C324" s="16" t="s">
        <v>2853</v>
      </c>
      <c r="D324" s="16"/>
    </row>
    <row r="325" spans="1:5" x14ac:dyDescent="0.2">
      <c r="A325" s="49"/>
      <c r="B325" s="49"/>
      <c r="C325" s="16" t="s">
        <v>2854</v>
      </c>
      <c r="D325" s="16"/>
    </row>
    <row r="326" spans="1:5" x14ac:dyDescent="0.2">
      <c r="A326" s="49"/>
      <c r="B326" s="49"/>
      <c r="C326" s="16" t="s">
        <v>1181</v>
      </c>
      <c r="D326" s="16"/>
    </row>
    <row r="327" spans="1:5" x14ac:dyDescent="0.2">
      <c r="A327" s="49"/>
      <c r="B327" s="49"/>
      <c r="C327" s="16" t="s">
        <v>2293</v>
      </c>
      <c r="D327" s="16"/>
    </row>
    <row r="328" spans="1:5" x14ac:dyDescent="0.2">
      <c r="A328" s="66"/>
      <c r="B328" s="56" t="s">
        <v>1833</v>
      </c>
      <c r="C328" s="42" t="s">
        <v>2855</v>
      </c>
      <c r="D328" s="42"/>
      <c r="E328" t="s">
        <v>2595</v>
      </c>
    </row>
    <row r="329" spans="1:5" x14ac:dyDescent="0.2">
      <c r="A329" s="67"/>
      <c r="B329" s="57"/>
      <c r="C329" s="42" t="s">
        <v>2856</v>
      </c>
      <c r="D329" s="42"/>
      <c r="E329" t="s">
        <v>2595</v>
      </c>
    </row>
    <row r="330" spans="1:5" x14ac:dyDescent="0.2">
      <c r="A330" s="67"/>
      <c r="B330" s="57"/>
      <c r="C330" s="116" t="s">
        <v>2857</v>
      </c>
      <c r="D330" s="42"/>
      <c r="E330" t="s">
        <v>2595</v>
      </c>
    </row>
    <row r="331" spans="1:5" x14ac:dyDescent="0.2">
      <c r="A331" s="67"/>
      <c r="B331" s="57"/>
      <c r="C331" s="115" t="s">
        <v>2858</v>
      </c>
      <c r="D331" s="42"/>
      <c r="E331" t="s">
        <v>2595</v>
      </c>
    </row>
    <row r="332" spans="1:5" x14ac:dyDescent="0.2">
      <c r="A332" s="67"/>
      <c r="B332" s="57"/>
      <c r="C332" s="115" t="s">
        <v>2859</v>
      </c>
      <c r="D332" s="42"/>
      <c r="E332" t="s">
        <v>2595</v>
      </c>
    </row>
    <row r="333" spans="1:5" x14ac:dyDescent="0.2">
      <c r="A333" s="67"/>
      <c r="B333" s="57"/>
      <c r="C333" s="115" t="s">
        <v>2860</v>
      </c>
      <c r="D333" s="42"/>
      <c r="E333" t="s">
        <v>2595</v>
      </c>
    </row>
    <row r="334" spans="1:5" x14ac:dyDescent="0.2">
      <c r="A334" s="67"/>
      <c r="B334" s="57"/>
      <c r="C334" s="115" t="s">
        <v>2861</v>
      </c>
      <c r="D334" s="42"/>
      <c r="E334" t="s">
        <v>2595</v>
      </c>
    </row>
    <row r="335" spans="1:5" x14ac:dyDescent="0.2">
      <c r="A335" s="67"/>
      <c r="B335" s="57"/>
      <c r="C335" s="42" t="s">
        <v>2862</v>
      </c>
      <c r="D335" s="42"/>
      <c r="E335" t="s">
        <v>2595</v>
      </c>
    </row>
    <row r="336" spans="1:5" x14ac:dyDescent="0.2">
      <c r="A336" s="67"/>
      <c r="B336" s="57"/>
      <c r="C336" s="42" t="s">
        <v>2863</v>
      </c>
      <c r="D336" s="42"/>
      <c r="E336" t="s">
        <v>2595</v>
      </c>
    </row>
    <row r="337" spans="1:5" x14ac:dyDescent="0.2">
      <c r="A337" s="67"/>
      <c r="B337" s="57"/>
      <c r="C337" s="42" t="s">
        <v>2864</v>
      </c>
      <c r="D337" s="42"/>
      <c r="E337" t="s">
        <v>2595</v>
      </c>
    </row>
    <row r="338" spans="1:5" x14ac:dyDescent="0.2">
      <c r="A338" s="67"/>
      <c r="B338" s="57"/>
      <c r="C338" s="42" t="s">
        <v>2865</v>
      </c>
      <c r="D338" s="42"/>
      <c r="E338" t="s">
        <v>2595</v>
      </c>
    </row>
    <row r="339" spans="1:5" x14ac:dyDescent="0.2">
      <c r="A339" s="67"/>
      <c r="B339" s="57"/>
      <c r="C339" s="42" t="s">
        <v>2866</v>
      </c>
      <c r="D339" s="42"/>
      <c r="E339" t="s">
        <v>2595</v>
      </c>
    </row>
    <row r="340" spans="1:5" x14ac:dyDescent="0.2">
      <c r="A340" s="67"/>
      <c r="B340" s="57"/>
      <c r="C340" s="42" t="s">
        <v>2867</v>
      </c>
      <c r="D340" s="42"/>
      <c r="E340" t="s">
        <v>2595</v>
      </c>
    </row>
    <row r="341" spans="1:5" x14ac:dyDescent="0.2">
      <c r="A341" s="67"/>
      <c r="B341" s="57"/>
      <c r="C341" s="42" t="s">
        <v>2868</v>
      </c>
      <c r="D341" s="42"/>
      <c r="E341" t="s">
        <v>2595</v>
      </c>
    </row>
    <row r="342" spans="1:5" x14ac:dyDescent="0.2">
      <c r="A342" s="67"/>
      <c r="B342" s="57"/>
      <c r="C342" s="42" t="s">
        <v>2869</v>
      </c>
      <c r="D342" s="42"/>
      <c r="E342" t="s">
        <v>2595</v>
      </c>
    </row>
    <row r="343" spans="1:5" x14ac:dyDescent="0.2">
      <c r="A343" s="67"/>
      <c r="B343" s="57"/>
      <c r="C343" s="42" t="s">
        <v>2870</v>
      </c>
      <c r="D343" s="42"/>
      <c r="E343" t="s">
        <v>2595</v>
      </c>
    </row>
    <row r="344" spans="1:5" x14ac:dyDescent="0.2">
      <c r="A344" s="67"/>
      <c r="B344" s="57"/>
      <c r="C344" s="42" t="s">
        <v>1846</v>
      </c>
      <c r="D344" s="42"/>
      <c r="E344" t="s">
        <v>2595</v>
      </c>
    </row>
    <row r="345" spans="1:5" x14ac:dyDescent="0.2">
      <c r="A345" s="67"/>
      <c r="B345" s="57"/>
      <c r="C345" s="42" t="s">
        <v>2871</v>
      </c>
      <c r="D345" s="42"/>
      <c r="E345" t="s">
        <v>2595</v>
      </c>
    </row>
    <row r="346" spans="1:5" x14ac:dyDescent="0.2">
      <c r="A346" s="67"/>
      <c r="B346" s="57"/>
      <c r="C346" s="42" t="s">
        <v>2872</v>
      </c>
      <c r="D346" s="42"/>
      <c r="E346" t="s">
        <v>2595</v>
      </c>
    </row>
    <row r="347" spans="1:5" x14ac:dyDescent="0.2">
      <c r="A347" s="67"/>
      <c r="B347" s="57"/>
      <c r="C347" s="42" t="s">
        <v>1849</v>
      </c>
      <c r="D347" s="42"/>
      <c r="E347" t="s">
        <v>2595</v>
      </c>
    </row>
    <row r="348" spans="1:5" x14ac:dyDescent="0.2">
      <c r="A348" s="67"/>
      <c r="B348" s="57"/>
      <c r="C348" s="42" t="s">
        <v>2873</v>
      </c>
      <c r="D348" s="42"/>
      <c r="E348" t="s">
        <v>2595</v>
      </c>
    </row>
    <row r="349" spans="1:5" x14ac:dyDescent="0.2">
      <c r="A349" s="67"/>
      <c r="B349" s="57"/>
      <c r="C349" s="42" t="s">
        <v>2874</v>
      </c>
      <c r="D349" s="42"/>
      <c r="E349" t="s">
        <v>2595</v>
      </c>
    </row>
    <row r="350" spans="1:5" x14ac:dyDescent="0.2">
      <c r="A350" s="67"/>
      <c r="B350" s="57"/>
      <c r="C350" s="42" t="s">
        <v>2875</v>
      </c>
      <c r="D350" s="42"/>
      <c r="E350" t="s">
        <v>2595</v>
      </c>
    </row>
    <row r="351" spans="1:5" x14ac:dyDescent="0.2">
      <c r="A351" s="67"/>
      <c r="B351" s="57"/>
      <c r="C351" s="42" t="s">
        <v>2876</v>
      </c>
      <c r="D351" s="42"/>
      <c r="E351" t="s">
        <v>2595</v>
      </c>
    </row>
    <row r="352" spans="1:5" x14ac:dyDescent="0.2">
      <c r="A352" s="67"/>
      <c r="B352" s="57"/>
      <c r="C352" s="42" t="s">
        <v>2877</v>
      </c>
      <c r="D352" s="42"/>
      <c r="E352" t="s">
        <v>2595</v>
      </c>
    </row>
    <row r="353" spans="1:5" x14ac:dyDescent="0.2">
      <c r="A353" s="67"/>
      <c r="B353" s="57"/>
      <c r="C353" s="42" t="s">
        <v>2878</v>
      </c>
      <c r="D353" s="42"/>
      <c r="E353" t="s">
        <v>2595</v>
      </c>
    </row>
    <row r="354" spans="1:5" x14ac:dyDescent="0.2">
      <c r="A354" s="67"/>
      <c r="B354" s="57"/>
      <c r="C354" s="42" t="s">
        <v>1859</v>
      </c>
      <c r="D354" s="42"/>
      <c r="E354" t="s">
        <v>2595</v>
      </c>
    </row>
    <row r="355" spans="1:5" x14ac:dyDescent="0.2">
      <c r="A355" s="67"/>
      <c r="B355" s="57"/>
      <c r="C355" s="42" t="s">
        <v>1854</v>
      </c>
      <c r="D355" s="42"/>
      <c r="E355" t="s">
        <v>2595</v>
      </c>
    </row>
    <row r="356" spans="1:5" x14ac:dyDescent="0.2">
      <c r="A356" s="67"/>
      <c r="B356" s="57"/>
      <c r="C356" s="42" t="s">
        <v>2879</v>
      </c>
      <c r="D356" s="42"/>
      <c r="E356" t="s">
        <v>2595</v>
      </c>
    </row>
    <row r="357" spans="1:5" x14ac:dyDescent="0.2">
      <c r="A357" s="67"/>
      <c r="B357" s="57"/>
      <c r="C357" s="42" t="s">
        <v>2880</v>
      </c>
      <c r="D357" s="42"/>
      <c r="E357" t="s">
        <v>2595</v>
      </c>
    </row>
    <row r="358" spans="1:5" x14ac:dyDescent="0.2">
      <c r="A358" s="67"/>
      <c r="B358" s="57"/>
      <c r="C358" s="42" t="s">
        <v>2881</v>
      </c>
      <c r="D358" s="42"/>
      <c r="E358" t="s">
        <v>2595</v>
      </c>
    </row>
    <row r="359" spans="1:5" x14ac:dyDescent="0.2">
      <c r="A359" s="67"/>
      <c r="B359" s="57"/>
      <c r="C359" s="42" t="s">
        <v>2882</v>
      </c>
      <c r="D359" s="42"/>
      <c r="E359" t="s">
        <v>2595</v>
      </c>
    </row>
    <row r="360" spans="1:5" x14ac:dyDescent="0.2">
      <c r="A360" s="67"/>
      <c r="B360" s="57"/>
      <c r="C360" s="42" t="s">
        <v>1875</v>
      </c>
      <c r="D360" s="42"/>
      <c r="E360" t="s">
        <v>2595</v>
      </c>
    </row>
    <row r="361" spans="1:5" x14ac:dyDescent="0.2">
      <c r="A361" s="67"/>
      <c r="B361" s="57"/>
      <c r="C361" s="42" t="s">
        <v>1884</v>
      </c>
      <c r="D361" s="42"/>
      <c r="E361" t="s">
        <v>2595</v>
      </c>
    </row>
    <row r="362" spans="1:5" x14ac:dyDescent="0.2">
      <c r="A362" s="67"/>
      <c r="B362" s="57"/>
      <c r="C362" s="42" t="s">
        <v>1864</v>
      </c>
      <c r="D362" s="42"/>
      <c r="E362" t="s">
        <v>2595</v>
      </c>
    </row>
    <row r="363" spans="1:5" x14ac:dyDescent="0.2">
      <c r="A363" s="67"/>
      <c r="B363" s="57"/>
      <c r="C363" s="42" t="s">
        <v>2883</v>
      </c>
      <c r="D363" s="42"/>
      <c r="E363" t="s">
        <v>2595</v>
      </c>
    </row>
    <row r="364" spans="1:5" x14ac:dyDescent="0.2">
      <c r="A364" s="67"/>
      <c r="B364" s="57"/>
      <c r="C364" s="42" t="s">
        <v>2884</v>
      </c>
      <c r="D364" s="42"/>
      <c r="E364" t="s">
        <v>2595</v>
      </c>
    </row>
    <row r="365" spans="1:5" x14ac:dyDescent="0.2">
      <c r="A365" s="67"/>
      <c r="B365" s="57"/>
      <c r="C365" s="42" t="s">
        <v>2885</v>
      </c>
      <c r="D365" s="42"/>
      <c r="E365" t="s">
        <v>2595</v>
      </c>
    </row>
    <row r="366" spans="1:5" x14ac:dyDescent="0.2">
      <c r="A366" s="67"/>
      <c r="B366" s="57"/>
      <c r="C366" s="42" t="s">
        <v>2886</v>
      </c>
      <c r="D366" s="42"/>
      <c r="E366" t="s">
        <v>2595</v>
      </c>
    </row>
    <row r="367" spans="1:5" x14ac:dyDescent="0.2">
      <c r="A367" s="67"/>
      <c r="B367" s="57"/>
      <c r="C367" s="42" t="s">
        <v>2887</v>
      </c>
      <c r="D367" s="42"/>
      <c r="E367" t="s">
        <v>2595</v>
      </c>
    </row>
    <row r="368" spans="1:5" x14ac:dyDescent="0.2">
      <c r="A368" s="67"/>
      <c r="B368" s="57"/>
      <c r="C368" s="42" t="s">
        <v>2888</v>
      </c>
      <c r="D368" s="42"/>
      <c r="E368" t="s">
        <v>2595</v>
      </c>
    </row>
    <row r="369" spans="1:5" x14ac:dyDescent="0.2">
      <c r="A369" s="67"/>
      <c r="B369" s="57"/>
      <c r="C369" s="42" t="s">
        <v>2889</v>
      </c>
      <c r="D369" s="42"/>
      <c r="E369" t="s">
        <v>2595</v>
      </c>
    </row>
    <row r="370" spans="1:5" x14ac:dyDescent="0.2">
      <c r="A370" s="67"/>
      <c r="B370" s="57"/>
      <c r="C370" s="42" t="s">
        <v>2890</v>
      </c>
      <c r="D370" s="42"/>
      <c r="E370" t="s">
        <v>2595</v>
      </c>
    </row>
    <row r="371" spans="1:5" x14ac:dyDescent="0.2">
      <c r="A371" s="67"/>
      <c r="B371" s="57"/>
      <c r="C371" s="42" t="s">
        <v>2891</v>
      </c>
      <c r="D371" s="42"/>
      <c r="E371" t="s">
        <v>2595</v>
      </c>
    </row>
    <row r="372" spans="1:5" x14ac:dyDescent="0.2">
      <c r="A372" s="67"/>
      <c r="B372" s="57"/>
      <c r="C372" s="42" t="s">
        <v>2892</v>
      </c>
      <c r="D372" s="42"/>
      <c r="E372" t="s">
        <v>2595</v>
      </c>
    </row>
    <row r="373" spans="1:5" x14ac:dyDescent="0.2">
      <c r="A373" s="67"/>
      <c r="B373" s="57"/>
      <c r="C373" s="42" t="s">
        <v>2893</v>
      </c>
      <c r="D373" s="42"/>
      <c r="E373" t="s">
        <v>2595</v>
      </c>
    </row>
    <row r="374" spans="1:5" x14ac:dyDescent="0.2">
      <c r="A374" s="67"/>
      <c r="B374" s="57"/>
      <c r="C374" s="42" t="s">
        <v>2894</v>
      </c>
      <c r="D374" s="42"/>
      <c r="E374" t="s">
        <v>2595</v>
      </c>
    </row>
    <row r="375" spans="1:5" x14ac:dyDescent="0.2">
      <c r="A375" s="67"/>
      <c r="B375" s="57"/>
      <c r="C375" s="42" t="s">
        <v>2895</v>
      </c>
      <c r="D375" s="42"/>
      <c r="E375" t="s">
        <v>2595</v>
      </c>
    </row>
    <row r="376" spans="1:5" x14ac:dyDescent="0.2">
      <c r="A376" s="67"/>
      <c r="B376" s="57"/>
      <c r="C376" s="42" t="s">
        <v>2896</v>
      </c>
      <c r="D376" s="42"/>
      <c r="E376" t="s">
        <v>2595</v>
      </c>
    </row>
    <row r="377" spans="1:5" x14ac:dyDescent="0.2">
      <c r="A377" s="67"/>
      <c r="B377" s="57"/>
      <c r="C377" s="42" t="s">
        <v>2897</v>
      </c>
      <c r="D377" s="42"/>
      <c r="E377" t="s">
        <v>2595</v>
      </c>
    </row>
    <row r="378" spans="1:5" x14ac:dyDescent="0.2">
      <c r="A378" s="67"/>
      <c r="B378" s="57"/>
      <c r="C378" s="42" t="s">
        <v>2898</v>
      </c>
      <c r="D378" s="42"/>
      <c r="E378" t="s">
        <v>2595</v>
      </c>
    </row>
    <row r="379" spans="1:5" x14ac:dyDescent="0.2">
      <c r="A379" s="67"/>
      <c r="B379" s="57"/>
      <c r="C379" s="42" t="s">
        <v>2899</v>
      </c>
      <c r="D379" s="42"/>
      <c r="E379" t="s">
        <v>2595</v>
      </c>
    </row>
    <row r="380" spans="1:5" x14ac:dyDescent="0.2">
      <c r="A380" s="67"/>
      <c r="B380" s="57"/>
      <c r="C380" s="42" t="s">
        <v>2900</v>
      </c>
      <c r="D380" s="42"/>
      <c r="E380" t="s">
        <v>2595</v>
      </c>
    </row>
    <row r="381" spans="1:5" x14ac:dyDescent="0.2">
      <c r="A381" s="67"/>
      <c r="B381" s="57"/>
      <c r="C381" s="42" t="s">
        <v>2901</v>
      </c>
      <c r="D381" s="42"/>
      <c r="E381" t="s">
        <v>2595</v>
      </c>
    </row>
    <row r="382" spans="1:5" x14ac:dyDescent="0.2">
      <c r="A382" s="67"/>
      <c r="B382" s="57"/>
      <c r="C382" s="42" t="s">
        <v>2902</v>
      </c>
      <c r="D382" s="42"/>
      <c r="E382" t="s">
        <v>2595</v>
      </c>
    </row>
    <row r="383" spans="1:5" x14ac:dyDescent="0.2">
      <c r="A383" s="67"/>
      <c r="B383" s="57"/>
      <c r="C383" s="42" t="s">
        <v>2903</v>
      </c>
      <c r="D383" s="42"/>
      <c r="E383" t="s">
        <v>2595</v>
      </c>
    </row>
    <row r="384" spans="1:5" x14ac:dyDescent="0.2">
      <c r="A384" s="67"/>
      <c r="B384" s="57"/>
      <c r="C384" s="42" t="s">
        <v>2904</v>
      </c>
      <c r="D384" s="42"/>
      <c r="E384" t="s">
        <v>2595</v>
      </c>
    </row>
    <row r="385" spans="1:5" x14ac:dyDescent="0.2">
      <c r="A385" s="67"/>
      <c r="B385" s="57"/>
      <c r="C385" s="42" t="s">
        <v>2905</v>
      </c>
      <c r="D385" s="42"/>
      <c r="E385" t="s">
        <v>2595</v>
      </c>
    </row>
    <row r="386" spans="1:5" x14ac:dyDescent="0.2">
      <c r="A386" s="67"/>
      <c r="B386" s="57"/>
      <c r="C386" s="42" t="s">
        <v>2906</v>
      </c>
      <c r="D386" s="42"/>
      <c r="E386" t="s">
        <v>2595</v>
      </c>
    </row>
    <row r="387" spans="1:5" x14ac:dyDescent="0.2">
      <c r="A387" s="67"/>
      <c r="B387" s="57"/>
      <c r="C387" s="42" t="s">
        <v>2907</v>
      </c>
      <c r="D387" s="42"/>
      <c r="E387" t="s">
        <v>2595</v>
      </c>
    </row>
    <row r="388" spans="1:5" x14ac:dyDescent="0.2">
      <c r="A388" s="67"/>
      <c r="B388" s="57"/>
      <c r="C388" s="42" t="s">
        <v>2908</v>
      </c>
      <c r="D388" s="42"/>
      <c r="E388" t="s">
        <v>2595</v>
      </c>
    </row>
    <row r="389" spans="1:5" x14ac:dyDescent="0.2">
      <c r="A389" s="67"/>
      <c r="B389" s="57"/>
      <c r="C389" s="42" t="s">
        <v>2909</v>
      </c>
      <c r="D389" s="42"/>
      <c r="E389" t="s">
        <v>2595</v>
      </c>
    </row>
    <row r="390" spans="1:5" x14ac:dyDescent="0.2">
      <c r="A390" s="67"/>
      <c r="B390" s="57"/>
      <c r="C390" s="42" t="s">
        <v>2910</v>
      </c>
      <c r="D390" s="42"/>
      <c r="E390" t="s">
        <v>2595</v>
      </c>
    </row>
    <row r="391" spans="1:5" x14ac:dyDescent="0.2">
      <c r="A391" s="67"/>
      <c r="B391" s="57"/>
      <c r="C391" s="42" t="s">
        <v>2911</v>
      </c>
      <c r="D391" s="42"/>
      <c r="E391" t="s">
        <v>2595</v>
      </c>
    </row>
    <row r="392" spans="1:5" x14ac:dyDescent="0.2">
      <c r="A392" s="67"/>
      <c r="B392" s="57"/>
      <c r="C392" s="42" t="s">
        <v>2912</v>
      </c>
      <c r="D392" s="42"/>
      <c r="E392" t="s">
        <v>2595</v>
      </c>
    </row>
    <row r="393" spans="1:5" x14ac:dyDescent="0.2">
      <c r="A393" s="67"/>
      <c r="B393" s="57"/>
      <c r="C393" s="42" t="s">
        <v>2913</v>
      </c>
      <c r="D393" s="42"/>
      <c r="E393" t="s">
        <v>2595</v>
      </c>
    </row>
    <row r="394" spans="1:5" x14ac:dyDescent="0.2">
      <c r="A394" s="67"/>
      <c r="B394" s="57"/>
      <c r="C394" s="42" t="s">
        <v>2914</v>
      </c>
      <c r="D394" s="42"/>
      <c r="E394" t="s">
        <v>2595</v>
      </c>
    </row>
    <row r="395" spans="1:5" x14ac:dyDescent="0.2">
      <c r="A395" s="67"/>
      <c r="B395" s="57"/>
      <c r="C395" s="42" t="s">
        <v>2915</v>
      </c>
      <c r="D395" s="42"/>
      <c r="E395" t="s">
        <v>2595</v>
      </c>
    </row>
    <row r="396" spans="1:5" x14ac:dyDescent="0.2">
      <c r="A396" s="67"/>
      <c r="B396" s="57"/>
      <c r="C396" s="42" t="s">
        <v>2916</v>
      </c>
      <c r="D396" s="42"/>
      <c r="E396" t="s">
        <v>2595</v>
      </c>
    </row>
    <row r="397" spans="1:5" x14ac:dyDescent="0.2">
      <c r="A397" s="67"/>
      <c r="B397" s="57"/>
      <c r="C397" s="42" t="s">
        <v>2917</v>
      </c>
      <c r="D397" s="42"/>
      <c r="E397" t="s">
        <v>2595</v>
      </c>
    </row>
    <row r="398" spans="1:5" x14ac:dyDescent="0.2">
      <c r="A398" s="67"/>
      <c r="B398" s="57"/>
      <c r="C398" s="42" t="s">
        <v>2918</v>
      </c>
      <c r="D398" s="42"/>
      <c r="E398" t="s">
        <v>2595</v>
      </c>
    </row>
    <row r="399" spans="1:5" x14ac:dyDescent="0.2">
      <c r="A399" s="67"/>
      <c r="B399" s="57"/>
      <c r="C399" s="42" t="s">
        <v>2919</v>
      </c>
      <c r="D399" s="42"/>
      <c r="E399" t="s">
        <v>2595</v>
      </c>
    </row>
    <row r="400" spans="1:5" x14ac:dyDescent="0.2">
      <c r="A400" s="67"/>
      <c r="B400" s="57"/>
      <c r="C400" s="42" t="s">
        <v>2920</v>
      </c>
      <c r="D400" s="42"/>
      <c r="E400" t="s">
        <v>2595</v>
      </c>
    </row>
    <row r="401" spans="1:5" x14ac:dyDescent="0.2">
      <c r="A401" s="67"/>
      <c r="B401" s="57"/>
      <c r="C401" s="42" t="s">
        <v>2921</v>
      </c>
      <c r="D401" s="42"/>
      <c r="E401" t="s">
        <v>2595</v>
      </c>
    </row>
    <row r="402" spans="1:5" x14ac:dyDescent="0.2">
      <c r="A402" s="67"/>
      <c r="B402" s="57"/>
      <c r="C402" s="42" t="s">
        <v>2922</v>
      </c>
      <c r="D402" s="42"/>
      <c r="E402" t="s">
        <v>2595</v>
      </c>
    </row>
    <row r="403" spans="1:5" x14ac:dyDescent="0.2">
      <c r="A403" s="67"/>
      <c r="B403" s="57"/>
      <c r="C403" s="42" t="s">
        <v>2923</v>
      </c>
      <c r="D403" s="42"/>
      <c r="E403" t="s">
        <v>2595</v>
      </c>
    </row>
    <row r="404" spans="1:5" x14ac:dyDescent="0.2">
      <c r="A404" s="67"/>
      <c r="B404" s="57"/>
      <c r="C404" s="42" t="s">
        <v>2924</v>
      </c>
      <c r="D404" s="42"/>
      <c r="E404" t="s">
        <v>2595</v>
      </c>
    </row>
    <row r="405" spans="1:5" x14ac:dyDescent="0.2">
      <c r="A405" s="67"/>
      <c r="B405" s="57"/>
      <c r="C405" s="42" t="s">
        <v>2925</v>
      </c>
      <c r="D405" s="42"/>
      <c r="E405" t="s">
        <v>2595</v>
      </c>
    </row>
    <row r="406" spans="1:5" x14ac:dyDescent="0.2">
      <c r="A406" s="67"/>
      <c r="B406" s="57"/>
      <c r="C406" s="42" t="s">
        <v>2926</v>
      </c>
      <c r="D406" s="42"/>
      <c r="E406" t="s">
        <v>2595</v>
      </c>
    </row>
    <row r="407" spans="1:5" x14ac:dyDescent="0.2">
      <c r="A407" s="67"/>
      <c r="B407" s="57"/>
      <c r="C407" s="42" t="s">
        <v>2927</v>
      </c>
      <c r="D407" s="42"/>
      <c r="E407" t="s">
        <v>2595</v>
      </c>
    </row>
    <row r="408" spans="1:5" x14ac:dyDescent="0.2">
      <c r="A408" s="67"/>
      <c r="B408" s="57"/>
      <c r="C408" s="42" t="s">
        <v>2928</v>
      </c>
      <c r="D408" s="42"/>
      <c r="E408" t="s">
        <v>2595</v>
      </c>
    </row>
    <row r="409" spans="1:5" x14ac:dyDescent="0.2">
      <c r="A409" s="67"/>
      <c r="B409" s="57"/>
      <c r="C409" s="42" t="s">
        <v>2929</v>
      </c>
      <c r="D409" s="42"/>
      <c r="E409" t="s">
        <v>2595</v>
      </c>
    </row>
    <row r="410" spans="1:5" x14ac:dyDescent="0.2">
      <c r="A410" s="67"/>
      <c r="B410" s="57"/>
      <c r="C410" s="42" t="s">
        <v>2930</v>
      </c>
      <c r="D410" s="42"/>
      <c r="E410" t="s">
        <v>2595</v>
      </c>
    </row>
    <row r="411" spans="1:5" x14ac:dyDescent="0.2">
      <c r="A411" s="67"/>
      <c r="B411" s="57"/>
      <c r="C411" s="42" t="s">
        <v>2931</v>
      </c>
      <c r="D411" s="42"/>
      <c r="E411" t="s">
        <v>2595</v>
      </c>
    </row>
    <row r="412" spans="1:5" x14ac:dyDescent="0.2">
      <c r="A412" s="67"/>
      <c r="B412" s="57"/>
      <c r="C412" s="42" t="s">
        <v>2932</v>
      </c>
      <c r="D412" s="42"/>
      <c r="E412" t="s">
        <v>2595</v>
      </c>
    </row>
    <row r="413" spans="1:5" x14ac:dyDescent="0.2">
      <c r="A413" s="67"/>
      <c r="B413" s="57"/>
      <c r="C413" s="42" t="s">
        <v>2933</v>
      </c>
      <c r="D413" s="42"/>
      <c r="E413" t="s">
        <v>2595</v>
      </c>
    </row>
    <row r="414" spans="1:5" x14ac:dyDescent="0.2">
      <c r="A414" s="67"/>
      <c r="B414" s="57"/>
      <c r="C414" s="42" t="s">
        <v>2934</v>
      </c>
      <c r="D414" s="42"/>
      <c r="E414" t="s">
        <v>2595</v>
      </c>
    </row>
    <row r="415" spans="1:5" x14ac:dyDescent="0.2">
      <c r="A415" s="67"/>
      <c r="B415" s="57"/>
      <c r="C415" s="42" t="s">
        <v>2935</v>
      </c>
      <c r="D415" s="42"/>
      <c r="E415" t="s">
        <v>2595</v>
      </c>
    </row>
    <row r="416" spans="1:5" x14ac:dyDescent="0.2">
      <c r="A416" s="67"/>
      <c r="B416" s="57"/>
      <c r="C416" s="42" t="s">
        <v>2936</v>
      </c>
      <c r="D416" s="42"/>
      <c r="E416" t="s">
        <v>2595</v>
      </c>
    </row>
    <row r="417" spans="1:5" x14ac:dyDescent="0.2">
      <c r="A417" s="67"/>
      <c r="B417" s="57"/>
      <c r="C417" s="42" t="s">
        <v>2937</v>
      </c>
      <c r="D417" s="42"/>
      <c r="E417" t="s">
        <v>2595</v>
      </c>
    </row>
    <row r="418" spans="1:5" x14ac:dyDescent="0.2">
      <c r="A418" s="67"/>
      <c r="B418" s="57"/>
      <c r="C418" s="42" t="s">
        <v>2938</v>
      </c>
      <c r="D418" s="42"/>
      <c r="E418" t="s">
        <v>2595</v>
      </c>
    </row>
    <row r="419" spans="1:5" x14ac:dyDescent="0.2">
      <c r="A419" s="67"/>
      <c r="B419" s="57"/>
      <c r="C419" s="42" t="s">
        <v>2939</v>
      </c>
      <c r="D419" s="42"/>
      <c r="E419" t="s">
        <v>2595</v>
      </c>
    </row>
    <row r="420" spans="1:5" x14ac:dyDescent="0.2">
      <c r="A420" s="67"/>
      <c r="B420" s="57"/>
      <c r="C420" s="42" t="s">
        <v>2940</v>
      </c>
      <c r="D420" s="42"/>
      <c r="E420" t="s">
        <v>2595</v>
      </c>
    </row>
    <row r="421" spans="1:5" x14ac:dyDescent="0.2">
      <c r="A421" s="67"/>
      <c r="B421" s="57"/>
      <c r="C421" s="42" t="s">
        <v>2941</v>
      </c>
      <c r="D421" s="42"/>
      <c r="E421" t="s">
        <v>2595</v>
      </c>
    </row>
    <row r="422" spans="1:5" x14ac:dyDescent="0.2">
      <c r="A422" s="67"/>
      <c r="B422" s="57"/>
      <c r="C422" s="42" t="s">
        <v>2942</v>
      </c>
      <c r="D422" s="42"/>
      <c r="E422" t="s">
        <v>2595</v>
      </c>
    </row>
    <row r="423" spans="1:5" x14ac:dyDescent="0.2">
      <c r="A423" s="67"/>
      <c r="B423" s="57"/>
      <c r="C423" s="42" t="s">
        <v>2943</v>
      </c>
      <c r="D423" s="42"/>
      <c r="E423" t="s">
        <v>2595</v>
      </c>
    </row>
    <row r="424" spans="1:5" x14ac:dyDescent="0.2">
      <c r="A424" s="67"/>
      <c r="B424" s="57"/>
      <c r="C424" s="42" t="s">
        <v>2944</v>
      </c>
      <c r="D424" s="42"/>
      <c r="E424" t="s">
        <v>2595</v>
      </c>
    </row>
    <row r="425" spans="1:5" x14ac:dyDescent="0.2">
      <c r="A425" s="67"/>
      <c r="B425" s="57"/>
      <c r="C425" s="42" t="s">
        <v>2945</v>
      </c>
      <c r="D425" s="42"/>
      <c r="E425" t="s">
        <v>2595</v>
      </c>
    </row>
    <row r="426" spans="1:5" x14ac:dyDescent="0.2">
      <c r="A426" s="67"/>
      <c r="B426" s="57"/>
      <c r="C426" s="42" t="s">
        <v>2946</v>
      </c>
      <c r="D426" s="42"/>
      <c r="E426" t="s">
        <v>2595</v>
      </c>
    </row>
    <row r="427" spans="1:5" x14ac:dyDescent="0.2">
      <c r="A427" s="67"/>
      <c r="B427" s="57"/>
      <c r="C427" s="42" t="s">
        <v>2947</v>
      </c>
      <c r="D427" s="42"/>
      <c r="E427" t="s">
        <v>2595</v>
      </c>
    </row>
    <row r="428" spans="1:5" x14ac:dyDescent="0.2">
      <c r="A428" s="67"/>
      <c r="B428" s="57"/>
      <c r="C428" s="42" t="s">
        <v>2948</v>
      </c>
      <c r="D428" s="42"/>
      <c r="E428" t="s">
        <v>2595</v>
      </c>
    </row>
    <row r="429" spans="1:5" x14ac:dyDescent="0.2">
      <c r="A429" s="67"/>
      <c r="B429" s="57"/>
      <c r="C429" s="42" t="s">
        <v>2949</v>
      </c>
      <c r="D429" s="42"/>
      <c r="E429" t="s">
        <v>2595</v>
      </c>
    </row>
    <row r="430" spans="1:5" x14ac:dyDescent="0.2">
      <c r="A430" s="67"/>
      <c r="B430" s="57"/>
      <c r="C430" s="42" t="s">
        <v>2950</v>
      </c>
      <c r="D430" s="42"/>
      <c r="E430" t="s">
        <v>2595</v>
      </c>
    </row>
    <row r="431" spans="1:5" x14ac:dyDescent="0.2">
      <c r="A431" s="67"/>
      <c r="B431" s="57"/>
      <c r="C431" s="42" t="s">
        <v>2951</v>
      </c>
      <c r="D431" s="42"/>
      <c r="E431" t="s">
        <v>2595</v>
      </c>
    </row>
    <row r="432" spans="1:5" x14ac:dyDescent="0.2">
      <c r="A432" s="67"/>
      <c r="B432" s="57"/>
      <c r="C432" s="42" t="s">
        <v>2952</v>
      </c>
      <c r="D432" s="42"/>
      <c r="E432" t="s">
        <v>2595</v>
      </c>
    </row>
    <row r="433" spans="1:5" x14ac:dyDescent="0.2">
      <c r="A433" s="67"/>
      <c r="B433" s="57"/>
      <c r="C433" s="42" t="s">
        <v>2953</v>
      </c>
      <c r="D433" s="42"/>
      <c r="E433" t="s">
        <v>2595</v>
      </c>
    </row>
    <row r="434" spans="1:5" x14ac:dyDescent="0.2">
      <c r="A434" s="67"/>
      <c r="B434" s="57"/>
      <c r="C434" s="42" t="s">
        <v>2954</v>
      </c>
      <c r="D434" s="42"/>
      <c r="E434" t="s">
        <v>2595</v>
      </c>
    </row>
    <row r="435" spans="1:5" x14ac:dyDescent="0.2">
      <c r="A435" s="67"/>
      <c r="B435" s="57"/>
      <c r="C435" s="42" t="s">
        <v>2955</v>
      </c>
      <c r="D435" s="42"/>
      <c r="E435" t="s">
        <v>2595</v>
      </c>
    </row>
    <row r="436" spans="1:5" x14ac:dyDescent="0.2">
      <c r="A436" s="67"/>
      <c r="B436" s="57"/>
      <c r="C436" s="42" t="s">
        <v>2956</v>
      </c>
      <c r="D436" s="42"/>
      <c r="E436" t="s">
        <v>2595</v>
      </c>
    </row>
    <row r="437" spans="1:5" x14ac:dyDescent="0.2">
      <c r="A437" s="67"/>
      <c r="B437" s="57"/>
      <c r="C437" s="42" t="s">
        <v>2957</v>
      </c>
      <c r="D437" s="42"/>
      <c r="E437" t="s">
        <v>2595</v>
      </c>
    </row>
    <row r="438" spans="1:5" x14ac:dyDescent="0.2">
      <c r="A438" s="67"/>
      <c r="B438" s="57"/>
      <c r="C438" s="42" t="s">
        <v>2958</v>
      </c>
      <c r="D438" s="42"/>
      <c r="E438" t="s">
        <v>2595</v>
      </c>
    </row>
    <row r="439" spans="1:5" x14ac:dyDescent="0.2">
      <c r="A439" s="67"/>
      <c r="B439" s="57"/>
      <c r="C439" s="42" t="s">
        <v>2959</v>
      </c>
      <c r="D439" s="42"/>
      <c r="E439" t="s">
        <v>2595</v>
      </c>
    </row>
    <row r="440" spans="1:5" x14ac:dyDescent="0.2">
      <c r="A440" s="67"/>
      <c r="B440" s="57"/>
      <c r="C440" s="42" t="s">
        <v>2960</v>
      </c>
      <c r="D440" s="42"/>
      <c r="E440" t="s">
        <v>2595</v>
      </c>
    </row>
    <row r="441" spans="1:5" x14ac:dyDescent="0.2">
      <c r="A441" s="67"/>
      <c r="B441" s="57"/>
      <c r="C441" s="42" t="s">
        <v>2961</v>
      </c>
      <c r="D441" s="42"/>
      <c r="E441" t="s">
        <v>2595</v>
      </c>
    </row>
    <row r="442" spans="1:5" x14ac:dyDescent="0.2">
      <c r="A442" s="67"/>
      <c r="B442" s="57"/>
      <c r="C442" s="42" t="s">
        <v>2962</v>
      </c>
      <c r="D442" s="42"/>
      <c r="E442" t="s">
        <v>2595</v>
      </c>
    </row>
    <row r="443" spans="1:5" x14ac:dyDescent="0.2">
      <c r="A443" s="67"/>
      <c r="B443" s="57"/>
      <c r="C443" s="42" t="s">
        <v>2963</v>
      </c>
      <c r="D443" s="42"/>
      <c r="E443" t="s">
        <v>2595</v>
      </c>
    </row>
    <row r="444" spans="1:5" x14ac:dyDescent="0.2">
      <c r="A444" s="67"/>
      <c r="B444" s="57"/>
      <c r="C444" s="42" t="s">
        <v>2964</v>
      </c>
      <c r="D444" s="42"/>
      <c r="E444" t="s">
        <v>2595</v>
      </c>
    </row>
    <row r="445" spans="1:5" x14ac:dyDescent="0.2">
      <c r="A445" s="67"/>
      <c r="B445" s="57"/>
      <c r="C445" s="42" t="s">
        <v>2965</v>
      </c>
      <c r="D445" s="42"/>
      <c r="E445" t="s">
        <v>2595</v>
      </c>
    </row>
    <row r="446" spans="1:5" x14ac:dyDescent="0.2">
      <c r="A446" s="67"/>
      <c r="B446" s="57"/>
      <c r="C446" s="42" t="s">
        <v>2966</v>
      </c>
      <c r="D446" s="42"/>
      <c r="E446" t="s">
        <v>2595</v>
      </c>
    </row>
    <row r="447" spans="1:5" x14ac:dyDescent="0.2">
      <c r="A447" s="67"/>
      <c r="B447" s="57"/>
      <c r="C447" s="42" t="s">
        <v>2967</v>
      </c>
      <c r="D447" s="42"/>
      <c r="E447" t="s">
        <v>2595</v>
      </c>
    </row>
    <row r="448" spans="1:5" x14ac:dyDescent="0.2">
      <c r="A448" s="67"/>
      <c r="B448" s="57"/>
      <c r="C448" s="42" t="s">
        <v>2968</v>
      </c>
      <c r="D448" s="42"/>
      <c r="E448" t="s">
        <v>2595</v>
      </c>
    </row>
    <row r="449" spans="1:5" x14ac:dyDescent="0.2">
      <c r="A449" s="67"/>
      <c r="B449" s="57"/>
      <c r="C449" s="42" t="s">
        <v>2969</v>
      </c>
      <c r="D449" s="42"/>
      <c r="E449" t="s">
        <v>2595</v>
      </c>
    </row>
    <row r="450" spans="1:5" x14ac:dyDescent="0.2">
      <c r="A450" s="67"/>
      <c r="B450" s="57"/>
      <c r="C450" s="42" t="s">
        <v>2970</v>
      </c>
      <c r="D450" s="42"/>
      <c r="E450" t="s">
        <v>2595</v>
      </c>
    </row>
    <row r="451" spans="1:5" x14ac:dyDescent="0.2">
      <c r="A451" s="67"/>
      <c r="B451" s="57"/>
      <c r="C451" s="42" t="s">
        <v>2971</v>
      </c>
      <c r="D451" s="42"/>
      <c r="E451" t="s">
        <v>2595</v>
      </c>
    </row>
    <row r="452" spans="1:5" x14ac:dyDescent="0.2">
      <c r="A452" s="67"/>
      <c r="B452" s="57"/>
      <c r="C452" s="42" t="s">
        <v>2972</v>
      </c>
      <c r="D452" s="42"/>
      <c r="E452" t="s">
        <v>2595</v>
      </c>
    </row>
    <row r="453" spans="1:5" x14ac:dyDescent="0.2">
      <c r="A453" s="67"/>
      <c r="B453" s="57"/>
      <c r="C453" s="42" t="s">
        <v>2973</v>
      </c>
      <c r="D453" s="42"/>
      <c r="E453" t="s">
        <v>2595</v>
      </c>
    </row>
    <row r="454" spans="1:5" x14ac:dyDescent="0.2">
      <c r="A454" s="67"/>
      <c r="B454" s="57"/>
      <c r="C454" s="42" t="s">
        <v>2974</v>
      </c>
      <c r="D454" s="42"/>
      <c r="E454" t="s">
        <v>2595</v>
      </c>
    </row>
    <row r="455" spans="1:5" x14ac:dyDescent="0.2">
      <c r="A455" s="67"/>
      <c r="B455" s="57"/>
      <c r="C455" s="42" t="s">
        <v>2975</v>
      </c>
      <c r="D455" s="42"/>
      <c r="E455" t="s">
        <v>2595</v>
      </c>
    </row>
    <row r="456" spans="1:5" x14ac:dyDescent="0.2">
      <c r="A456" s="67"/>
      <c r="B456" s="57"/>
      <c r="C456" s="42" t="s">
        <v>2976</v>
      </c>
      <c r="D456" s="42"/>
      <c r="E456" t="s">
        <v>2595</v>
      </c>
    </row>
    <row r="457" spans="1:5" x14ac:dyDescent="0.2">
      <c r="A457" s="67"/>
      <c r="B457" s="57"/>
      <c r="C457" s="42" t="s">
        <v>2977</v>
      </c>
      <c r="D457" s="42"/>
      <c r="E457" t="s">
        <v>2595</v>
      </c>
    </row>
    <row r="458" spans="1:5" x14ac:dyDescent="0.2">
      <c r="A458" s="67"/>
      <c r="B458" s="57"/>
      <c r="C458" s="42" t="s">
        <v>2978</v>
      </c>
      <c r="D458" s="42"/>
      <c r="E458" t="s">
        <v>2595</v>
      </c>
    </row>
    <row r="459" spans="1:5" x14ac:dyDescent="0.2">
      <c r="A459" s="67"/>
      <c r="B459" s="57"/>
      <c r="C459" s="42" t="s">
        <v>2979</v>
      </c>
      <c r="D459" s="42"/>
      <c r="E459" t="s">
        <v>2595</v>
      </c>
    </row>
    <row r="460" spans="1:5" x14ac:dyDescent="0.2">
      <c r="A460" s="67"/>
      <c r="B460" s="57"/>
      <c r="C460" s="42" t="s">
        <v>1839</v>
      </c>
      <c r="D460" s="42"/>
      <c r="E460" t="s">
        <v>2595</v>
      </c>
    </row>
    <row r="461" spans="1:5" x14ac:dyDescent="0.2">
      <c r="A461" s="67"/>
      <c r="B461" s="57"/>
      <c r="C461" s="42" t="s">
        <v>2980</v>
      </c>
      <c r="D461" s="42"/>
      <c r="E461" t="s">
        <v>2595</v>
      </c>
    </row>
    <row r="462" spans="1:5" x14ac:dyDescent="0.2">
      <c r="A462" s="67"/>
      <c r="B462" s="57"/>
      <c r="C462" s="42" t="s">
        <v>2981</v>
      </c>
      <c r="D462" s="42"/>
      <c r="E462" t="s">
        <v>2595</v>
      </c>
    </row>
    <row r="463" spans="1:5" x14ac:dyDescent="0.2">
      <c r="A463" s="67"/>
      <c r="B463" s="57"/>
      <c r="C463" s="42" t="s">
        <v>2982</v>
      </c>
      <c r="D463" s="42"/>
      <c r="E463" t="s">
        <v>2595</v>
      </c>
    </row>
    <row r="464" spans="1:5" x14ac:dyDescent="0.2">
      <c r="A464" s="67"/>
      <c r="B464" s="57"/>
      <c r="C464" s="42" t="s">
        <v>2983</v>
      </c>
      <c r="D464" s="42"/>
      <c r="E464" t="s">
        <v>2595</v>
      </c>
    </row>
    <row r="465" spans="1:5" x14ac:dyDescent="0.2">
      <c r="A465" s="67"/>
      <c r="B465" s="57"/>
      <c r="C465" s="42" t="s">
        <v>2984</v>
      </c>
      <c r="D465" s="42"/>
      <c r="E465" t="s">
        <v>2595</v>
      </c>
    </row>
    <row r="466" spans="1:5" x14ac:dyDescent="0.2">
      <c r="A466" s="67"/>
      <c r="B466" s="57"/>
      <c r="C466" s="42" t="s">
        <v>2985</v>
      </c>
      <c r="D466" s="42"/>
      <c r="E466" t="s">
        <v>2595</v>
      </c>
    </row>
    <row r="467" spans="1:5" x14ac:dyDescent="0.2">
      <c r="A467" s="67"/>
      <c r="B467" s="57"/>
      <c r="C467" s="42" t="s">
        <v>2986</v>
      </c>
      <c r="D467" s="42"/>
      <c r="E467" t="s">
        <v>2595</v>
      </c>
    </row>
    <row r="468" spans="1:5" x14ac:dyDescent="0.2">
      <c r="A468" s="67"/>
      <c r="B468" s="57"/>
      <c r="C468" s="42" t="s">
        <v>2987</v>
      </c>
      <c r="D468" s="42"/>
      <c r="E468" t="s">
        <v>2595</v>
      </c>
    </row>
    <row r="469" spans="1:5" x14ac:dyDescent="0.2">
      <c r="A469" s="67"/>
      <c r="B469" s="57"/>
      <c r="C469" s="42" t="s">
        <v>2988</v>
      </c>
      <c r="D469" s="42"/>
      <c r="E469" t="s">
        <v>2595</v>
      </c>
    </row>
    <row r="470" spans="1:5" x14ac:dyDescent="0.2">
      <c r="A470" s="67"/>
      <c r="B470" s="57"/>
      <c r="C470" s="42" t="s">
        <v>2989</v>
      </c>
      <c r="D470" s="42"/>
      <c r="E470" t="s">
        <v>2595</v>
      </c>
    </row>
    <row r="471" spans="1:5" x14ac:dyDescent="0.2">
      <c r="A471" s="67"/>
      <c r="B471" s="57"/>
      <c r="C471" s="42" t="s">
        <v>2990</v>
      </c>
      <c r="D471" s="42"/>
      <c r="E471" t="s">
        <v>2595</v>
      </c>
    </row>
    <row r="472" spans="1:5" x14ac:dyDescent="0.2">
      <c r="A472" s="67"/>
      <c r="B472" s="57"/>
      <c r="C472" s="42" t="s">
        <v>2991</v>
      </c>
      <c r="D472" s="42"/>
      <c r="E472" t="s">
        <v>2595</v>
      </c>
    </row>
    <row r="473" spans="1:5" x14ac:dyDescent="0.2">
      <c r="A473" s="67"/>
      <c r="B473" s="57"/>
      <c r="C473" s="42" t="s">
        <v>2992</v>
      </c>
      <c r="D473" s="42"/>
      <c r="E473" t="s">
        <v>2595</v>
      </c>
    </row>
    <row r="474" spans="1:5" x14ac:dyDescent="0.2">
      <c r="A474" s="67"/>
      <c r="B474" s="57"/>
      <c r="C474" s="42" t="s">
        <v>2993</v>
      </c>
      <c r="D474" s="42"/>
      <c r="E474" t="s">
        <v>2595</v>
      </c>
    </row>
    <row r="475" spans="1:5" x14ac:dyDescent="0.2">
      <c r="A475" s="67"/>
      <c r="B475" s="57"/>
      <c r="C475" s="42" t="s">
        <v>2994</v>
      </c>
      <c r="D475" s="42"/>
      <c r="E475" t="s">
        <v>2595</v>
      </c>
    </row>
    <row r="476" spans="1:5" x14ac:dyDescent="0.2">
      <c r="A476" s="67"/>
      <c r="B476" s="57"/>
      <c r="C476" s="42" t="s">
        <v>2995</v>
      </c>
      <c r="D476" s="42"/>
      <c r="E476" t="s">
        <v>2595</v>
      </c>
    </row>
    <row r="477" spans="1:5" x14ac:dyDescent="0.2">
      <c r="A477" s="67"/>
      <c r="B477" s="57"/>
      <c r="C477" s="42" t="s">
        <v>2996</v>
      </c>
      <c r="D477" s="42"/>
      <c r="E477" t="s">
        <v>2595</v>
      </c>
    </row>
    <row r="478" spans="1:5" x14ac:dyDescent="0.2">
      <c r="A478" s="67"/>
      <c r="B478" s="57"/>
      <c r="C478" s="42" t="s">
        <v>2997</v>
      </c>
      <c r="D478" s="42"/>
      <c r="E478" t="s">
        <v>2595</v>
      </c>
    </row>
    <row r="479" spans="1:5" x14ac:dyDescent="0.2">
      <c r="A479" s="67"/>
      <c r="B479" s="57"/>
      <c r="C479" s="42" t="s">
        <v>2998</v>
      </c>
      <c r="D479" s="42"/>
      <c r="E479" t="s">
        <v>2595</v>
      </c>
    </row>
    <row r="480" spans="1:5" x14ac:dyDescent="0.2">
      <c r="A480" s="67"/>
      <c r="B480" s="57"/>
      <c r="C480" s="42" t="s">
        <v>2999</v>
      </c>
      <c r="D480" s="42"/>
      <c r="E480" t="s">
        <v>2595</v>
      </c>
    </row>
    <row r="481" spans="1:5" x14ac:dyDescent="0.2">
      <c r="A481" s="67"/>
      <c r="B481" s="57"/>
      <c r="C481" s="42" t="s">
        <v>3000</v>
      </c>
      <c r="D481" s="42"/>
      <c r="E481" t="s">
        <v>2595</v>
      </c>
    </row>
    <row r="482" spans="1:5" x14ac:dyDescent="0.2">
      <c r="A482" s="67"/>
      <c r="B482" s="57"/>
      <c r="C482" s="42" t="s">
        <v>3001</v>
      </c>
      <c r="D482" s="42"/>
      <c r="E482" t="s">
        <v>2595</v>
      </c>
    </row>
    <row r="483" spans="1:5" x14ac:dyDescent="0.2">
      <c r="A483" s="67"/>
      <c r="B483" s="57"/>
      <c r="C483" s="42" t="s">
        <v>3002</v>
      </c>
      <c r="D483" s="42"/>
      <c r="E483" t="s">
        <v>2595</v>
      </c>
    </row>
    <row r="484" spans="1:5" x14ac:dyDescent="0.2">
      <c r="A484" s="67"/>
      <c r="B484" s="57"/>
      <c r="C484" s="42" t="s">
        <v>3003</v>
      </c>
      <c r="D484" s="42"/>
      <c r="E484" t="s">
        <v>2595</v>
      </c>
    </row>
    <row r="485" spans="1:5" x14ac:dyDescent="0.2">
      <c r="A485" s="67"/>
      <c r="B485" s="57"/>
      <c r="C485" s="42" t="s">
        <v>3004</v>
      </c>
      <c r="D485" s="42"/>
      <c r="E485" t="s">
        <v>2595</v>
      </c>
    </row>
    <row r="486" spans="1:5" x14ac:dyDescent="0.2">
      <c r="A486" s="67"/>
      <c r="B486" s="57"/>
      <c r="C486" s="42" t="s">
        <v>3005</v>
      </c>
      <c r="D486" s="42"/>
      <c r="E486" t="s">
        <v>2595</v>
      </c>
    </row>
    <row r="487" spans="1:5" x14ac:dyDescent="0.2">
      <c r="A487" s="67"/>
      <c r="B487" s="57"/>
      <c r="C487" s="42" t="s">
        <v>3006</v>
      </c>
      <c r="D487" s="42"/>
      <c r="E487" t="s">
        <v>2595</v>
      </c>
    </row>
    <row r="488" spans="1:5" x14ac:dyDescent="0.2">
      <c r="A488" s="67"/>
      <c r="B488" s="57"/>
      <c r="C488" s="42" t="s">
        <v>3007</v>
      </c>
      <c r="D488" s="42"/>
      <c r="E488" t="s">
        <v>2595</v>
      </c>
    </row>
    <row r="489" spans="1:5" x14ac:dyDescent="0.2">
      <c r="A489" s="67"/>
      <c r="B489" s="57"/>
      <c r="C489" s="42" t="s">
        <v>185</v>
      </c>
      <c r="D489" s="42"/>
    </row>
    <row r="490" spans="1:5" x14ac:dyDescent="0.2">
      <c r="A490" s="67"/>
      <c r="B490" s="57"/>
      <c r="C490" s="42" t="s">
        <v>3008</v>
      </c>
      <c r="D490" s="42"/>
    </row>
    <row r="491" spans="1:5" x14ac:dyDescent="0.2">
      <c r="A491" s="67"/>
      <c r="B491" s="57"/>
      <c r="C491" s="42" t="s">
        <v>3009</v>
      </c>
      <c r="D491" s="42"/>
    </row>
    <row r="492" spans="1:5" x14ac:dyDescent="0.2">
      <c r="A492" s="67"/>
      <c r="B492" s="57"/>
      <c r="C492" s="42" t="s">
        <v>3010</v>
      </c>
      <c r="D492" s="42"/>
    </row>
    <row r="493" spans="1:5" x14ac:dyDescent="0.2">
      <c r="A493" s="67"/>
      <c r="B493" s="57"/>
      <c r="C493" s="42" t="s">
        <v>3011</v>
      </c>
      <c r="D493" s="42"/>
    </row>
    <row r="494" spans="1:5" x14ac:dyDescent="0.2">
      <c r="A494" s="67"/>
      <c r="B494" s="57"/>
      <c r="C494" s="42" t="s">
        <v>3012</v>
      </c>
      <c r="D494" s="42"/>
    </row>
    <row r="495" spans="1:5" x14ac:dyDescent="0.2">
      <c r="A495" s="67"/>
      <c r="B495" s="57"/>
      <c r="C495" s="42" t="s">
        <v>3013</v>
      </c>
      <c r="D495" s="42"/>
    </row>
    <row r="496" spans="1:5" x14ac:dyDescent="0.2">
      <c r="A496" s="67"/>
      <c r="B496" s="57"/>
      <c r="C496" s="42" t="s">
        <v>3014</v>
      </c>
      <c r="D496" s="42"/>
    </row>
    <row r="497" spans="1:4" x14ac:dyDescent="0.2">
      <c r="A497" s="67"/>
      <c r="B497" s="57"/>
      <c r="C497" s="42" t="s">
        <v>3015</v>
      </c>
      <c r="D497" s="42"/>
    </row>
    <row r="498" spans="1:4" x14ac:dyDescent="0.2">
      <c r="A498" s="68"/>
      <c r="B498" s="58"/>
      <c r="C498" s="42" t="s">
        <v>2293</v>
      </c>
      <c r="D498" s="42"/>
    </row>
    <row r="499" spans="1:4" x14ac:dyDescent="0.2">
      <c r="A499" s="100"/>
      <c r="B499" s="105" t="s">
        <v>3016</v>
      </c>
      <c r="C499" s="40" t="s">
        <v>610</v>
      </c>
      <c r="D499" s="40"/>
    </row>
    <row r="500" spans="1:4" x14ac:dyDescent="0.2">
      <c r="A500" s="49"/>
      <c r="B500" s="105"/>
      <c r="C500" s="40" t="s">
        <v>2452</v>
      </c>
      <c r="D500" s="40"/>
    </row>
    <row r="501" spans="1:4" x14ac:dyDescent="0.2">
      <c r="A501" s="49"/>
      <c r="B501" s="105"/>
      <c r="C501" s="40" t="s">
        <v>3017</v>
      </c>
      <c r="D501" s="40"/>
    </row>
    <row r="502" spans="1:4" x14ac:dyDescent="0.2">
      <c r="A502" s="49"/>
      <c r="B502" s="105"/>
      <c r="C502" s="40" t="s">
        <v>3018</v>
      </c>
      <c r="D502" s="40"/>
    </row>
    <row r="503" spans="1:4" x14ac:dyDescent="0.2">
      <c r="A503" s="49"/>
      <c r="B503" s="105"/>
      <c r="C503" s="40" t="s">
        <v>3019</v>
      </c>
      <c r="D503" s="40"/>
    </row>
    <row r="504" spans="1:4" x14ac:dyDescent="0.2">
      <c r="A504" s="49"/>
      <c r="B504" s="105"/>
      <c r="C504" s="40" t="s">
        <v>1973</v>
      </c>
      <c r="D504" s="40"/>
    </row>
    <row r="505" spans="1:4" x14ac:dyDescent="0.2">
      <c r="A505" s="49"/>
      <c r="B505" s="105"/>
      <c r="C505" s="40" t="s">
        <v>3020</v>
      </c>
      <c r="D505" s="40"/>
    </row>
    <row r="506" spans="1:4" x14ac:dyDescent="0.2">
      <c r="A506" s="49"/>
      <c r="B506" s="105"/>
      <c r="C506" s="40" t="s">
        <v>1970</v>
      </c>
      <c r="D506" s="40"/>
    </row>
    <row r="507" spans="1:4" x14ac:dyDescent="0.2">
      <c r="A507" s="49"/>
      <c r="B507" s="105"/>
      <c r="C507" s="40" t="s">
        <v>1935</v>
      </c>
      <c r="D507" s="40"/>
    </row>
    <row r="508" spans="1:4" x14ac:dyDescent="0.2">
      <c r="A508" s="49"/>
      <c r="B508" s="105"/>
      <c r="C508" s="40" t="s">
        <v>3021</v>
      </c>
      <c r="D508" s="40"/>
    </row>
    <row r="509" spans="1:4" x14ac:dyDescent="0.2">
      <c r="A509" s="49"/>
      <c r="B509" s="105"/>
      <c r="C509" s="40" t="s">
        <v>3022</v>
      </c>
      <c r="D509" s="40"/>
    </row>
    <row r="510" spans="1:4" x14ac:dyDescent="0.2">
      <c r="A510" s="49"/>
      <c r="B510" s="105"/>
      <c r="C510" s="40" t="s">
        <v>3023</v>
      </c>
      <c r="D510" s="40"/>
    </row>
    <row r="511" spans="1:4" x14ac:dyDescent="0.2">
      <c r="A511" s="49"/>
      <c r="B511" s="105"/>
      <c r="C511" s="40" t="s">
        <v>1955</v>
      </c>
      <c r="D511" s="40"/>
    </row>
    <row r="512" spans="1:4" x14ac:dyDescent="0.2">
      <c r="A512" s="49"/>
      <c r="B512" s="105"/>
      <c r="C512" s="40" t="s">
        <v>2792</v>
      </c>
      <c r="D512" s="40"/>
    </row>
    <row r="513" spans="1:4" x14ac:dyDescent="0.2">
      <c r="A513" s="49"/>
      <c r="B513" s="105"/>
      <c r="C513" s="40" t="s">
        <v>185</v>
      </c>
      <c r="D513" s="40"/>
    </row>
    <row r="514" spans="1:4" x14ac:dyDescent="0.2">
      <c r="A514" s="67"/>
      <c r="B514" s="53" t="s">
        <v>3024</v>
      </c>
      <c r="C514" s="42" t="s">
        <v>596</v>
      </c>
      <c r="D514" s="42"/>
    </row>
    <row r="515" spans="1:4" x14ac:dyDescent="0.2">
      <c r="A515" s="68"/>
      <c r="B515" s="55"/>
      <c r="C515" s="42" t="s">
        <v>287</v>
      </c>
      <c r="D515" s="42"/>
    </row>
    <row r="516" spans="1:4" x14ac:dyDescent="0.2">
      <c r="A516" s="49"/>
      <c r="B516" s="105" t="s">
        <v>1979</v>
      </c>
      <c r="C516" s="40" t="s">
        <v>2010</v>
      </c>
      <c r="D516" s="40"/>
    </row>
    <row r="517" spans="1:4" x14ac:dyDescent="0.2">
      <c r="A517" s="49"/>
      <c r="B517" s="105"/>
      <c r="C517" s="40" t="s">
        <v>321</v>
      </c>
      <c r="D517" s="40"/>
    </row>
    <row r="518" spans="1:4" x14ac:dyDescent="0.2">
      <c r="A518" s="49"/>
      <c r="B518" s="105"/>
      <c r="C518" s="40" t="s">
        <v>313</v>
      </c>
      <c r="D518" s="40"/>
    </row>
    <row r="519" spans="1:4" x14ac:dyDescent="0.2">
      <c r="A519" s="49"/>
      <c r="B519" s="105"/>
      <c r="C519" s="40" t="s">
        <v>1992</v>
      </c>
      <c r="D519" s="40"/>
    </row>
    <row r="520" spans="1:4" x14ac:dyDescent="0.2">
      <c r="A520" s="103"/>
      <c r="B520" s="53" t="s">
        <v>2427</v>
      </c>
      <c r="C520" s="42" t="s">
        <v>3025</v>
      </c>
      <c r="D520" s="42"/>
    </row>
    <row r="521" spans="1:4" x14ac:dyDescent="0.2">
      <c r="A521" s="65"/>
      <c r="B521" s="54"/>
      <c r="C521" s="42" t="s">
        <v>3026</v>
      </c>
      <c r="D521" s="42"/>
    </row>
    <row r="522" spans="1:4" x14ac:dyDescent="0.2">
      <c r="A522" s="65"/>
      <c r="B522" s="54"/>
      <c r="C522" s="42" t="s">
        <v>3027</v>
      </c>
      <c r="D522" s="42"/>
    </row>
    <row r="523" spans="1:4" x14ac:dyDescent="0.2">
      <c r="A523" s="65"/>
      <c r="B523" s="54"/>
      <c r="C523" s="42" t="s">
        <v>3028</v>
      </c>
      <c r="D523" s="42"/>
    </row>
    <row r="524" spans="1:4" x14ac:dyDescent="0.2">
      <c r="A524" s="65"/>
      <c r="B524" s="54"/>
      <c r="C524" s="42" t="s">
        <v>2444</v>
      </c>
      <c r="D524" s="42"/>
    </row>
    <row r="525" spans="1:4" x14ac:dyDescent="0.2">
      <c r="A525" s="65"/>
      <c r="B525" s="54"/>
      <c r="C525" s="42" t="s">
        <v>3029</v>
      </c>
      <c r="D525" s="42"/>
    </row>
    <row r="526" spans="1:4" x14ac:dyDescent="0.2">
      <c r="A526" s="65"/>
      <c r="B526" s="54"/>
      <c r="C526" s="42" t="s">
        <v>3030</v>
      </c>
      <c r="D526" s="42"/>
    </row>
    <row r="527" spans="1:4" x14ac:dyDescent="0.2">
      <c r="A527" s="65"/>
      <c r="B527" s="54"/>
      <c r="C527" s="42" t="s">
        <v>3031</v>
      </c>
      <c r="D527" s="42"/>
    </row>
    <row r="528" spans="1:4" x14ac:dyDescent="0.2">
      <c r="A528" s="65"/>
      <c r="B528" s="54"/>
      <c r="C528" s="42" t="s">
        <v>3032</v>
      </c>
      <c r="D528" s="42"/>
    </row>
    <row r="529" spans="1:4" x14ac:dyDescent="0.2">
      <c r="A529" s="65"/>
      <c r="B529" s="54"/>
      <c r="C529" s="42" t="s">
        <v>3021</v>
      </c>
      <c r="D529" s="42"/>
    </row>
    <row r="530" spans="1:4" x14ac:dyDescent="0.2">
      <c r="B530" s="54"/>
      <c r="C530" s="42" t="s">
        <v>3033</v>
      </c>
      <c r="D530" s="42"/>
    </row>
    <row r="531" spans="1:4" ht="15" x14ac:dyDescent="0.25">
      <c r="A531" s="65"/>
      <c r="B531" s="54"/>
      <c r="C531" s="42" t="s">
        <v>3034</v>
      </c>
      <c r="D531" s="42" t="s">
        <v>3035</v>
      </c>
    </row>
    <row r="532" spans="1:4" ht="15" x14ac:dyDescent="0.25">
      <c r="A532" s="65"/>
      <c r="B532" s="54"/>
      <c r="C532" s="42" t="s">
        <v>3036</v>
      </c>
      <c r="D532" s="42" t="s">
        <v>3035</v>
      </c>
    </row>
    <row r="533" spans="1:4" ht="15" x14ac:dyDescent="0.25">
      <c r="A533" s="65"/>
      <c r="B533" s="54"/>
      <c r="C533" s="42" t="s">
        <v>3037</v>
      </c>
      <c r="D533" s="42" t="s">
        <v>3035</v>
      </c>
    </row>
    <row r="534" spans="1:4" x14ac:dyDescent="0.2">
      <c r="A534" s="65"/>
      <c r="B534" s="54"/>
      <c r="C534" s="42" t="s">
        <v>3038</v>
      </c>
      <c r="D534" s="42"/>
    </row>
    <row r="535" spans="1:4" x14ac:dyDescent="0.2">
      <c r="A535" s="65"/>
      <c r="B535" s="54"/>
      <c r="C535" s="42" t="s">
        <v>3039</v>
      </c>
      <c r="D535" s="42"/>
    </row>
    <row r="536" spans="1:4" x14ac:dyDescent="0.2">
      <c r="A536" s="65"/>
      <c r="B536" s="54"/>
      <c r="C536" s="42" t="s">
        <v>3040</v>
      </c>
      <c r="D536" s="42"/>
    </row>
    <row r="537" spans="1:4" x14ac:dyDescent="0.2">
      <c r="A537" s="65"/>
      <c r="B537" s="54"/>
      <c r="C537" s="42" t="s">
        <v>3041</v>
      </c>
      <c r="D537" s="42"/>
    </row>
    <row r="538" spans="1:4" x14ac:dyDescent="0.2">
      <c r="A538" s="65"/>
      <c r="B538" s="54"/>
      <c r="C538" s="42" t="s">
        <v>3042</v>
      </c>
      <c r="D538" s="42"/>
    </row>
    <row r="539" spans="1:4" x14ac:dyDescent="0.2">
      <c r="A539" s="65"/>
      <c r="B539" s="54"/>
      <c r="C539" s="42" t="s">
        <v>3043</v>
      </c>
      <c r="D539" s="42"/>
    </row>
    <row r="540" spans="1:4" x14ac:dyDescent="0.2">
      <c r="A540" s="65"/>
      <c r="B540" s="54"/>
      <c r="C540" s="42" t="s">
        <v>3044</v>
      </c>
      <c r="D540" s="42"/>
    </row>
    <row r="541" spans="1:4" x14ac:dyDescent="0.2">
      <c r="A541" s="65"/>
      <c r="B541" s="54"/>
      <c r="C541" s="42" t="s">
        <v>3045</v>
      </c>
      <c r="D541" s="42"/>
    </row>
    <row r="542" spans="1:4" x14ac:dyDescent="0.2">
      <c r="A542" s="65"/>
      <c r="B542" s="54"/>
      <c r="C542" s="42" t="s">
        <v>2792</v>
      </c>
      <c r="D542" s="42"/>
    </row>
    <row r="543" spans="1:4" x14ac:dyDescent="0.2">
      <c r="A543" s="65"/>
      <c r="B543" s="54"/>
      <c r="C543" s="42" t="s">
        <v>185</v>
      </c>
      <c r="D543" s="43"/>
    </row>
    <row r="544" spans="1:4" x14ac:dyDescent="0.2">
      <c r="A544" s="71"/>
      <c r="B544" s="44" t="s">
        <v>2431</v>
      </c>
      <c r="C544" s="40" t="s">
        <v>596</v>
      </c>
      <c r="D544" s="40"/>
    </row>
    <row r="545" spans="1:4" x14ac:dyDescent="0.2">
      <c r="A545" s="72"/>
      <c r="B545" s="104"/>
      <c r="C545" s="40" t="s">
        <v>287</v>
      </c>
      <c r="D545" s="40"/>
    </row>
    <row r="546" spans="1:4" x14ac:dyDescent="0.2">
      <c r="A546" s="65"/>
      <c r="B546" s="53" t="s">
        <v>2432</v>
      </c>
      <c r="C546" s="42" t="s">
        <v>3046</v>
      </c>
      <c r="D546" s="42"/>
    </row>
    <row r="547" spans="1:4" x14ac:dyDescent="0.2">
      <c r="A547" s="65"/>
      <c r="B547" s="54"/>
      <c r="C547" s="42" t="s">
        <v>3047</v>
      </c>
      <c r="D547" s="42"/>
    </row>
    <row r="548" spans="1:4" x14ac:dyDescent="0.2">
      <c r="A548" s="65"/>
      <c r="B548" s="54"/>
      <c r="C548" s="42" t="s">
        <v>3048</v>
      </c>
      <c r="D548" s="42"/>
    </row>
    <row r="549" spans="1:4" x14ac:dyDescent="0.2">
      <c r="A549" s="65"/>
      <c r="B549" s="54"/>
      <c r="C549" s="42" t="s">
        <v>3049</v>
      </c>
      <c r="D549" s="42"/>
    </row>
    <row r="550" spans="1:4" x14ac:dyDescent="0.2">
      <c r="A550" s="65"/>
      <c r="B550" s="54"/>
      <c r="C550" s="42" t="s">
        <v>3050</v>
      </c>
      <c r="D550" s="42"/>
    </row>
    <row r="551" spans="1:4" x14ac:dyDescent="0.2">
      <c r="A551" s="71"/>
      <c r="B551" s="44" t="s">
        <v>2434</v>
      </c>
      <c r="C551" s="40" t="s">
        <v>596</v>
      </c>
      <c r="D551" s="40"/>
    </row>
    <row r="552" spans="1:4" x14ac:dyDescent="0.2">
      <c r="A552" s="72"/>
      <c r="B552" s="104"/>
      <c r="C552" s="40" t="s">
        <v>287</v>
      </c>
      <c r="D552" s="40"/>
    </row>
    <row r="553" spans="1:4" x14ac:dyDescent="0.2">
      <c r="A553" s="50"/>
      <c r="B553" s="53" t="s">
        <v>3051</v>
      </c>
      <c r="C553" s="42" t="s">
        <v>3052</v>
      </c>
      <c r="D553" s="42"/>
    </row>
    <row r="554" spans="1:4" x14ac:dyDescent="0.2">
      <c r="A554" s="51"/>
      <c r="B554" s="51"/>
      <c r="C554" s="42" t="s">
        <v>3053</v>
      </c>
      <c r="D554" s="42"/>
    </row>
    <row r="555" spans="1:4" x14ac:dyDescent="0.2">
      <c r="A555" s="51"/>
      <c r="B555" s="51"/>
      <c r="C555" s="42" t="s">
        <v>3054</v>
      </c>
      <c r="D555" s="42"/>
    </row>
    <row r="556" spans="1:4" x14ac:dyDescent="0.2">
      <c r="A556" s="51"/>
      <c r="B556" s="51"/>
      <c r="C556" s="42" t="s">
        <v>3055</v>
      </c>
      <c r="D556" s="42"/>
    </row>
    <row r="557" spans="1:4" x14ac:dyDescent="0.2">
      <c r="A557" s="51"/>
      <c r="B557" s="51"/>
      <c r="C557" s="42" t="s">
        <v>3056</v>
      </c>
      <c r="D557" s="42"/>
    </row>
    <row r="558" spans="1:4" x14ac:dyDescent="0.2">
      <c r="A558" s="51"/>
      <c r="B558" s="51"/>
      <c r="C558" s="42" t="s">
        <v>3057</v>
      </c>
      <c r="D558" s="42"/>
    </row>
    <row r="559" spans="1:4" x14ac:dyDescent="0.2">
      <c r="A559" s="51"/>
      <c r="B559" s="51"/>
      <c r="C559" s="42" t="s">
        <v>3058</v>
      </c>
      <c r="D559" s="42"/>
    </row>
    <row r="560" spans="1:4" x14ac:dyDescent="0.2">
      <c r="A560" s="51"/>
      <c r="B560" s="51"/>
      <c r="C560" s="42" t="s">
        <v>3059</v>
      </c>
      <c r="D560" s="42"/>
    </row>
    <row r="561" spans="1:4" x14ac:dyDescent="0.2">
      <c r="A561" s="51"/>
      <c r="B561" s="51"/>
      <c r="C561" s="42" t="s">
        <v>3060</v>
      </c>
      <c r="D561" s="42"/>
    </row>
    <row r="562" spans="1:4" x14ac:dyDescent="0.2">
      <c r="A562" s="51"/>
      <c r="B562" s="51"/>
      <c r="C562" s="42" t="s">
        <v>3061</v>
      </c>
      <c r="D562" s="42"/>
    </row>
    <row r="563" spans="1:4" x14ac:dyDescent="0.2">
      <c r="A563" s="51"/>
      <c r="B563" s="51"/>
      <c r="C563" s="42" t="s">
        <v>3062</v>
      </c>
      <c r="D563" s="42"/>
    </row>
    <row r="564" spans="1:4" x14ac:dyDescent="0.2">
      <c r="A564" s="51"/>
      <c r="B564" s="51"/>
      <c r="C564" s="42" t="s">
        <v>3063</v>
      </c>
      <c r="D564" s="42"/>
    </row>
    <row r="565" spans="1:4" x14ac:dyDescent="0.2">
      <c r="A565" s="51"/>
      <c r="B565" s="51"/>
      <c r="C565" s="42" t="s">
        <v>3064</v>
      </c>
      <c r="D565" s="42"/>
    </row>
    <row r="566" spans="1:4" x14ac:dyDescent="0.2">
      <c r="A566" s="51"/>
      <c r="B566" s="51"/>
      <c r="C566" s="42" t="s">
        <v>3065</v>
      </c>
      <c r="D566" s="42"/>
    </row>
    <row r="567" spans="1:4" x14ac:dyDescent="0.2">
      <c r="A567" s="51"/>
      <c r="B567" s="51"/>
      <c r="C567" s="42" t="s">
        <v>3066</v>
      </c>
      <c r="D567" s="42"/>
    </row>
    <row r="568" spans="1:4" x14ac:dyDescent="0.2">
      <c r="A568" s="51"/>
      <c r="B568" s="51"/>
      <c r="C568" s="42" t="s">
        <v>3067</v>
      </c>
      <c r="D568" s="42"/>
    </row>
    <row r="569" spans="1:4" x14ac:dyDescent="0.2">
      <c r="A569" s="51"/>
      <c r="B569" s="51"/>
      <c r="C569" s="42" t="s">
        <v>3068</v>
      </c>
      <c r="D569" s="42"/>
    </row>
    <row r="570" spans="1:4" x14ac:dyDescent="0.2">
      <c r="A570" s="51"/>
      <c r="B570" s="51"/>
      <c r="C570" s="42" t="s">
        <v>3069</v>
      </c>
      <c r="D570" s="42"/>
    </row>
    <row r="571" spans="1:4" x14ac:dyDescent="0.2">
      <c r="A571" s="51"/>
      <c r="B571" s="51"/>
      <c r="C571" s="42" t="s">
        <v>3070</v>
      </c>
      <c r="D571" s="42"/>
    </row>
    <row r="572" spans="1:4" x14ac:dyDescent="0.2">
      <c r="A572" s="51"/>
      <c r="B572" s="51"/>
      <c r="C572" s="42" t="s">
        <v>3071</v>
      </c>
      <c r="D572" s="42"/>
    </row>
    <row r="573" spans="1:4" x14ac:dyDescent="0.2">
      <c r="A573" s="51"/>
      <c r="B573" s="51"/>
      <c r="C573" s="42" t="s">
        <v>3072</v>
      </c>
      <c r="D573" s="42"/>
    </row>
    <row r="574" spans="1:4" x14ac:dyDescent="0.2">
      <c r="A574" s="51"/>
      <c r="B574" s="51"/>
      <c r="C574" s="42" t="s">
        <v>3073</v>
      </c>
      <c r="D574" s="42"/>
    </row>
    <row r="575" spans="1:4" x14ac:dyDescent="0.2">
      <c r="A575" s="51"/>
      <c r="B575" s="51"/>
      <c r="C575" s="42" t="s">
        <v>3074</v>
      </c>
      <c r="D575" s="42"/>
    </row>
    <row r="576" spans="1:4" x14ac:dyDescent="0.2">
      <c r="A576" s="51"/>
      <c r="B576" s="51"/>
      <c r="C576" s="42" t="s">
        <v>3075</v>
      </c>
      <c r="D576" s="42"/>
    </row>
    <row r="577" spans="1:5" x14ac:dyDescent="0.2">
      <c r="A577" s="51"/>
      <c r="B577" s="51"/>
      <c r="C577" s="42" t="s">
        <v>3076</v>
      </c>
      <c r="D577" s="42"/>
    </row>
    <row r="578" spans="1:5" x14ac:dyDescent="0.2">
      <c r="A578" s="51"/>
      <c r="B578" s="51"/>
      <c r="C578" s="42" t="s">
        <v>3077</v>
      </c>
      <c r="D578" s="42"/>
    </row>
    <row r="579" spans="1:5" x14ac:dyDescent="0.2">
      <c r="A579" s="51"/>
      <c r="B579" s="51"/>
      <c r="C579" s="42" t="s">
        <v>3078</v>
      </c>
      <c r="D579" s="42"/>
    </row>
    <row r="580" spans="1:5" x14ac:dyDescent="0.2">
      <c r="A580" s="51"/>
      <c r="B580" s="51"/>
      <c r="C580" s="42" t="s">
        <v>3079</v>
      </c>
      <c r="D580" s="42"/>
      <c r="E580" t="s">
        <v>2595</v>
      </c>
    </row>
    <row r="581" spans="1:5" x14ac:dyDescent="0.2">
      <c r="A581" s="51"/>
      <c r="B581" s="51"/>
      <c r="C581" s="42" t="s">
        <v>3080</v>
      </c>
      <c r="D581" s="42"/>
      <c r="E581" t="s">
        <v>2595</v>
      </c>
    </row>
    <row r="582" spans="1:5" x14ac:dyDescent="0.2">
      <c r="A582" s="51"/>
      <c r="B582" s="51"/>
      <c r="C582" s="42" t="s">
        <v>3081</v>
      </c>
      <c r="D582" s="42"/>
    </row>
    <row r="583" spans="1:5" x14ac:dyDescent="0.2">
      <c r="A583" s="51"/>
      <c r="B583" s="51"/>
      <c r="C583" s="42" t="s">
        <v>3082</v>
      </c>
      <c r="D583" s="42"/>
    </row>
    <row r="584" spans="1:5" x14ac:dyDescent="0.2">
      <c r="A584" s="51"/>
      <c r="B584" s="51"/>
      <c r="C584" s="42" t="s">
        <v>3083</v>
      </c>
      <c r="D584" s="42"/>
    </row>
    <row r="585" spans="1:5" x14ac:dyDescent="0.2">
      <c r="A585" s="51"/>
      <c r="B585" s="51"/>
      <c r="C585" s="42" t="s">
        <v>3084</v>
      </c>
      <c r="D585" s="42"/>
    </row>
    <row r="586" spans="1:5" x14ac:dyDescent="0.2">
      <c r="A586" s="51"/>
      <c r="B586" s="51"/>
      <c r="C586" s="42" t="s">
        <v>3085</v>
      </c>
      <c r="D586" s="42"/>
    </row>
    <row r="587" spans="1:5" x14ac:dyDescent="0.2">
      <c r="A587" s="51"/>
      <c r="B587" s="51"/>
      <c r="C587" s="42" t="s">
        <v>3086</v>
      </c>
      <c r="D587" s="42"/>
    </row>
    <row r="588" spans="1:5" x14ac:dyDescent="0.2">
      <c r="A588" s="51"/>
      <c r="B588" s="51"/>
      <c r="C588" s="42" t="s">
        <v>3087</v>
      </c>
      <c r="D588" s="42"/>
    </row>
    <row r="589" spans="1:5" x14ac:dyDescent="0.2">
      <c r="A589" s="51"/>
      <c r="B589" s="51"/>
      <c r="C589" s="42" t="s">
        <v>3088</v>
      </c>
      <c r="D589" s="42"/>
    </row>
    <row r="590" spans="1:5" x14ac:dyDescent="0.2">
      <c r="A590" s="51"/>
      <c r="B590" s="51"/>
      <c r="C590" s="42" t="s">
        <v>3089</v>
      </c>
      <c r="D590" s="42"/>
    </row>
    <row r="591" spans="1:5" x14ac:dyDescent="0.2">
      <c r="A591" s="52"/>
      <c r="B591" s="52"/>
      <c r="C591" s="42" t="s">
        <v>3090</v>
      </c>
      <c r="D591" s="42"/>
    </row>
    <row r="592" spans="1:5" x14ac:dyDescent="0.2">
      <c r="A592" s="49"/>
      <c r="B592" s="105" t="s">
        <v>2425</v>
      </c>
      <c r="C592" s="40" t="s">
        <v>3091</v>
      </c>
      <c r="D592" s="40"/>
    </row>
    <row r="593" spans="1:4" x14ac:dyDescent="0.2">
      <c r="A593" s="49"/>
      <c r="B593" s="105"/>
      <c r="C593" s="40" t="s">
        <v>3092</v>
      </c>
      <c r="D593" s="40"/>
    </row>
    <row r="594" spans="1:4" x14ac:dyDescent="0.2">
      <c r="A594" s="49"/>
      <c r="B594" s="105"/>
      <c r="C594" s="40" t="s">
        <v>185</v>
      </c>
      <c r="D594" s="40"/>
    </row>
    <row r="595" spans="1:4" x14ac:dyDescent="0.2">
      <c r="A595" s="53"/>
      <c r="B595" s="59" t="s">
        <v>278</v>
      </c>
      <c r="C595" s="42" t="s">
        <v>596</v>
      </c>
      <c r="D595" s="42"/>
    </row>
    <row r="596" spans="1:4" x14ac:dyDescent="0.2">
      <c r="A596" s="106"/>
      <c r="B596" s="108"/>
      <c r="C596" s="107" t="s">
        <v>287</v>
      </c>
      <c r="D596" s="42"/>
    </row>
    <row r="597" spans="1:4" x14ac:dyDescent="0.2">
      <c r="A597" s="100"/>
      <c r="B597" s="100" t="s">
        <v>2187</v>
      </c>
      <c r="C597" s="40" t="s">
        <v>3093</v>
      </c>
      <c r="D597" s="40"/>
    </row>
    <row r="598" spans="1:4" x14ac:dyDescent="0.2">
      <c r="A598" s="49"/>
      <c r="B598" s="49"/>
      <c r="C598" s="40" t="s">
        <v>3094</v>
      </c>
      <c r="D598" s="40"/>
    </row>
    <row r="599" spans="1:4" x14ac:dyDescent="0.2">
      <c r="A599" s="49"/>
      <c r="B599" s="49"/>
      <c r="C599" s="40" t="s">
        <v>3095</v>
      </c>
      <c r="D599" s="40"/>
    </row>
    <row r="600" spans="1:4" x14ac:dyDescent="0.2">
      <c r="A600" s="49"/>
      <c r="B600" s="49"/>
      <c r="C600" s="40" t="s">
        <v>3096</v>
      </c>
      <c r="D600" s="40"/>
    </row>
    <row r="601" spans="1:4" x14ac:dyDescent="0.2">
      <c r="A601" s="49"/>
      <c r="B601" s="49"/>
      <c r="C601" s="40" t="s">
        <v>3097</v>
      </c>
      <c r="D601" s="40"/>
    </row>
    <row r="602" spans="1:4" x14ac:dyDescent="0.2">
      <c r="A602" s="49"/>
      <c r="B602" s="49"/>
      <c r="C602" s="40" t="s">
        <v>3098</v>
      </c>
      <c r="D602" s="40"/>
    </row>
    <row r="603" spans="1:4" x14ac:dyDescent="0.2">
      <c r="A603" s="49"/>
      <c r="B603" s="49"/>
      <c r="C603" s="40" t="s">
        <v>3099</v>
      </c>
      <c r="D603" s="40"/>
    </row>
    <row r="604" spans="1:4" x14ac:dyDescent="0.2">
      <c r="A604" s="49"/>
      <c r="B604" s="49"/>
      <c r="C604" s="40" t="s">
        <v>3100</v>
      </c>
      <c r="D604" s="40"/>
    </row>
    <row r="605" spans="1:4" x14ac:dyDescent="0.2">
      <c r="A605" s="49"/>
      <c r="B605" s="49"/>
      <c r="C605" s="40" t="s">
        <v>3101</v>
      </c>
      <c r="D605" s="40"/>
    </row>
    <row r="606" spans="1:4" x14ac:dyDescent="0.2">
      <c r="A606" s="49"/>
      <c r="B606" s="49"/>
      <c r="C606" s="40" t="s">
        <v>3102</v>
      </c>
      <c r="D606" s="40"/>
    </row>
    <row r="607" spans="1:4" x14ac:dyDescent="0.2">
      <c r="A607" s="49"/>
      <c r="B607" s="49"/>
      <c r="C607" s="40" t="s">
        <v>3103</v>
      </c>
      <c r="D607" s="40"/>
    </row>
    <row r="608" spans="1:4" x14ac:dyDescent="0.2">
      <c r="A608" s="49"/>
      <c r="B608" s="49"/>
      <c r="C608" s="40" t="s">
        <v>2209</v>
      </c>
      <c r="D608" s="40"/>
    </row>
    <row r="609" spans="1:5" x14ac:dyDescent="0.2">
      <c r="A609" s="49"/>
      <c r="B609" s="49"/>
      <c r="C609" s="40" t="s">
        <v>2203</v>
      </c>
      <c r="D609" s="40"/>
    </row>
    <row r="610" spans="1:5" x14ac:dyDescent="0.2">
      <c r="A610" s="49"/>
      <c r="B610" s="49"/>
      <c r="C610" s="40" t="s">
        <v>3104</v>
      </c>
      <c r="D610" s="40"/>
    </row>
    <row r="611" spans="1:5" x14ac:dyDescent="0.2">
      <c r="A611" s="49"/>
      <c r="B611" s="49"/>
      <c r="C611" s="40" t="s">
        <v>2256</v>
      </c>
      <c r="D611" s="40"/>
    </row>
    <row r="612" spans="1:5" x14ac:dyDescent="0.2">
      <c r="A612" s="49"/>
      <c r="B612" s="49"/>
      <c r="C612" s="40" t="s">
        <v>2250</v>
      </c>
      <c r="D612" s="40"/>
    </row>
    <row r="613" spans="1:5" x14ac:dyDescent="0.2">
      <c r="A613" s="49"/>
      <c r="B613" s="49"/>
      <c r="C613" s="40" t="s">
        <v>3105</v>
      </c>
      <c r="D613" s="40"/>
    </row>
    <row r="614" spans="1:5" x14ac:dyDescent="0.2">
      <c r="A614" s="49"/>
      <c r="B614" s="49"/>
      <c r="C614" s="40" t="s">
        <v>2196</v>
      </c>
      <c r="D614" s="40"/>
    </row>
    <row r="615" spans="1:5" x14ac:dyDescent="0.2">
      <c r="A615" s="49"/>
      <c r="B615" s="49"/>
      <c r="C615" s="40" t="s">
        <v>3106</v>
      </c>
      <c r="D615" s="40"/>
    </row>
    <row r="616" spans="1:5" x14ac:dyDescent="0.2">
      <c r="A616" s="49"/>
      <c r="B616" s="49"/>
      <c r="C616" s="40" t="s">
        <v>3107</v>
      </c>
      <c r="D616" s="40"/>
    </row>
    <row r="617" spans="1:5" x14ac:dyDescent="0.2">
      <c r="A617" s="49"/>
      <c r="B617" s="49"/>
      <c r="C617" s="40" t="s">
        <v>3108</v>
      </c>
      <c r="D617" s="40"/>
    </row>
    <row r="618" spans="1:5" x14ac:dyDescent="0.2">
      <c r="A618" s="49"/>
      <c r="B618" s="49"/>
      <c r="C618" s="40" t="s">
        <v>2260</v>
      </c>
      <c r="D618" s="40"/>
    </row>
    <row r="619" spans="1:5" x14ac:dyDescent="0.2">
      <c r="A619" s="49"/>
      <c r="B619" s="49"/>
      <c r="C619" s="40" t="s">
        <v>3109</v>
      </c>
      <c r="D619" s="40"/>
    </row>
    <row r="620" spans="1:5" x14ac:dyDescent="0.2">
      <c r="A620" s="49"/>
      <c r="B620" s="49"/>
      <c r="C620" s="40" t="s">
        <v>2293</v>
      </c>
      <c r="D620" s="40"/>
    </row>
    <row r="621" spans="1:5" x14ac:dyDescent="0.2">
      <c r="A621" s="49"/>
      <c r="B621" s="49"/>
      <c r="C621" s="40" t="s">
        <v>3110</v>
      </c>
      <c r="D621" s="40"/>
      <c r="E621" t="s">
        <v>2595</v>
      </c>
    </row>
    <row r="622" spans="1:5" x14ac:dyDescent="0.2">
      <c r="A622" s="53"/>
      <c r="B622" s="53" t="s">
        <v>2477</v>
      </c>
      <c r="C622" s="42" t="s">
        <v>3111</v>
      </c>
      <c r="D622" s="42"/>
    </row>
    <row r="623" spans="1:5" x14ac:dyDescent="0.2">
      <c r="A623" s="54"/>
      <c r="B623" s="54"/>
      <c r="C623" s="42" t="s">
        <v>3112</v>
      </c>
      <c r="D623" s="42"/>
    </row>
    <row r="624" spans="1:5" x14ac:dyDescent="0.2">
      <c r="A624" s="54"/>
      <c r="B624" s="54"/>
      <c r="C624" s="42" t="s">
        <v>3113</v>
      </c>
      <c r="D624" s="42"/>
    </row>
    <row r="625" spans="1:5" x14ac:dyDescent="0.2">
      <c r="A625" s="54"/>
      <c r="B625" s="54"/>
      <c r="C625" s="42" t="s">
        <v>3114</v>
      </c>
      <c r="D625" s="42"/>
    </row>
    <row r="626" spans="1:5" x14ac:dyDescent="0.2">
      <c r="A626" s="54"/>
      <c r="B626" s="54"/>
      <c r="C626" s="42" t="s">
        <v>3115</v>
      </c>
      <c r="D626" s="42"/>
      <c r="E626" t="s">
        <v>2595</v>
      </c>
    </row>
    <row r="627" spans="1:5" x14ac:dyDescent="0.2">
      <c r="A627" s="54"/>
      <c r="B627" s="54"/>
      <c r="C627" s="42" t="s">
        <v>3116</v>
      </c>
      <c r="D627" s="42"/>
    </row>
    <row r="628" spans="1:5" x14ac:dyDescent="0.2">
      <c r="A628" s="54"/>
      <c r="B628" s="54"/>
      <c r="C628" s="42" t="s">
        <v>3117</v>
      </c>
      <c r="D628" s="42"/>
    </row>
    <row r="629" spans="1:5" x14ac:dyDescent="0.2">
      <c r="A629" s="54"/>
      <c r="B629" s="54"/>
      <c r="C629" s="42" t="s">
        <v>660</v>
      </c>
      <c r="D629" s="42"/>
    </row>
    <row r="630" spans="1:5" x14ac:dyDescent="0.2">
      <c r="A630" s="54"/>
      <c r="B630" s="54"/>
      <c r="C630" s="42" t="s">
        <v>3118</v>
      </c>
      <c r="D630" s="42"/>
    </row>
    <row r="631" spans="1:5" x14ac:dyDescent="0.2">
      <c r="A631" s="54"/>
      <c r="B631" s="54"/>
      <c r="C631" s="42" t="s">
        <v>3119</v>
      </c>
      <c r="D631" s="42"/>
    </row>
    <row r="632" spans="1:5" x14ac:dyDescent="0.2">
      <c r="A632" s="54"/>
      <c r="B632" s="54"/>
      <c r="C632" s="42" t="s">
        <v>3120</v>
      </c>
      <c r="D632" s="42"/>
    </row>
    <row r="633" spans="1:5" x14ac:dyDescent="0.2">
      <c r="A633" s="55"/>
      <c r="B633" s="55"/>
      <c r="C633" s="42" t="s">
        <v>185</v>
      </c>
      <c r="D633" s="42"/>
    </row>
    <row r="634" spans="1:5" x14ac:dyDescent="0.2">
      <c r="A634" s="49"/>
      <c r="B634" s="105" t="s">
        <v>2478</v>
      </c>
      <c r="C634" s="40" t="s">
        <v>3121</v>
      </c>
      <c r="D634" s="40" t="s">
        <v>3122</v>
      </c>
    </row>
    <row r="635" spans="1:5" x14ac:dyDescent="0.2">
      <c r="A635" s="49"/>
      <c r="B635" s="105"/>
      <c r="C635" s="40" t="s">
        <v>3123</v>
      </c>
      <c r="D635" s="40" t="s">
        <v>3124</v>
      </c>
    </row>
    <row r="636" spans="1:5" x14ac:dyDescent="0.2">
      <c r="A636" s="49"/>
      <c r="B636" s="105"/>
      <c r="C636" s="40" t="s">
        <v>3125</v>
      </c>
      <c r="D636" s="40" t="s">
        <v>3126</v>
      </c>
    </row>
    <row r="637" spans="1:5" x14ac:dyDescent="0.2">
      <c r="A637" s="49"/>
      <c r="B637" s="105"/>
      <c r="C637" s="40" t="s">
        <v>3127</v>
      </c>
      <c r="D637" s="40" t="s">
        <v>3128</v>
      </c>
    </row>
    <row r="638" spans="1:5" x14ac:dyDescent="0.2">
      <c r="A638" s="49"/>
      <c r="B638" s="105"/>
      <c r="C638" s="40" t="s">
        <v>3129</v>
      </c>
      <c r="D638" s="40" t="s">
        <v>3130</v>
      </c>
    </row>
    <row r="639" spans="1:5" x14ac:dyDescent="0.2">
      <c r="A639" s="49"/>
      <c r="B639" s="105"/>
      <c r="C639" s="40" t="s">
        <v>3131</v>
      </c>
      <c r="D639" s="40" t="s">
        <v>3132</v>
      </c>
    </row>
    <row r="640" spans="1:5" x14ac:dyDescent="0.2">
      <c r="A640" s="49"/>
      <c r="B640" s="105"/>
      <c r="C640" s="40" t="s">
        <v>3133</v>
      </c>
      <c r="D640" s="40" t="s">
        <v>3134</v>
      </c>
    </row>
    <row r="641" spans="1:4" x14ac:dyDescent="0.2">
      <c r="A641" s="49"/>
      <c r="B641" s="105"/>
      <c r="C641" s="40" t="s">
        <v>3135</v>
      </c>
      <c r="D641" s="40" t="s">
        <v>3135</v>
      </c>
    </row>
    <row r="642" spans="1:4" x14ac:dyDescent="0.2">
      <c r="A642" s="49"/>
      <c r="B642" s="105"/>
      <c r="C642" s="40" t="s">
        <v>185</v>
      </c>
      <c r="D642" s="40"/>
    </row>
    <row r="643" spans="1:4" x14ac:dyDescent="0.2">
      <c r="A643" s="56"/>
      <c r="B643" s="56" t="s">
        <v>3136</v>
      </c>
      <c r="C643" s="42" t="s">
        <v>3137</v>
      </c>
      <c r="D643" s="42" t="s">
        <v>3138</v>
      </c>
    </row>
    <row r="644" spans="1:4" x14ac:dyDescent="0.2">
      <c r="A644" s="57"/>
      <c r="B644" s="57"/>
      <c r="C644" s="42" t="s">
        <v>3139</v>
      </c>
      <c r="D644" s="42" t="s">
        <v>3140</v>
      </c>
    </row>
    <row r="645" spans="1:4" x14ac:dyDescent="0.2">
      <c r="A645" s="57"/>
      <c r="B645" s="57"/>
      <c r="C645" s="42" t="s">
        <v>3141</v>
      </c>
      <c r="D645" s="42" t="s">
        <v>3142</v>
      </c>
    </row>
    <row r="646" spans="1:4" x14ac:dyDescent="0.2">
      <c r="A646" s="57"/>
      <c r="B646" s="57"/>
      <c r="C646" s="42" t="s">
        <v>3143</v>
      </c>
      <c r="D646" s="42" t="s">
        <v>3144</v>
      </c>
    </row>
    <row r="647" spans="1:4" x14ac:dyDescent="0.2">
      <c r="A647" s="57"/>
      <c r="B647" s="57"/>
      <c r="C647" s="42" t="s">
        <v>3145</v>
      </c>
      <c r="D647" s="42"/>
    </row>
    <row r="648" spans="1:4" x14ac:dyDescent="0.2">
      <c r="A648" s="58"/>
      <c r="B648" s="58"/>
      <c r="C648" s="42" t="s">
        <v>185</v>
      </c>
      <c r="D648" s="42"/>
    </row>
    <row r="649" spans="1:4" x14ac:dyDescent="0.2">
      <c r="A649" s="49"/>
      <c r="B649" s="105" t="s">
        <v>1984</v>
      </c>
      <c r="C649" s="40" t="s">
        <v>2046</v>
      </c>
      <c r="D649" s="40"/>
    </row>
    <row r="650" spans="1:4" x14ac:dyDescent="0.2">
      <c r="A650" s="49"/>
      <c r="B650" s="105"/>
      <c r="C650" s="40" t="s">
        <v>2198</v>
      </c>
      <c r="D650" s="40"/>
    </row>
    <row r="651" spans="1:4" x14ac:dyDescent="0.2">
      <c r="A651" s="49"/>
      <c r="B651" s="105"/>
      <c r="C651" s="40" t="s">
        <v>1995</v>
      </c>
      <c r="D651" s="40"/>
    </row>
    <row r="652" spans="1:4" x14ac:dyDescent="0.2">
      <c r="A652" s="49"/>
      <c r="B652" s="105"/>
      <c r="C652" s="40" t="s">
        <v>3146</v>
      </c>
      <c r="D652" s="40"/>
    </row>
    <row r="653" spans="1:4" x14ac:dyDescent="0.2">
      <c r="A653" s="49"/>
      <c r="B653" s="105"/>
      <c r="C653" s="40" t="s">
        <v>185</v>
      </c>
      <c r="D653" s="40"/>
    </row>
    <row r="654" spans="1:4" x14ac:dyDescent="0.2">
      <c r="A654" s="56"/>
      <c r="B654" s="56" t="s">
        <v>1985</v>
      </c>
      <c r="C654" s="42" t="s">
        <v>2047</v>
      </c>
      <c r="D654" s="42"/>
    </row>
    <row r="655" spans="1:4" x14ac:dyDescent="0.2">
      <c r="A655" s="57"/>
      <c r="B655" s="57"/>
      <c r="C655" s="42" t="s">
        <v>1996</v>
      </c>
      <c r="D655" s="42"/>
    </row>
    <row r="656" spans="1:4" x14ac:dyDescent="0.2">
      <c r="A656" s="49"/>
      <c r="B656" s="105" t="s">
        <v>22</v>
      </c>
      <c r="C656" s="40" t="s">
        <v>36</v>
      </c>
      <c r="D656" s="40"/>
    </row>
    <row r="657" spans="1:4" x14ac:dyDescent="0.2">
      <c r="A657" s="49"/>
      <c r="B657" s="105"/>
      <c r="C657" s="40" t="s">
        <v>3147</v>
      </c>
      <c r="D657" s="40"/>
    </row>
    <row r="658" spans="1:4" x14ac:dyDescent="0.2">
      <c r="A658" s="56"/>
      <c r="B658" s="56" t="s">
        <v>2342</v>
      </c>
      <c r="C658" s="42" t="s">
        <v>2365</v>
      </c>
      <c r="D658" s="42"/>
    </row>
    <row r="659" spans="1:4" x14ac:dyDescent="0.2">
      <c r="A659" s="57"/>
      <c r="B659" s="57"/>
      <c r="C659" s="42" t="s">
        <v>3148</v>
      </c>
      <c r="D659" s="42"/>
    </row>
    <row r="660" spans="1:4" x14ac:dyDescent="0.2">
      <c r="A660" s="57"/>
      <c r="B660" s="57"/>
      <c r="C660" s="42" t="s">
        <v>3149</v>
      </c>
      <c r="D660" s="42"/>
    </row>
    <row r="661" spans="1:4" x14ac:dyDescent="0.2">
      <c r="A661" s="57"/>
      <c r="B661" s="57"/>
      <c r="C661" s="42" t="s">
        <v>2362</v>
      </c>
      <c r="D661" s="42"/>
    </row>
    <row r="662" spans="1:4" x14ac:dyDescent="0.2">
      <c r="A662" s="57"/>
      <c r="B662" s="57"/>
      <c r="C662" s="42" t="s">
        <v>3150</v>
      </c>
      <c r="D662" s="42"/>
    </row>
    <row r="663" spans="1:4" x14ac:dyDescent="0.2">
      <c r="A663" s="57"/>
      <c r="B663" s="57"/>
      <c r="C663" s="42" t="s">
        <v>3151</v>
      </c>
      <c r="D663" s="42"/>
    </row>
    <row r="664" spans="1:4" x14ac:dyDescent="0.2">
      <c r="A664" s="57"/>
      <c r="B664" s="57"/>
      <c r="C664" s="42" t="s">
        <v>185</v>
      </c>
      <c r="D664" s="42"/>
    </row>
    <row r="665" spans="1:4" x14ac:dyDescent="0.2">
      <c r="A665" s="58"/>
      <c r="B665" s="58"/>
      <c r="C665" s="42" t="s">
        <v>297</v>
      </c>
      <c r="D665" s="42"/>
    </row>
    <row r="666" spans="1:4" x14ac:dyDescent="0.2">
      <c r="A666" s="49"/>
      <c r="B666" s="105" t="s">
        <v>2343</v>
      </c>
      <c r="C666" s="40" t="s">
        <v>3152</v>
      </c>
      <c r="D666" s="40"/>
    </row>
    <row r="667" spans="1:4" x14ac:dyDescent="0.2">
      <c r="A667" s="49"/>
      <c r="B667" s="105"/>
      <c r="C667" s="40" t="s">
        <v>3153</v>
      </c>
      <c r="D667" s="40"/>
    </row>
    <row r="668" spans="1:4" x14ac:dyDescent="0.2">
      <c r="A668" s="56"/>
      <c r="B668" s="56" t="s">
        <v>276</v>
      </c>
      <c r="C668" s="42" t="s">
        <v>290</v>
      </c>
      <c r="D668" s="42"/>
    </row>
    <row r="669" spans="1:4" x14ac:dyDescent="0.2">
      <c r="A669" s="57"/>
      <c r="B669" s="57"/>
      <c r="C669" s="42" t="s">
        <v>3154</v>
      </c>
      <c r="D669" s="42"/>
    </row>
    <row r="670" spans="1:4" x14ac:dyDescent="0.2">
      <c r="A670" s="57"/>
      <c r="B670" s="57"/>
      <c r="C670" s="42" t="s">
        <v>3155</v>
      </c>
      <c r="D670" s="42"/>
    </row>
    <row r="671" spans="1:4" x14ac:dyDescent="0.2">
      <c r="A671" s="57"/>
      <c r="B671" s="57"/>
      <c r="C671" s="42" t="s">
        <v>2398</v>
      </c>
      <c r="D671" s="42"/>
    </row>
    <row r="672" spans="1:4" x14ac:dyDescent="0.2">
      <c r="A672" s="57"/>
      <c r="B672" s="57"/>
      <c r="C672" s="42" t="s">
        <v>3156</v>
      </c>
      <c r="D672" s="42"/>
    </row>
    <row r="673" spans="1:4" x14ac:dyDescent="0.2">
      <c r="A673" s="57"/>
      <c r="B673" s="57"/>
      <c r="C673" s="42" t="s">
        <v>3157</v>
      </c>
      <c r="D673" s="42"/>
    </row>
    <row r="674" spans="1:4" x14ac:dyDescent="0.2">
      <c r="A674" s="57"/>
      <c r="B674" s="57"/>
      <c r="C674" s="42" t="s">
        <v>1993</v>
      </c>
      <c r="D674" s="42"/>
    </row>
    <row r="675" spans="1:4" x14ac:dyDescent="0.2">
      <c r="A675" s="57"/>
      <c r="B675" s="57"/>
      <c r="C675" s="42" t="s">
        <v>3158</v>
      </c>
      <c r="D675" s="42"/>
    </row>
    <row r="676" spans="1:4" x14ac:dyDescent="0.2">
      <c r="A676" s="57"/>
      <c r="B676" s="57"/>
      <c r="C676" s="42" t="s">
        <v>3159</v>
      </c>
      <c r="D676" s="42"/>
    </row>
    <row r="677" spans="1:4" x14ac:dyDescent="0.2">
      <c r="A677" s="57"/>
      <c r="B677" s="57"/>
      <c r="C677" s="42" t="s">
        <v>3160</v>
      </c>
      <c r="D677" s="42"/>
    </row>
    <row r="678" spans="1:4" x14ac:dyDescent="0.2">
      <c r="A678" s="57"/>
      <c r="B678" s="57"/>
      <c r="C678" s="42" t="s">
        <v>2293</v>
      </c>
      <c r="D678" s="42"/>
    </row>
    <row r="679" spans="1:4" x14ac:dyDescent="0.2">
      <c r="A679" s="58"/>
      <c r="B679" s="58"/>
      <c r="C679" s="42" t="s">
        <v>297</v>
      </c>
      <c r="D679" s="42"/>
    </row>
    <row r="680" spans="1:4" x14ac:dyDescent="0.2">
      <c r="A680" s="78"/>
      <c r="B680" s="78" t="s">
        <v>2346</v>
      </c>
      <c r="C680" s="40" t="s">
        <v>2365</v>
      </c>
      <c r="D680" s="40"/>
    </row>
    <row r="681" spans="1:4" x14ac:dyDescent="0.2">
      <c r="A681" s="80"/>
      <c r="B681" s="80"/>
      <c r="C681" s="40" t="s">
        <v>3148</v>
      </c>
      <c r="D681" s="40"/>
    </row>
    <row r="682" spans="1:4" x14ac:dyDescent="0.2">
      <c r="A682" s="80"/>
      <c r="B682" s="80"/>
      <c r="C682" s="40" t="s">
        <v>3149</v>
      </c>
      <c r="D682" s="40"/>
    </row>
    <row r="683" spans="1:4" x14ac:dyDescent="0.2">
      <c r="A683" s="80"/>
      <c r="B683" s="80"/>
      <c r="C683" s="40" t="s">
        <v>2362</v>
      </c>
      <c r="D683" s="40"/>
    </row>
    <row r="684" spans="1:4" x14ac:dyDescent="0.2">
      <c r="A684" s="80"/>
      <c r="B684" s="80"/>
      <c r="C684" s="40" t="s">
        <v>3150</v>
      </c>
      <c r="D684" s="40"/>
    </row>
    <row r="685" spans="1:4" x14ac:dyDescent="0.2">
      <c r="A685" s="80"/>
      <c r="B685" s="80"/>
      <c r="C685" s="40" t="s">
        <v>3151</v>
      </c>
      <c r="D685" s="40"/>
    </row>
    <row r="686" spans="1:4" x14ac:dyDescent="0.2">
      <c r="A686" s="80"/>
      <c r="B686" s="80"/>
      <c r="C686" s="40" t="s">
        <v>185</v>
      </c>
      <c r="D686" s="40"/>
    </row>
    <row r="687" spans="1:4" x14ac:dyDescent="0.2">
      <c r="A687" s="80"/>
      <c r="B687" s="80"/>
      <c r="C687" s="40" t="s">
        <v>297</v>
      </c>
      <c r="D687" s="40"/>
    </row>
    <row r="688" spans="1:4" x14ac:dyDescent="0.2">
      <c r="A688" s="56"/>
      <c r="B688" s="53" t="s">
        <v>3161</v>
      </c>
      <c r="C688" s="42" t="s">
        <v>3162</v>
      </c>
      <c r="D688" s="42"/>
    </row>
    <row r="689" spans="1:4" x14ac:dyDescent="0.2">
      <c r="A689" s="57"/>
      <c r="B689" s="55"/>
      <c r="C689" s="42" t="s">
        <v>3163</v>
      </c>
      <c r="D689" s="42"/>
    </row>
    <row r="690" spans="1:4" x14ac:dyDescent="0.2">
      <c r="A690" s="78"/>
      <c r="B690" s="78" t="s">
        <v>2345</v>
      </c>
      <c r="C690" s="40" t="s">
        <v>2364</v>
      </c>
      <c r="D690" s="40"/>
    </row>
    <row r="691" spans="1:4" x14ac:dyDescent="0.2">
      <c r="A691" s="80"/>
      <c r="B691" s="80"/>
      <c r="C691" s="40" t="s">
        <v>3164</v>
      </c>
      <c r="D691" s="40"/>
    </row>
    <row r="692" spans="1:4" x14ac:dyDescent="0.2">
      <c r="A692" s="56"/>
      <c r="B692" s="56" t="s">
        <v>2337</v>
      </c>
      <c r="C692" s="42" t="s">
        <v>2357</v>
      </c>
      <c r="D692" s="42"/>
    </row>
    <row r="693" spans="1:4" x14ac:dyDescent="0.2">
      <c r="A693" s="57"/>
      <c r="B693" s="57"/>
      <c r="C693" s="42" t="s">
        <v>3020</v>
      </c>
      <c r="D693" s="42"/>
    </row>
    <row r="694" spans="1:4" x14ac:dyDescent="0.2">
      <c r="A694" s="57"/>
      <c r="B694" s="57"/>
      <c r="C694" s="42" t="s">
        <v>3165</v>
      </c>
      <c r="D694" s="42"/>
    </row>
    <row r="695" spans="1:4" x14ac:dyDescent="0.2">
      <c r="A695" s="57"/>
      <c r="B695" s="57"/>
      <c r="C695" s="42" t="s">
        <v>3166</v>
      </c>
      <c r="D695" s="42"/>
    </row>
    <row r="696" spans="1:4" x14ac:dyDescent="0.2">
      <c r="A696" s="57"/>
      <c r="B696" s="57"/>
      <c r="C696" s="42" t="s">
        <v>1382</v>
      </c>
      <c r="D696" s="42"/>
    </row>
    <row r="697" spans="1:4" x14ac:dyDescent="0.2">
      <c r="A697" s="57"/>
      <c r="B697" s="57"/>
      <c r="C697" s="42" t="s">
        <v>273</v>
      </c>
      <c r="D697" s="42"/>
    </row>
    <row r="698" spans="1:4" x14ac:dyDescent="0.2">
      <c r="A698" s="57"/>
      <c r="B698" s="57"/>
      <c r="C698" s="42" t="s">
        <v>3167</v>
      </c>
      <c r="D698" s="42"/>
    </row>
    <row r="699" spans="1:4" x14ac:dyDescent="0.2">
      <c r="A699" s="57"/>
      <c r="B699" s="57"/>
      <c r="C699" s="42" t="s">
        <v>3168</v>
      </c>
      <c r="D699" s="42"/>
    </row>
    <row r="700" spans="1:4" x14ac:dyDescent="0.2">
      <c r="A700" s="57"/>
      <c r="B700" s="57"/>
      <c r="C700" s="42" t="s">
        <v>185</v>
      </c>
      <c r="D700" s="42"/>
    </row>
    <row r="701" spans="1:4" x14ac:dyDescent="0.2">
      <c r="A701" s="78"/>
      <c r="B701" s="78" t="s">
        <v>2338</v>
      </c>
      <c r="C701" s="40" t="s">
        <v>2774</v>
      </c>
      <c r="D701" s="40"/>
    </row>
    <row r="702" spans="1:4" x14ac:dyDescent="0.2">
      <c r="A702" s="80"/>
      <c r="B702" s="80"/>
      <c r="C702" s="40" t="s">
        <v>2775</v>
      </c>
      <c r="D702" s="40"/>
    </row>
    <row r="703" spans="1:4" x14ac:dyDescent="0.2">
      <c r="A703" s="80"/>
      <c r="B703" s="80"/>
      <c r="C703" s="40" t="s">
        <v>2776</v>
      </c>
      <c r="D703" s="40"/>
    </row>
    <row r="704" spans="1:4" x14ac:dyDescent="0.2">
      <c r="A704" s="80"/>
      <c r="B704" s="80"/>
      <c r="C704" s="40" t="s">
        <v>1442</v>
      </c>
      <c r="D704" s="40"/>
    </row>
    <row r="705" spans="1:5" x14ac:dyDescent="0.2">
      <c r="A705" s="80"/>
      <c r="B705" s="80"/>
      <c r="C705" s="40" t="s">
        <v>610</v>
      </c>
      <c r="D705" s="40"/>
    </row>
    <row r="706" spans="1:5" x14ac:dyDescent="0.2">
      <c r="A706" s="80"/>
      <c r="B706" s="80"/>
      <c r="C706" s="40" t="s">
        <v>389</v>
      </c>
      <c r="D706" s="40"/>
    </row>
    <row r="707" spans="1:5" x14ac:dyDescent="0.2">
      <c r="A707" s="80"/>
      <c r="B707" s="80"/>
      <c r="C707" s="40" t="s">
        <v>819</v>
      </c>
      <c r="D707" s="40"/>
    </row>
    <row r="708" spans="1:5" x14ac:dyDescent="0.2">
      <c r="A708" s="80"/>
      <c r="B708" s="80"/>
      <c r="C708" s="40" t="s">
        <v>2778</v>
      </c>
      <c r="D708" s="40"/>
    </row>
    <row r="709" spans="1:5" x14ac:dyDescent="0.2">
      <c r="A709" s="80"/>
      <c r="B709" s="80"/>
      <c r="C709" s="40" t="s">
        <v>342</v>
      </c>
      <c r="D709" s="40"/>
    </row>
    <row r="710" spans="1:5" x14ac:dyDescent="0.2">
      <c r="A710" s="80"/>
      <c r="B710" s="80"/>
      <c r="C710" s="40" t="s">
        <v>364</v>
      </c>
      <c r="D710" s="40"/>
    </row>
    <row r="711" spans="1:5" x14ac:dyDescent="0.2">
      <c r="A711" s="80"/>
      <c r="B711" s="80"/>
      <c r="C711" s="40" t="s">
        <v>306</v>
      </c>
      <c r="D711" s="40"/>
    </row>
    <row r="712" spans="1:5" x14ac:dyDescent="0.2">
      <c r="A712" s="80"/>
      <c r="B712" s="80"/>
      <c r="C712" s="40" t="s">
        <v>286</v>
      </c>
      <c r="D712" s="40"/>
    </row>
    <row r="713" spans="1:5" x14ac:dyDescent="0.2">
      <c r="A713" s="80"/>
      <c r="B713" s="80"/>
      <c r="C713" s="40" t="s">
        <v>2133</v>
      </c>
      <c r="D713" s="40"/>
    </row>
    <row r="714" spans="1:5" x14ac:dyDescent="0.2">
      <c r="A714" s="80"/>
      <c r="B714" s="80"/>
      <c r="C714" s="40" t="s">
        <v>1768</v>
      </c>
      <c r="D714" s="40"/>
    </row>
    <row r="715" spans="1:5" x14ac:dyDescent="0.2">
      <c r="A715" s="80"/>
      <c r="B715" s="80"/>
      <c r="C715" s="40" t="s">
        <v>383</v>
      </c>
      <c r="D715" s="40"/>
    </row>
    <row r="716" spans="1:5" x14ac:dyDescent="0.2">
      <c r="A716" s="80"/>
      <c r="B716" s="80"/>
      <c r="C716" s="40" t="s">
        <v>2779</v>
      </c>
      <c r="D716" s="40" t="s">
        <v>2062</v>
      </c>
      <c r="E716" t="s">
        <v>2595</v>
      </c>
    </row>
    <row r="717" spans="1:5" x14ac:dyDescent="0.2">
      <c r="A717" s="80"/>
      <c r="B717" s="80"/>
      <c r="C717" s="40" t="s">
        <v>634</v>
      </c>
      <c r="D717" s="40"/>
    </row>
    <row r="718" spans="1:5" x14ac:dyDescent="0.2">
      <c r="A718" s="80"/>
      <c r="B718" s="80"/>
      <c r="C718" s="40" t="s">
        <v>1720</v>
      </c>
      <c r="D718" s="40"/>
    </row>
    <row r="719" spans="1:5" x14ac:dyDescent="0.2">
      <c r="A719" s="80"/>
      <c r="B719" s="80"/>
      <c r="C719" s="40" t="s">
        <v>1467</v>
      </c>
      <c r="D719" s="40"/>
    </row>
    <row r="720" spans="1:5" x14ac:dyDescent="0.2">
      <c r="A720" s="80"/>
      <c r="B720" s="80"/>
      <c r="C720" s="40" t="s">
        <v>2780</v>
      </c>
      <c r="D720" s="40"/>
    </row>
    <row r="721" spans="1:4" x14ac:dyDescent="0.2">
      <c r="A721" s="80"/>
      <c r="B721" s="80"/>
      <c r="C721" s="40" t="s">
        <v>987</v>
      </c>
      <c r="D721" s="40"/>
    </row>
    <row r="722" spans="1:4" x14ac:dyDescent="0.2">
      <c r="A722" s="80"/>
      <c r="B722" s="80"/>
      <c r="C722" s="40" t="s">
        <v>778</v>
      </c>
      <c r="D722" s="40"/>
    </row>
    <row r="723" spans="1:4" x14ac:dyDescent="0.2">
      <c r="A723" s="80"/>
      <c r="B723" s="80"/>
      <c r="C723" s="40" t="s">
        <v>1619</v>
      </c>
      <c r="D723" s="40"/>
    </row>
    <row r="724" spans="1:4" x14ac:dyDescent="0.2">
      <c r="A724" s="80"/>
      <c r="B724" s="80"/>
      <c r="C724" s="40" t="s">
        <v>357</v>
      </c>
      <c r="D724" s="40"/>
    </row>
    <row r="725" spans="1:4" x14ac:dyDescent="0.2">
      <c r="A725" s="80"/>
      <c r="B725" s="80"/>
      <c r="C725" s="40" t="s">
        <v>660</v>
      </c>
      <c r="D725" s="40"/>
    </row>
    <row r="726" spans="1:4" x14ac:dyDescent="0.2">
      <c r="A726" s="80"/>
      <c r="B726" s="80"/>
      <c r="C726" s="40" t="s">
        <v>550</v>
      </c>
      <c r="D726" s="40"/>
    </row>
    <row r="727" spans="1:4" x14ac:dyDescent="0.2">
      <c r="A727" s="80"/>
      <c r="B727" s="80"/>
      <c r="C727" s="40" t="s">
        <v>322</v>
      </c>
      <c r="D727" s="40"/>
    </row>
    <row r="728" spans="1:4" x14ac:dyDescent="0.2">
      <c r="A728" s="80"/>
      <c r="B728" s="80"/>
      <c r="C728" s="40" t="s">
        <v>428</v>
      </c>
      <c r="D728" s="40"/>
    </row>
    <row r="729" spans="1:4" x14ac:dyDescent="0.2">
      <c r="A729" s="80"/>
      <c r="B729" s="80"/>
      <c r="C729" s="40" t="s">
        <v>314</v>
      </c>
      <c r="D729" s="40"/>
    </row>
    <row r="730" spans="1:4" x14ac:dyDescent="0.2">
      <c r="A730" s="80"/>
      <c r="B730" s="80"/>
      <c r="C730" s="40" t="s">
        <v>1514</v>
      </c>
      <c r="D730" s="40"/>
    </row>
    <row r="731" spans="1:4" x14ac:dyDescent="0.2">
      <c r="A731" s="80"/>
      <c r="B731" s="80"/>
      <c r="C731" s="40" t="s">
        <v>2781</v>
      </c>
      <c r="D731" s="40"/>
    </row>
    <row r="732" spans="1:4" x14ac:dyDescent="0.2">
      <c r="A732" s="80"/>
      <c r="B732" s="80"/>
      <c r="C732" s="40" t="s">
        <v>1457</v>
      </c>
      <c r="D732" s="40"/>
    </row>
    <row r="733" spans="1:4" x14ac:dyDescent="0.2">
      <c r="A733" s="80"/>
      <c r="B733" s="80"/>
      <c r="C733" s="40" t="s">
        <v>2782</v>
      </c>
      <c r="D733" s="40"/>
    </row>
    <row r="734" spans="1:4" x14ac:dyDescent="0.2">
      <c r="A734" s="80"/>
      <c r="B734" s="80"/>
      <c r="C734" s="40" t="s">
        <v>2783</v>
      </c>
      <c r="D734" s="40"/>
    </row>
    <row r="735" spans="1:4" x14ac:dyDescent="0.2">
      <c r="A735" s="80"/>
      <c r="B735" s="80"/>
      <c r="C735" s="40" t="s">
        <v>2784</v>
      </c>
      <c r="D735" s="40"/>
    </row>
    <row r="736" spans="1:4" x14ac:dyDescent="0.2">
      <c r="A736" s="80"/>
      <c r="B736" s="80"/>
      <c r="C736" s="40" t="s">
        <v>2785</v>
      </c>
      <c r="D736" s="40"/>
    </row>
    <row r="737" spans="1:4" x14ac:dyDescent="0.2">
      <c r="A737" s="80"/>
      <c r="B737" s="80"/>
      <c r="C737" s="40" t="s">
        <v>2786</v>
      </c>
      <c r="D737" s="40"/>
    </row>
    <row r="738" spans="1:4" x14ac:dyDescent="0.2">
      <c r="A738" s="80"/>
      <c r="B738" s="80"/>
      <c r="C738" s="40" t="s">
        <v>2787</v>
      </c>
      <c r="D738" s="40"/>
    </row>
    <row r="739" spans="1:4" x14ac:dyDescent="0.2">
      <c r="A739" s="80"/>
      <c r="B739" s="80"/>
      <c r="C739" s="40" t="s">
        <v>1547</v>
      </c>
      <c r="D739" s="40"/>
    </row>
    <row r="740" spans="1:4" x14ac:dyDescent="0.2">
      <c r="A740" s="80"/>
      <c r="B740" s="80"/>
      <c r="C740" s="40" t="s">
        <v>977</v>
      </c>
      <c r="D740" s="40"/>
    </row>
    <row r="741" spans="1:4" x14ac:dyDescent="0.2">
      <c r="A741" s="80"/>
      <c r="B741" s="80"/>
      <c r="C741" s="40" t="s">
        <v>335</v>
      </c>
      <c r="D741" s="40"/>
    </row>
    <row r="742" spans="1:4" x14ac:dyDescent="0.2">
      <c r="A742" s="80"/>
      <c r="B742" s="80"/>
      <c r="C742" s="40" t="s">
        <v>587</v>
      </c>
      <c r="D742" s="40"/>
    </row>
    <row r="743" spans="1:4" x14ac:dyDescent="0.2">
      <c r="A743" s="80"/>
      <c r="B743" s="80"/>
      <c r="C743" s="40" t="s">
        <v>2788</v>
      </c>
      <c r="D743" s="40"/>
    </row>
    <row r="744" spans="1:4" x14ac:dyDescent="0.2">
      <c r="A744" s="80"/>
      <c r="B744" s="80"/>
      <c r="C744" s="40" t="s">
        <v>1229</v>
      </c>
      <c r="D744" s="40"/>
    </row>
    <row r="745" spans="1:4" x14ac:dyDescent="0.2">
      <c r="A745" s="80"/>
      <c r="B745" s="80"/>
      <c r="C745" s="40" t="s">
        <v>2789</v>
      </c>
      <c r="D745" s="40"/>
    </row>
    <row r="746" spans="1:4" x14ac:dyDescent="0.2">
      <c r="A746" s="80"/>
      <c r="B746" s="80"/>
      <c r="C746" s="40" t="s">
        <v>2790</v>
      </c>
      <c r="D746" s="40"/>
    </row>
    <row r="747" spans="1:4" x14ac:dyDescent="0.2">
      <c r="A747" s="80"/>
      <c r="B747" s="80"/>
      <c r="C747" s="40" t="s">
        <v>2791</v>
      </c>
      <c r="D747" s="40"/>
    </row>
    <row r="748" spans="1:4" x14ac:dyDescent="0.2">
      <c r="A748" s="80"/>
      <c r="B748" s="80"/>
      <c r="C748" s="40" t="s">
        <v>514</v>
      </c>
      <c r="D748" s="40"/>
    </row>
    <row r="749" spans="1:4" x14ac:dyDescent="0.2">
      <c r="A749" s="80"/>
      <c r="B749" s="80"/>
      <c r="C749" s="40" t="s">
        <v>2792</v>
      </c>
      <c r="D749" s="40"/>
    </row>
    <row r="750" spans="1:4" x14ac:dyDescent="0.2">
      <c r="A750" s="80"/>
      <c r="B750" s="80"/>
      <c r="C750" s="40" t="s">
        <v>30</v>
      </c>
      <c r="D750" s="40"/>
    </row>
    <row r="751" spans="1:4" x14ac:dyDescent="0.2">
      <c r="A751" s="80"/>
      <c r="B751" s="80"/>
      <c r="C751" s="40" t="s">
        <v>2589</v>
      </c>
      <c r="D751" s="40"/>
    </row>
    <row r="752" spans="1:4" x14ac:dyDescent="0.2">
      <c r="A752" s="80"/>
      <c r="B752" s="80"/>
      <c r="C752" s="40" t="s">
        <v>1889</v>
      </c>
      <c r="D752" s="40"/>
    </row>
    <row r="753" spans="1:4" x14ac:dyDescent="0.2">
      <c r="A753" s="80"/>
      <c r="B753" s="80"/>
      <c r="C753" s="40" t="s">
        <v>2590</v>
      </c>
      <c r="D753" s="40"/>
    </row>
    <row r="754" spans="1:4" x14ac:dyDescent="0.2">
      <c r="A754" s="80"/>
      <c r="B754" s="80"/>
      <c r="C754" s="40" t="s">
        <v>2591</v>
      </c>
      <c r="D754" s="40"/>
    </row>
    <row r="755" spans="1:4" x14ac:dyDescent="0.2">
      <c r="A755" s="80"/>
      <c r="B755" s="80"/>
      <c r="C755" s="40" t="s">
        <v>2592</v>
      </c>
      <c r="D755" s="40"/>
    </row>
    <row r="756" spans="1:4" x14ac:dyDescent="0.2">
      <c r="A756" s="80"/>
      <c r="B756" s="80"/>
      <c r="C756" s="40" t="s">
        <v>2593</v>
      </c>
      <c r="D756" s="40"/>
    </row>
    <row r="757" spans="1:4" x14ac:dyDescent="0.2">
      <c r="A757" s="80"/>
      <c r="B757" s="80"/>
      <c r="C757" s="40" t="s">
        <v>2594</v>
      </c>
      <c r="D757" s="40"/>
    </row>
    <row r="758" spans="1:4" x14ac:dyDescent="0.2">
      <c r="A758" s="80"/>
      <c r="B758" s="80"/>
      <c r="C758" s="40" t="s">
        <v>2596</v>
      </c>
      <c r="D758" s="40"/>
    </row>
    <row r="759" spans="1:4" x14ac:dyDescent="0.2">
      <c r="A759" s="80"/>
      <c r="B759" s="80"/>
      <c r="C759" s="40" t="s">
        <v>2597</v>
      </c>
      <c r="D759" s="40"/>
    </row>
    <row r="760" spans="1:4" x14ac:dyDescent="0.2">
      <c r="A760" s="80"/>
      <c r="B760" s="80"/>
      <c r="C760" s="40" t="s">
        <v>2598</v>
      </c>
      <c r="D760" s="40"/>
    </row>
    <row r="761" spans="1:4" x14ac:dyDescent="0.2">
      <c r="A761" s="80"/>
      <c r="B761" s="80"/>
      <c r="C761" s="40" t="s">
        <v>2599</v>
      </c>
      <c r="D761" s="40"/>
    </row>
    <row r="762" spans="1:4" x14ac:dyDescent="0.2">
      <c r="A762" s="80"/>
      <c r="B762" s="80"/>
      <c r="C762" s="40" t="s">
        <v>2600</v>
      </c>
      <c r="D762" s="40"/>
    </row>
    <row r="763" spans="1:4" x14ac:dyDescent="0.2">
      <c r="A763" s="80"/>
      <c r="B763" s="80"/>
      <c r="C763" s="40" t="s">
        <v>2601</v>
      </c>
      <c r="D763" s="40"/>
    </row>
    <row r="764" spans="1:4" x14ac:dyDescent="0.2">
      <c r="A764" s="80"/>
      <c r="B764" s="80"/>
      <c r="C764" s="40" t="s">
        <v>2602</v>
      </c>
      <c r="D764" s="40"/>
    </row>
    <row r="765" spans="1:4" x14ac:dyDescent="0.2">
      <c r="A765" s="80"/>
      <c r="B765" s="80"/>
      <c r="C765" s="40" t="s">
        <v>2603</v>
      </c>
      <c r="D765" s="40"/>
    </row>
    <row r="766" spans="1:4" x14ac:dyDescent="0.2">
      <c r="A766" s="80"/>
      <c r="B766" s="80"/>
      <c r="C766" s="40" t="s">
        <v>2604</v>
      </c>
      <c r="D766" s="40"/>
    </row>
    <row r="767" spans="1:4" x14ac:dyDescent="0.2">
      <c r="A767" s="80"/>
      <c r="B767" s="80"/>
      <c r="C767" s="40" t="s">
        <v>159</v>
      </c>
      <c r="D767" s="40"/>
    </row>
    <row r="768" spans="1:4" x14ac:dyDescent="0.2">
      <c r="A768" s="80"/>
      <c r="B768" s="80"/>
      <c r="C768" s="40" t="s">
        <v>2605</v>
      </c>
      <c r="D768" s="40"/>
    </row>
    <row r="769" spans="1:5" x14ac:dyDescent="0.2">
      <c r="A769" s="80"/>
      <c r="B769" s="80"/>
      <c r="C769" s="40" t="s">
        <v>2606</v>
      </c>
      <c r="D769" s="40"/>
    </row>
    <row r="770" spans="1:5" x14ac:dyDescent="0.2">
      <c r="A770" s="80"/>
      <c r="B770" s="80"/>
      <c r="C770" s="40" t="s">
        <v>2607</v>
      </c>
      <c r="D770" s="40"/>
    </row>
    <row r="771" spans="1:5" x14ac:dyDescent="0.2">
      <c r="A771" s="80"/>
      <c r="B771" s="80"/>
      <c r="C771" s="40" t="s">
        <v>2608</v>
      </c>
      <c r="D771" s="40"/>
    </row>
    <row r="772" spans="1:5" x14ac:dyDescent="0.2">
      <c r="A772" s="80"/>
      <c r="B772" s="80"/>
      <c r="C772" s="40" t="s">
        <v>2609</v>
      </c>
      <c r="D772" s="40"/>
    </row>
    <row r="773" spans="1:5" x14ac:dyDescent="0.2">
      <c r="A773" s="80"/>
      <c r="B773" s="80"/>
      <c r="C773" s="40" t="s">
        <v>2610</v>
      </c>
      <c r="D773" s="40"/>
    </row>
    <row r="774" spans="1:5" x14ac:dyDescent="0.2">
      <c r="A774" s="80"/>
      <c r="B774" s="80"/>
      <c r="C774" s="40" t="s">
        <v>2611</v>
      </c>
      <c r="D774" s="40"/>
    </row>
    <row r="775" spans="1:5" x14ac:dyDescent="0.2">
      <c r="A775" s="80"/>
      <c r="B775" s="80"/>
      <c r="C775" s="40" t="s">
        <v>2612</v>
      </c>
      <c r="D775" s="40"/>
    </row>
    <row r="776" spans="1:5" x14ac:dyDescent="0.2">
      <c r="A776" s="80"/>
      <c r="B776" s="80"/>
      <c r="C776" s="40" t="s">
        <v>1065</v>
      </c>
      <c r="D776" s="40"/>
    </row>
    <row r="777" spans="1:5" x14ac:dyDescent="0.2">
      <c r="A777" s="80"/>
      <c r="B777" s="80"/>
      <c r="C777" s="40" t="s">
        <v>2613</v>
      </c>
      <c r="D777" s="40"/>
    </row>
    <row r="778" spans="1:5" x14ac:dyDescent="0.2">
      <c r="A778" s="80"/>
      <c r="B778" s="80"/>
      <c r="C778" s="40" t="s">
        <v>2614</v>
      </c>
      <c r="D778" s="40"/>
    </row>
    <row r="779" spans="1:5" x14ac:dyDescent="0.2">
      <c r="A779" s="80"/>
      <c r="B779" s="80"/>
      <c r="C779" s="40" t="s">
        <v>2615</v>
      </c>
      <c r="D779" s="40"/>
    </row>
    <row r="780" spans="1:5" x14ac:dyDescent="0.2">
      <c r="A780" s="80"/>
      <c r="B780" s="80"/>
      <c r="C780" s="40" t="s">
        <v>2616</v>
      </c>
      <c r="D780" s="40"/>
    </row>
    <row r="781" spans="1:5" x14ac:dyDescent="0.2">
      <c r="A781" s="80"/>
      <c r="B781" s="80"/>
      <c r="C781" s="40" t="s">
        <v>1138</v>
      </c>
      <c r="D781" s="40"/>
    </row>
    <row r="782" spans="1:5" x14ac:dyDescent="0.2">
      <c r="A782" s="80"/>
      <c r="B782" s="80"/>
      <c r="C782" s="40" t="s">
        <v>2617</v>
      </c>
      <c r="D782" s="40"/>
      <c r="E782" t="s">
        <v>2595</v>
      </c>
    </row>
    <row r="783" spans="1:5" x14ac:dyDescent="0.2">
      <c r="A783" s="80"/>
      <c r="B783" s="80"/>
      <c r="C783" s="40" t="s">
        <v>2618</v>
      </c>
      <c r="D783" s="40"/>
      <c r="E783" t="s">
        <v>2595</v>
      </c>
    </row>
    <row r="784" spans="1:5" x14ac:dyDescent="0.2">
      <c r="A784" s="80"/>
      <c r="B784" s="80"/>
      <c r="C784" s="40" t="s">
        <v>2621</v>
      </c>
      <c r="D784" s="40"/>
      <c r="E784" t="s">
        <v>2595</v>
      </c>
    </row>
    <row r="785" spans="1:5" x14ac:dyDescent="0.2">
      <c r="A785" s="80"/>
      <c r="B785" s="80"/>
      <c r="C785" s="40" t="s">
        <v>2622</v>
      </c>
      <c r="D785" s="40"/>
    </row>
    <row r="786" spans="1:5" x14ac:dyDescent="0.2">
      <c r="A786" s="80"/>
      <c r="B786" s="80"/>
      <c r="C786" s="40" t="s">
        <v>1828</v>
      </c>
      <c r="D786" s="40"/>
    </row>
    <row r="787" spans="1:5" x14ac:dyDescent="0.2">
      <c r="A787" s="80"/>
      <c r="B787" s="80"/>
      <c r="C787" s="40" t="s">
        <v>2402</v>
      </c>
      <c r="D787" s="40"/>
    </row>
    <row r="788" spans="1:5" x14ac:dyDescent="0.2">
      <c r="A788" s="80"/>
      <c r="B788" s="80"/>
      <c r="C788" s="40" t="s">
        <v>2623</v>
      </c>
      <c r="D788" s="40"/>
    </row>
    <row r="789" spans="1:5" x14ac:dyDescent="0.2">
      <c r="A789" s="80"/>
      <c r="B789" s="80"/>
      <c r="C789" s="40" t="s">
        <v>2624</v>
      </c>
      <c r="D789" s="40"/>
    </row>
    <row r="790" spans="1:5" x14ac:dyDescent="0.2">
      <c r="A790" s="80"/>
      <c r="B790" s="80"/>
      <c r="C790" s="40" t="s">
        <v>2625</v>
      </c>
      <c r="D790" s="40"/>
      <c r="E790" t="s">
        <v>2595</v>
      </c>
    </row>
    <row r="791" spans="1:5" x14ac:dyDescent="0.2">
      <c r="A791" s="80"/>
      <c r="B791" s="80"/>
      <c r="C791" s="40" t="s">
        <v>2626</v>
      </c>
      <c r="D791" s="40"/>
    </row>
    <row r="792" spans="1:5" x14ac:dyDescent="0.2">
      <c r="A792" s="80"/>
      <c r="B792" s="80"/>
      <c r="C792" s="40" t="s">
        <v>2627</v>
      </c>
      <c r="D792" s="40"/>
    </row>
    <row r="793" spans="1:5" x14ac:dyDescent="0.2">
      <c r="A793" s="80"/>
      <c r="B793" s="80"/>
      <c r="C793" s="40" t="s">
        <v>2628</v>
      </c>
      <c r="D793" s="40"/>
    </row>
    <row r="794" spans="1:5" x14ac:dyDescent="0.2">
      <c r="A794" s="80"/>
      <c r="B794" s="80"/>
      <c r="C794" s="40" t="s">
        <v>3169</v>
      </c>
      <c r="D794" s="40"/>
    </row>
    <row r="795" spans="1:5" x14ac:dyDescent="0.2">
      <c r="A795" s="80"/>
      <c r="B795" s="80"/>
      <c r="C795" s="40" t="s">
        <v>1179</v>
      </c>
      <c r="D795" s="40"/>
    </row>
    <row r="796" spans="1:5" x14ac:dyDescent="0.2">
      <c r="A796" s="80"/>
      <c r="B796" s="80"/>
      <c r="C796" s="40" t="s">
        <v>2629</v>
      </c>
      <c r="D796" s="40"/>
    </row>
    <row r="797" spans="1:5" x14ac:dyDescent="0.2">
      <c r="A797" s="80"/>
      <c r="B797" s="80"/>
      <c r="C797" s="40" t="s">
        <v>2630</v>
      </c>
      <c r="D797" s="40"/>
    </row>
    <row r="798" spans="1:5" x14ac:dyDescent="0.2">
      <c r="A798" s="80"/>
      <c r="B798" s="80"/>
      <c r="C798" s="40" t="s">
        <v>2631</v>
      </c>
      <c r="D798" s="40"/>
    </row>
    <row r="799" spans="1:5" x14ac:dyDescent="0.2">
      <c r="A799" s="80"/>
      <c r="B799" s="80"/>
      <c r="C799" s="40" t="s">
        <v>2632</v>
      </c>
      <c r="D799" s="40"/>
    </row>
    <row r="800" spans="1:5" x14ac:dyDescent="0.2">
      <c r="A800" s="80"/>
      <c r="B800" s="80"/>
      <c r="C800" s="40" t="s">
        <v>2633</v>
      </c>
      <c r="D800" s="40"/>
    </row>
    <row r="801" spans="1:5" x14ac:dyDescent="0.2">
      <c r="A801" s="80"/>
      <c r="B801" s="80"/>
      <c r="C801" s="40" t="s">
        <v>2634</v>
      </c>
      <c r="D801" s="40"/>
    </row>
    <row r="802" spans="1:5" x14ac:dyDescent="0.2">
      <c r="A802" s="80"/>
      <c r="B802" s="80"/>
      <c r="C802" s="40" t="s">
        <v>2635</v>
      </c>
      <c r="D802" s="40"/>
    </row>
    <row r="803" spans="1:5" x14ac:dyDescent="0.2">
      <c r="A803" s="80"/>
      <c r="B803" s="80"/>
      <c r="C803" s="40" t="s">
        <v>2636</v>
      </c>
      <c r="D803" s="40"/>
    </row>
    <row r="804" spans="1:5" x14ac:dyDescent="0.2">
      <c r="A804" s="80"/>
      <c r="B804" s="80"/>
      <c r="C804" s="40" t="s">
        <v>2637</v>
      </c>
      <c r="D804" s="40"/>
    </row>
    <row r="805" spans="1:5" x14ac:dyDescent="0.2">
      <c r="A805" s="80"/>
      <c r="B805" s="80"/>
      <c r="C805" s="40" t="s">
        <v>2638</v>
      </c>
      <c r="D805" s="40"/>
    </row>
    <row r="806" spans="1:5" x14ac:dyDescent="0.2">
      <c r="A806" s="80"/>
      <c r="B806" s="80"/>
      <c r="C806" s="40" t="s">
        <v>2639</v>
      </c>
      <c r="D806" s="40"/>
    </row>
    <row r="807" spans="1:5" x14ac:dyDescent="0.2">
      <c r="A807" s="80"/>
      <c r="B807" s="80"/>
      <c r="C807" s="40" t="s">
        <v>2640</v>
      </c>
      <c r="D807" s="40"/>
    </row>
    <row r="808" spans="1:5" x14ac:dyDescent="0.2">
      <c r="A808" s="80"/>
      <c r="B808" s="80"/>
      <c r="C808" s="40" t="s">
        <v>2642</v>
      </c>
      <c r="D808" s="40"/>
    </row>
    <row r="809" spans="1:5" x14ac:dyDescent="0.2">
      <c r="A809" s="80"/>
      <c r="B809" s="80"/>
      <c r="C809" s="40" t="s">
        <v>2641</v>
      </c>
      <c r="D809" s="40"/>
      <c r="E809" t="s">
        <v>2595</v>
      </c>
    </row>
    <row r="810" spans="1:5" x14ac:dyDescent="0.2">
      <c r="A810" s="80"/>
      <c r="B810" s="80"/>
      <c r="C810" s="40" t="s">
        <v>1941</v>
      </c>
      <c r="D810" s="40"/>
    </row>
    <row r="811" spans="1:5" x14ac:dyDescent="0.2">
      <c r="A811" s="80"/>
      <c r="B811" s="80"/>
      <c r="C811" s="40" t="s">
        <v>2643</v>
      </c>
      <c r="D811" s="40"/>
    </row>
    <row r="812" spans="1:5" x14ac:dyDescent="0.2">
      <c r="A812" s="80"/>
      <c r="B812" s="80"/>
      <c r="C812" s="40" t="s">
        <v>2644</v>
      </c>
      <c r="D812" s="40"/>
    </row>
    <row r="813" spans="1:5" x14ac:dyDescent="0.2">
      <c r="A813" s="80"/>
      <c r="B813" s="80"/>
      <c r="C813" s="40" t="s">
        <v>2645</v>
      </c>
      <c r="D813" s="40"/>
    </row>
    <row r="814" spans="1:5" x14ac:dyDescent="0.2">
      <c r="A814" s="80"/>
      <c r="B814" s="80"/>
      <c r="C814" s="40" t="s">
        <v>2646</v>
      </c>
      <c r="D814" s="40"/>
    </row>
    <row r="815" spans="1:5" x14ac:dyDescent="0.2">
      <c r="A815" s="80"/>
      <c r="B815" s="80"/>
      <c r="C815" s="40" t="s">
        <v>2647</v>
      </c>
      <c r="D815" s="40"/>
    </row>
    <row r="816" spans="1:5" x14ac:dyDescent="0.2">
      <c r="A816" s="80"/>
      <c r="B816" s="80"/>
      <c r="C816" s="40" t="s">
        <v>2648</v>
      </c>
      <c r="D816" s="40"/>
    </row>
    <row r="817" spans="1:4" x14ac:dyDescent="0.2">
      <c r="A817" s="80"/>
      <c r="B817" s="80"/>
      <c r="C817" s="40" t="s">
        <v>2649</v>
      </c>
      <c r="D817" s="40"/>
    </row>
    <row r="818" spans="1:4" x14ac:dyDescent="0.2">
      <c r="A818" s="80"/>
      <c r="B818" s="80"/>
      <c r="C818" s="40" t="s">
        <v>2650</v>
      </c>
      <c r="D818" s="40"/>
    </row>
    <row r="819" spans="1:4" x14ac:dyDescent="0.2">
      <c r="A819" s="80"/>
      <c r="B819" s="80"/>
      <c r="C819" s="40" t="s">
        <v>1289</v>
      </c>
      <c r="D819" s="40"/>
    </row>
    <row r="820" spans="1:4" x14ac:dyDescent="0.2">
      <c r="A820" s="80"/>
      <c r="B820" s="80"/>
      <c r="C820" s="40" t="s">
        <v>2651</v>
      </c>
      <c r="D820" s="40"/>
    </row>
    <row r="821" spans="1:4" x14ac:dyDescent="0.2">
      <c r="A821" s="80"/>
      <c r="B821" s="80"/>
      <c r="C821" s="40" t="s">
        <v>2652</v>
      </c>
      <c r="D821" s="40"/>
    </row>
    <row r="822" spans="1:4" x14ac:dyDescent="0.2">
      <c r="A822" s="80"/>
      <c r="B822" s="80"/>
      <c r="C822" s="40" t="s">
        <v>2653</v>
      </c>
      <c r="D822" s="40"/>
    </row>
    <row r="823" spans="1:4" x14ac:dyDescent="0.2">
      <c r="A823" s="80"/>
      <c r="B823" s="80"/>
      <c r="C823" s="40" t="s">
        <v>1162</v>
      </c>
      <c r="D823" s="40"/>
    </row>
    <row r="824" spans="1:4" x14ac:dyDescent="0.2">
      <c r="A824" s="80"/>
      <c r="B824" s="80"/>
      <c r="C824" s="40" t="s">
        <v>2031</v>
      </c>
      <c r="D824" s="40"/>
    </row>
    <row r="825" spans="1:4" x14ac:dyDescent="0.2">
      <c r="A825" s="80"/>
      <c r="B825" s="80"/>
      <c r="C825" s="40" t="s">
        <v>2654</v>
      </c>
      <c r="D825" s="40"/>
    </row>
    <row r="826" spans="1:4" x14ac:dyDescent="0.2">
      <c r="A826" s="80"/>
      <c r="B826" s="80"/>
      <c r="C826" s="40" t="s">
        <v>2655</v>
      </c>
      <c r="D826" s="40"/>
    </row>
    <row r="827" spans="1:4" x14ac:dyDescent="0.2">
      <c r="A827" s="80"/>
      <c r="B827" s="80"/>
      <c r="C827" s="40" t="s">
        <v>2656</v>
      </c>
      <c r="D827" s="40"/>
    </row>
    <row r="828" spans="1:4" x14ac:dyDescent="0.2">
      <c r="A828" s="80"/>
      <c r="B828" s="80"/>
      <c r="C828" s="40" t="s">
        <v>2657</v>
      </c>
      <c r="D828" s="40"/>
    </row>
    <row r="829" spans="1:4" x14ac:dyDescent="0.2">
      <c r="A829" s="80"/>
      <c r="B829" s="80"/>
      <c r="C829" s="40" t="s">
        <v>2658</v>
      </c>
      <c r="D829" s="40"/>
    </row>
    <row r="830" spans="1:4" x14ac:dyDescent="0.2">
      <c r="A830" s="80"/>
      <c r="B830" s="80"/>
      <c r="C830" s="40" t="s">
        <v>2659</v>
      </c>
      <c r="D830" s="40"/>
    </row>
    <row r="831" spans="1:4" x14ac:dyDescent="0.2">
      <c r="A831" s="80"/>
      <c r="B831" s="80"/>
      <c r="C831" s="40" t="s">
        <v>3170</v>
      </c>
      <c r="D831" s="112" t="s">
        <v>3171</v>
      </c>
    </row>
    <row r="832" spans="1:4" x14ac:dyDescent="0.2">
      <c r="A832" s="80"/>
      <c r="B832" s="80"/>
      <c r="C832" s="40" t="s">
        <v>3172</v>
      </c>
      <c r="D832" s="112" t="s">
        <v>2669</v>
      </c>
    </row>
    <row r="833" spans="1:4" x14ac:dyDescent="0.2">
      <c r="A833" s="80"/>
      <c r="B833" s="80"/>
      <c r="C833" s="40" t="s">
        <v>3173</v>
      </c>
      <c r="D833" s="112" t="s">
        <v>2669</v>
      </c>
    </row>
    <row r="834" spans="1:4" ht="15" x14ac:dyDescent="0.25">
      <c r="A834" s="80"/>
      <c r="B834" s="80"/>
      <c r="C834" s="40" t="s">
        <v>3174</v>
      </c>
      <c r="D834" s="111"/>
    </row>
    <row r="835" spans="1:4" x14ac:dyDescent="0.2">
      <c r="A835" s="80"/>
      <c r="B835" s="80"/>
      <c r="C835" s="40" t="s">
        <v>363</v>
      </c>
      <c r="D835" s="40"/>
    </row>
    <row r="836" spans="1:4" x14ac:dyDescent="0.2">
      <c r="A836" s="80"/>
      <c r="B836" s="80"/>
      <c r="C836" s="40" t="s">
        <v>2662</v>
      </c>
      <c r="D836" s="40"/>
    </row>
    <row r="837" spans="1:4" x14ac:dyDescent="0.2">
      <c r="A837" s="80"/>
      <c r="B837" s="80"/>
      <c r="C837" s="40" t="s">
        <v>2663</v>
      </c>
      <c r="D837" s="40"/>
    </row>
    <row r="838" spans="1:4" x14ac:dyDescent="0.2">
      <c r="A838" s="80"/>
      <c r="B838" s="80"/>
      <c r="C838" s="40" t="s">
        <v>2660</v>
      </c>
      <c r="D838" s="40"/>
    </row>
    <row r="839" spans="1:4" x14ac:dyDescent="0.2">
      <c r="A839" s="80"/>
      <c r="B839" s="80"/>
      <c r="C839" s="40" t="s">
        <v>1107</v>
      </c>
      <c r="D839" s="40"/>
    </row>
    <row r="840" spans="1:4" x14ac:dyDescent="0.2">
      <c r="A840" s="80"/>
      <c r="B840" s="80"/>
      <c r="C840" s="40" t="s">
        <v>2661</v>
      </c>
      <c r="D840" s="40"/>
    </row>
    <row r="841" spans="1:4" x14ac:dyDescent="0.2">
      <c r="A841" s="80"/>
      <c r="B841" s="80"/>
      <c r="C841" s="40" t="s">
        <v>2664</v>
      </c>
      <c r="D841" s="40"/>
    </row>
    <row r="842" spans="1:4" x14ac:dyDescent="0.2">
      <c r="A842" s="80"/>
      <c r="B842" s="80"/>
      <c r="C842" s="40" t="s">
        <v>2358</v>
      </c>
      <c r="D842" s="40"/>
    </row>
    <row r="843" spans="1:4" x14ac:dyDescent="0.2">
      <c r="A843" s="80"/>
      <c r="B843" s="80"/>
      <c r="C843" s="40" t="s">
        <v>3175</v>
      </c>
      <c r="D843" s="40"/>
    </row>
    <row r="844" spans="1:4" x14ac:dyDescent="0.2">
      <c r="A844" s="80"/>
      <c r="B844" s="80"/>
      <c r="C844" s="40" t="s">
        <v>3176</v>
      </c>
      <c r="D844" s="40"/>
    </row>
    <row r="845" spans="1:4" x14ac:dyDescent="0.2">
      <c r="A845" s="80"/>
      <c r="B845" s="80"/>
      <c r="C845" s="40" t="s">
        <v>3177</v>
      </c>
      <c r="D845" s="40"/>
    </row>
    <row r="846" spans="1:4" x14ac:dyDescent="0.2">
      <c r="A846" s="80"/>
      <c r="B846" s="80"/>
      <c r="C846" s="40" t="s">
        <v>3178</v>
      </c>
      <c r="D846" s="40"/>
    </row>
    <row r="847" spans="1:4" x14ac:dyDescent="0.2">
      <c r="A847" s="80"/>
      <c r="B847" s="80"/>
      <c r="C847" s="40" t="s">
        <v>3179</v>
      </c>
      <c r="D847" s="40"/>
    </row>
    <row r="848" spans="1:4" x14ac:dyDescent="0.2">
      <c r="A848" s="80"/>
      <c r="B848" s="80"/>
      <c r="C848" s="40" t="s">
        <v>3180</v>
      </c>
      <c r="D848" s="40"/>
    </row>
    <row r="849" spans="1:4" x14ac:dyDescent="0.2">
      <c r="A849" s="80"/>
      <c r="B849" s="80"/>
      <c r="C849" s="40" t="s">
        <v>3181</v>
      </c>
      <c r="D849" s="40"/>
    </row>
    <row r="850" spans="1:4" x14ac:dyDescent="0.2">
      <c r="A850" s="80"/>
      <c r="B850" s="80"/>
      <c r="C850" s="40" t="s">
        <v>185</v>
      </c>
      <c r="D850" s="40"/>
    </row>
    <row r="851" spans="1:4" x14ac:dyDescent="0.2">
      <c r="A851" s="53" t="s">
        <v>2350</v>
      </c>
      <c r="B851" s="53"/>
      <c r="C851" s="42" t="s">
        <v>596</v>
      </c>
      <c r="D851" s="42"/>
    </row>
    <row r="852" spans="1:4" x14ac:dyDescent="0.2">
      <c r="A852" s="54"/>
      <c r="B852" s="54"/>
      <c r="C852" s="42" t="s">
        <v>287</v>
      </c>
      <c r="D852" s="42"/>
    </row>
    <row r="853" spans="1:4" x14ac:dyDescent="0.2">
      <c r="A853" s="80" t="s">
        <v>3182</v>
      </c>
      <c r="B853" s="80" t="s">
        <v>5</v>
      </c>
      <c r="C853" s="40" t="s">
        <v>3183</v>
      </c>
      <c r="D853" s="40"/>
    </row>
    <row r="854" spans="1:4" x14ac:dyDescent="0.2">
      <c r="A854" s="80"/>
      <c r="B854" s="80"/>
      <c r="C854" s="40" t="s">
        <v>3184</v>
      </c>
      <c r="D854" s="40"/>
    </row>
    <row r="855" spans="1:4" x14ac:dyDescent="0.2">
      <c r="A855" s="80"/>
      <c r="B855" s="80"/>
      <c r="C855" s="40" t="s">
        <v>3185</v>
      </c>
      <c r="D855" s="40"/>
    </row>
    <row r="856" spans="1:4" x14ac:dyDescent="0.2">
      <c r="A856" s="80"/>
      <c r="B856" s="80"/>
      <c r="C856" s="40" t="s">
        <v>3186</v>
      </c>
      <c r="D856" s="40"/>
    </row>
    <row r="857" spans="1:4" x14ac:dyDescent="0.2">
      <c r="A857" s="80"/>
      <c r="B857" s="80"/>
      <c r="C857" s="40" t="s">
        <v>3187</v>
      </c>
      <c r="D857" s="40"/>
    </row>
    <row r="858" spans="1:4" x14ac:dyDescent="0.2">
      <c r="A858" s="80"/>
      <c r="B858" s="80"/>
      <c r="C858" s="40" t="s">
        <v>3188</v>
      </c>
      <c r="D858" s="40"/>
    </row>
    <row r="859" spans="1:4" x14ac:dyDescent="0.2">
      <c r="A859" s="80"/>
      <c r="B859" s="80"/>
      <c r="C859" s="40" t="s">
        <v>3189</v>
      </c>
      <c r="D859" s="40"/>
    </row>
    <row r="860" spans="1:4" x14ac:dyDescent="0.2">
      <c r="A860" s="80"/>
      <c r="B860" s="80"/>
      <c r="C860" s="40" t="s">
        <v>3190</v>
      </c>
      <c r="D860" s="40"/>
    </row>
    <row r="861" spans="1:4" x14ac:dyDescent="0.2">
      <c r="A861" s="80"/>
      <c r="B861" s="80"/>
      <c r="C861" s="40" t="s">
        <v>3191</v>
      </c>
      <c r="D861" s="40"/>
    </row>
    <row r="862" spans="1:4" x14ac:dyDescent="0.2">
      <c r="A862" s="53" t="s">
        <v>3192</v>
      </c>
      <c r="B862" s="53" t="s">
        <v>5</v>
      </c>
      <c r="C862" s="42" t="s">
        <v>60</v>
      </c>
      <c r="D862" s="42"/>
    </row>
    <row r="863" spans="1:4" x14ac:dyDescent="0.2">
      <c r="A863" s="54"/>
      <c r="B863" s="54"/>
      <c r="C863" s="42" t="s">
        <v>3193</v>
      </c>
      <c r="D863" s="42"/>
    </row>
    <row r="864" spans="1:4" x14ac:dyDescent="0.2">
      <c r="A864" s="54"/>
      <c r="B864" s="54"/>
      <c r="C864" s="42" t="s">
        <v>84</v>
      </c>
      <c r="D864" s="42"/>
    </row>
    <row r="865" spans="1:4" x14ac:dyDescent="0.2">
      <c r="A865" s="54"/>
      <c r="B865" s="54"/>
      <c r="C865" s="42" t="s">
        <v>257</v>
      </c>
      <c r="D865" s="42"/>
    </row>
    <row r="866" spans="1:4" x14ac:dyDescent="0.2">
      <c r="A866" s="54"/>
      <c r="B866" s="54"/>
      <c r="C866" s="42" t="s">
        <v>157</v>
      </c>
      <c r="D866" s="42"/>
    </row>
    <row r="867" spans="1:4" x14ac:dyDescent="0.2">
      <c r="A867" s="54"/>
      <c r="B867" s="54"/>
      <c r="C867" s="42" t="s">
        <v>3194</v>
      </c>
      <c r="D867" s="42"/>
    </row>
    <row r="868" spans="1:4" x14ac:dyDescent="0.2">
      <c r="A868" s="54"/>
      <c r="B868" s="54"/>
      <c r="C868" s="42" t="s">
        <v>29</v>
      </c>
      <c r="D868" s="42"/>
    </row>
    <row r="869" spans="1:4" x14ac:dyDescent="0.2">
      <c r="A869" s="54"/>
      <c r="B869" s="54"/>
      <c r="C869" s="42" t="s">
        <v>2469</v>
      </c>
      <c r="D869" s="42"/>
    </row>
    <row r="870" spans="1:4" x14ac:dyDescent="0.2">
      <c r="A870" s="80" t="s">
        <v>3195</v>
      </c>
      <c r="B870" s="80" t="s">
        <v>5</v>
      </c>
      <c r="C870" s="40" t="s">
        <v>60</v>
      </c>
      <c r="D870" s="40"/>
    </row>
    <row r="871" spans="1:4" x14ac:dyDescent="0.2">
      <c r="A871" s="80"/>
      <c r="B871" s="80"/>
      <c r="C871" s="40" t="s">
        <v>84</v>
      </c>
      <c r="D871" s="40"/>
    </row>
    <row r="872" spans="1:4" x14ac:dyDescent="0.2">
      <c r="A872" s="80"/>
      <c r="B872" s="80"/>
      <c r="C872" s="40" t="s">
        <v>157</v>
      </c>
      <c r="D872" s="40"/>
    </row>
    <row r="873" spans="1:4" x14ac:dyDescent="0.2">
      <c r="A873" s="80"/>
      <c r="B873" s="80"/>
      <c r="C873" s="40" t="s">
        <v>185</v>
      </c>
      <c r="D873" s="40"/>
    </row>
    <row r="874" spans="1:4" x14ac:dyDescent="0.2">
      <c r="A874" s="53" t="s">
        <v>3196</v>
      </c>
      <c r="B874" s="53" t="s">
        <v>5</v>
      </c>
      <c r="C874" s="42" t="s">
        <v>304</v>
      </c>
      <c r="D874" s="42"/>
    </row>
    <row r="875" spans="1:4" x14ac:dyDescent="0.2">
      <c r="A875" s="54"/>
      <c r="B875" s="54"/>
      <c r="C875" s="42" t="s">
        <v>321</v>
      </c>
      <c r="D875" s="42"/>
    </row>
    <row r="876" spans="1:4" x14ac:dyDescent="0.2">
      <c r="A876" s="54"/>
      <c r="B876" s="54"/>
      <c r="C876" s="42" t="s">
        <v>313</v>
      </c>
      <c r="D876" s="42"/>
    </row>
    <row r="877" spans="1:4" x14ac:dyDescent="0.2">
      <c r="A877" s="54"/>
      <c r="B877" s="54"/>
      <c r="C877" s="42" t="s">
        <v>1992</v>
      </c>
      <c r="D877" s="42"/>
    </row>
    <row r="878" spans="1:4" x14ac:dyDescent="0.2">
      <c r="A878" s="54"/>
      <c r="B878" s="54"/>
      <c r="C878" s="42" t="s">
        <v>356</v>
      </c>
      <c r="D878" s="42"/>
    </row>
    <row r="879" spans="1:4" x14ac:dyDescent="0.2">
      <c r="A879" s="54"/>
      <c r="B879" s="54"/>
      <c r="C879" s="42" t="s">
        <v>2132</v>
      </c>
      <c r="D879" s="42"/>
    </row>
    <row r="880" spans="1:4" x14ac:dyDescent="0.2">
      <c r="A880" s="54"/>
      <c r="B880" s="54"/>
      <c r="C880" s="42" t="s">
        <v>1208</v>
      </c>
      <c r="D880" s="42"/>
    </row>
    <row r="881" spans="1:5" x14ac:dyDescent="0.2">
      <c r="A881" s="54"/>
      <c r="B881" s="54"/>
      <c r="C881" s="42" t="s">
        <v>3197</v>
      </c>
      <c r="D881" s="42"/>
    </row>
    <row r="882" spans="1:5" x14ac:dyDescent="0.2">
      <c r="A882" s="54"/>
      <c r="B882" s="54"/>
      <c r="C882" s="42" t="s">
        <v>3198</v>
      </c>
      <c r="D882" s="42" t="s">
        <v>3198</v>
      </c>
      <c r="E882" t="s">
        <v>2595</v>
      </c>
    </row>
    <row r="883" spans="1:5" x14ac:dyDescent="0.2">
      <c r="A883" s="55"/>
      <c r="B883" s="55"/>
      <c r="C883" s="42" t="s">
        <v>185</v>
      </c>
      <c r="D883" s="42"/>
    </row>
    <row r="884" spans="1:5" x14ac:dyDescent="0.2">
      <c r="A884" s="69" t="s">
        <v>3199</v>
      </c>
      <c r="B884" s="69" t="s">
        <v>5</v>
      </c>
      <c r="C884" s="40" t="s">
        <v>1382</v>
      </c>
      <c r="D884" s="40"/>
    </row>
    <row r="885" spans="1:5" x14ac:dyDescent="0.2">
      <c r="A885" s="70"/>
      <c r="B885" s="70"/>
      <c r="C885" s="40" t="s">
        <v>3200</v>
      </c>
      <c r="D885" s="40"/>
    </row>
    <row r="886" spans="1:5" x14ac:dyDescent="0.2">
      <c r="A886" s="70"/>
      <c r="B886" s="70"/>
      <c r="C886" s="40" t="s">
        <v>3201</v>
      </c>
      <c r="D886" s="40"/>
    </row>
    <row r="887" spans="1:5" x14ac:dyDescent="0.2">
      <c r="A887" s="70"/>
      <c r="B887" s="70"/>
      <c r="C887" s="40" t="s">
        <v>3202</v>
      </c>
      <c r="D887" s="40"/>
    </row>
    <row r="888" spans="1:5" x14ac:dyDescent="0.2">
      <c r="A888" s="70"/>
      <c r="B888" s="70"/>
      <c r="C888" s="40" t="s">
        <v>3203</v>
      </c>
      <c r="D888" s="40"/>
    </row>
    <row r="889" spans="1:5" x14ac:dyDescent="0.2">
      <c r="A889" s="70"/>
      <c r="B889" s="70"/>
      <c r="C889" s="40" t="s">
        <v>3204</v>
      </c>
      <c r="D889" s="40" t="s">
        <v>3205</v>
      </c>
    </row>
    <row r="890" spans="1:5" x14ac:dyDescent="0.2">
      <c r="A890" s="70"/>
      <c r="B890" s="70"/>
      <c r="C890" s="40" t="s">
        <v>3206</v>
      </c>
      <c r="D890" s="40"/>
    </row>
    <row r="891" spans="1:5" x14ac:dyDescent="0.2">
      <c r="A891" s="53" t="s">
        <v>2785</v>
      </c>
      <c r="B891" s="53" t="s">
        <v>5</v>
      </c>
      <c r="C891" s="42" t="s">
        <v>3207</v>
      </c>
      <c r="D891" s="42"/>
    </row>
    <row r="892" spans="1:5" x14ac:dyDescent="0.2">
      <c r="A892" s="54"/>
      <c r="B892" s="54"/>
      <c r="C892" s="42" t="s">
        <v>1838</v>
      </c>
      <c r="D892" s="42"/>
    </row>
    <row r="893" spans="1:5" x14ac:dyDescent="0.2">
      <c r="A893" s="54"/>
      <c r="B893" s="54"/>
      <c r="C893" s="42" t="s">
        <v>3208</v>
      </c>
      <c r="D893" s="42"/>
    </row>
    <row r="894" spans="1:5" x14ac:dyDescent="0.2">
      <c r="A894" s="54"/>
      <c r="B894" s="54"/>
      <c r="C894" s="42" t="s">
        <v>3209</v>
      </c>
      <c r="D894" s="42"/>
    </row>
    <row r="895" spans="1:5" x14ac:dyDescent="0.2">
      <c r="A895" s="54"/>
      <c r="B895" s="54"/>
      <c r="C895" s="42" t="s">
        <v>3210</v>
      </c>
      <c r="D895" s="42"/>
    </row>
    <row r="896" spans="1:5" x14ac:dyDescent="0.2">
      <c r="A896" s="54"/>
      <c r="B896" s="54"/>
      <c r="C896" s="42" t="s">
        <v>185</v>
      </c>
      <c r="D896" s="42"/>
    </row>
    <row r="897" spans="1:4" x14ac:dyDescent="0.2">
      <c r="A897" s="69" t="s">
        <v>3211</v>
      </c>
      <c r="B897" s="69" t="s">
        <v>5</v>
      </c>
      <c r="C897" s="40" t="s">
        <v>3212</v>
      </c>
      <c r="D897" s="40"/>
    </row>
    <row r="898" spans="1:4" x14ac:dyDescent="0.2">
      <c r="A898" s="70"/>
      <c r="B898" s="70"/>
      <c r="C898" s="40" t="s">
        <v>3213</v>
      </c>
      <c r="D898" s="40"/>
    </row>
    <row r="899" spans="1:4" x14ac:dyDescent="0.2">
      <c r="A899" s="70"/>
      <c r="B899" s="70"/>
      <c r="C899" s="40" t="s">
        <v>1382</v>
      </c>
      <c r="D899" s="40"/>
    </row>
    <row r="900" spans="1:4" x14ac:dyDescent="0.2">
      <c r="A900" s="70"/>
      <c r="B900" s="70"/>
      <c r="C900" s="40" t="s">
        <v>185</v>
      </c>
      <c r="D900" s="40"/>
    </row>
    <row r="901" spans="1:4" x14ac:dyDescent="0.2">
      <c r="A901" s="53" t="s">
        <v>3214</v>
      </c>
      <c r="B901" s="53" t="s">
        <v>5</v>
      </c>
      <c r="C901" s="42" t="s">
        <v>3215</v>
      </c>
      <c r="D901" s="42"/>
    </row>
    <row r="902" spans="1:4" x14ac:dyDescent="0.2">
      <c r="A902" s="54"/>
      <c r="B902" s="54"/>
      <c r="C902" s="42" t="s">
        <v>3216</v>
      </c>
      <c r="D902" s="42"/>
    </row>
    <row r="903" spans="1:4" x14ac:dyDescent="0.2">
      <c r="A903" s="54"/>
      <c r="B903" s="54"/>
      <c r="C903" s="42" t="s">
        <v>1970</v>
      </c>
      <c r="D903" s="42"/>
    </row>
    <row r="904" spans="1:4" x14ac:dyDescent="0.2">
      <c r="A904" s="54"/>
      <c r="B904" s="54"/>
      <c r="C904" s="42" t="s">
        <v>3217</v>
      </c>
      <c r="D904" s="42"/>
    </row>
    <row r="905" spans="1:4" x14ac:dyDescent="0.2">
      <c r="A905" s="54"/>
      <c r="B905" s="54"/>
      <c r="C905" s="42" t="s">
        <v>3218</v>
      </c>
      <c r="D905" s="42"/>
    </row>
    <row r="906" spans="1:4" x14ac:dyDescent="0.2">
      <c r="A906" s="79" t="s">
        <v>3219</v>
      </c>
      <c r="B906" s="79" t="s">
        <v>5</v>
      </c>
      <c r="C906" s="45" t="s">
        <v>1969</v>
      </c>
      <c r="D906" s="45"/>
    </row>
    <row r="907" spans="1:4" x14ac:dyDescent="0.2">
      <c r="A907" s="80"/>
      <c r="B907" s="80"/>
      <c r="C907" s="45" t="s">
        <v>2449</v>
      </c>
      <c r="D907" s="45"/>
    </row>
    <row r="908" spans="1:4" x14ac:dyDescent="0.2">
      <c r="A908" s="80"/>
      <c r="B908" s="80"/>
      <c r="C908" s="40" t="s">
        <v>3220</v>
      </c>
      <c r="D908" s="40"/>
    </row>
    <row r="909" spans="1:4" x14ac:dyDescent="0.2">
      <c r="A909" s="80"/>
      <c r="B909" s="80"/>
      <c r="C909" s="40" t="s">
        <v>3221</v>
      </c>
      <c r="D909" s="40"/>
    </row>
    <row r="910" spans="1:4" x14ac:dyDescent="0.2">
      <c r="A910" s="80"/>
      <c r="B910" s="80"/>
      <c r="C910" s="40" t="s">
        <v>3222</v>
      </c>
      <c r="D910" s="40"/>
    </row>
    <row r="911" spans="1:4" x14ac:dyDescent="0.2">
      <c r="A911" s="80"/>
      <c r="B911" s="80"/>
      <c r="C911" s="40" t="s">
        <v>3223</v>
      </c>
      <c r="D911" s="40"/>
    </row>
    <row r="912" spans="1:4" x14ac:dyDescent="0.2">
      <c r="A912" s="75" t="s">
        <v>3224</v>
      </c>
      <c r="B912" s="75" t="s">
        <v>5</v>
      </c>
      <c r="C912" s="47" t="s">
        <v>60</v>
      </c>
      <c r="D912" s="47"/>
    </row>
    <row r="913" spans="1:5" x14ac:dyDescent="0.2">
      <c r="A913" s="57"/>
      <c r="B913" s="57"/>
      <c r="C913" s="47" t="s">
        <v>3193</v>
      </c>
      <c r="D913" s="47"/>
    </row>
    <row r="914" spans="1:5" x14ac:dyDescent="0.2">
      <c r="A914" s="57"/>
      <c r="B914" s="57"/>
      <c r="C914" s="42" t="s">
        <v>84</v>
      </c>
      <c r="D914" s="42"/>
    </row>
    <row r="915" spans="1:5" x14ac:dyDescent="0.2">
      <c r="A915" s="57"/>
      <c r="B915" s="57"/>
      <c r="C915" s="42" t="s">
        <v>257</v>
      </c>
      <c r="D915" s="42"/>
    </row>
    <row r="916" spans="1:5" x14ac:dyDescent="0.2">
      <c r="A916" s="57"/>
      <c r="B916" s="57"/>
      <c r="C916" s="42" t="s">
        <v>157</v>
      </c>
      <c r="D916" s="42"/>
    </row>
    <row r="917" spans="1:5" x14ac:dyDescent="0.2">
      <c r="A917" s="57"/>
      <c r="B917" s="57"/>
      <c r="C917" s="42" t="s">
        <v>3194</v>
      </c>
      <c r="D917" s="42"/>
    </row>
    <row r="918" spans="1:5" x14ac:dyDescent="0.2">
      <c r="A918" s="57"/>
      <c r="B918" s="57"/>
      <c r="C918" s="47" t="s">
        <v>29</v>
      </c>
      <c r="D918" s="47"/>
    </row>
    <row r="919" spans="1:5" x14ac:dyDescent="0.2">
      <c r="A919" s="57"/>
      <c r="B919" s="57"/>
      <c r="C919" s="47" t="s">
        <v>2469</v>
      </c>
      <c r="D919" s="47"/>
    </row>
    <row r="920" spans="1:5" ht="15" x14ac:dyDescent="0.25">
      <c r="A920" s="79" t="s">
        <v>3225</v>
      </c>
      <c r="B920" s="79" t="s">
        <v>5</v>
      </c>
      <c r="C920" s="45" t="s">
        <v>3226</v>
      </c>
      <c r="D920" s="45"/>
      <c r="E920" s="46"/>
    </row>
    <row r="921" spans="1:5" ht="15" x14ac:dyDescent="0.25">
      <c r="A921" s="80"/>
      <c r="B921" s="80"/>
      <c r="C921" s="45" t="s">
        <v>3227</v>
      </c>
      <c r="D921" s="45"/>
      <c r="E921" s="46"/>
    </row>
    <row r="922" spans="1:5" ht="15" x14ac:dyDescent="0.25">
      <c r="A922" s="80"/>
      <c r="B922" s="80"/>
      <c r="C922" s="40" t="s">
        <v>3228</v>
      </c>
      <c r="D922" s="40"/>
      <c r="E922" s="46"/>
    </row>
    <row r="923" spans="1:5" ht="15" x14ac:dyDescent="0.25">
      <c r="A923" s="80"/>
      <c r="B923" s="80"/>
      <c r="C923" s="40" t="s">
        <v>3229</v>
      </c>
      <c r="D923" s="40"/>
      <c r="E923" s="46"/>
    </row>
    <row r="924" spans="1:5" ht="15" x14ac:dyDescent="0.25">
      <c r="A924" s="80"/>
      <c r="B924" s="80"/>
      <c r="C924" s="40" t="s">
        <v>3230</v>
      </c>
      <c r="D924" s="40"/>
      <c r="E924" s="46"/>
    </row>
    <row r="925" spans="1:5" x14ac:dyDescent="0.2">
      <c r="A925" s="80"/>
      <c r="B925" s="80"/>
      <c r="C925" s="40" t="s">
        <v>185</v>
      </c>
      <c r="D925" s="40"/>
    </row>
    <row r="926" spans="1:5" x14ac:dyDescent="0.2">
      <c r="A926" s="75" t="s">
        <v>3231</v>
      </c>
      <c r="B926" s="75" t="s">
        <v>5</v>
      </c>
      <c r="C926" s="42" t="s">
        <v>3232</v>
      </c>
      <c r="D926" s="42"/>
    </row>
    <row r="927" spans="1:5" x14ac:dyDescent="0.2">
      <c r="A927" s="57"/>
      <c r="B927" s="57"/>
      <c r="C927" s="42" t="s">
        <v>3233</v>
      </c>
      <c r="D927" s="42"/>
    </row>
    <row r="928" spans="1:5" x14ac:dyDescent="0.2">
      <c r="A928" s="57"/>
      <c r="B928" s="57"/>
      <c r="C928" s="42" t="s">
        <v>3234</v>
      </c>
      <c r="D928" s="42"/>
    </row>
    <row r="929" spans="1:5" x14ac:dyDescent="0.2">
      <c r="A929" s="76" t="s">
        <v>3235</v>
      </c>
      <c r="B929" s="76" t="s">
        <v>5</v>
      </c>
      <c r="C929" s="45" t="s">
        <v>3236</v>
      </c>
      <c r="D929" s="45"/>
    </row>
    <row r="930" spans="1:5" x14ac:dyDescent="0.2">
      <c r="A930" s="77"/>
      <c r="B930" s="77"/>
      <c r="C930" s="45" t="s">
        <v>321</v>
      </c>
      <c r="D930" s="45"/>
    </row>
    <row r="931" spans="1:5" x14ac:dyDescent="0.2">
      <c r="A931" s="77"/>
      <c r="B931" s="77"/>
      <c r="C931" s="40" t="s">
        <v>304</v>
      </c>
      <c r="D931" s="40"/>
    </row>
    <row r="932" spans="1:5" x14ac:dyDescent="0.2">
      <c r="A932" s="77"/>
      <c r="B932" s="77"/>
      <c r="C932" s="40" t="s">
        <v>313</v>
      </c>
      <c r="D932" s="40"/>
    </row>
    <row r="933" spans="1:5" x14ac:dyDescent="0.2">
      <c r="A933" s="77"/>
      <c r="B933" s="77"/>
      <c r="C933" s="40" t="s">
        <v>185</v>
      </c>
      <c r="D933" s="40"/>
    </row>
    <row r="934" spans="1:5" x14ac:dyDescent="0.2">
      <c r="A934" s="83" t="s">
        <v>3237</v>
      </c>
      <c r="B934" s="83" t="s">
        <v>5</v>
      </c>
      <c r="C934" s="47" t="s">
        <v>304</v>
      </c>
      <c r="D934" s="47"/>
    </row>
    <row r="935" spans="1:5" x14ac:dyDescent="0.2">
      <c r="A935" s="84"/>
      <c r="B935" s="84"/>
      <c r="C935" s="47" t="s">
        <v>321</v>
      </c>
      <c r="D935" s="47"/>
    </row>
    <row r="936" spans="1:5" x14ac:dyDescent="0.2">
      <c r="A936" s="84"/>
      <c r="B936" s="84"/>
      <c r="C936" s="42" t="s">
        <v>313</v>
      </c>
      <c r="D936" s="42"/>
    </row>
    <row r="937" spans="1:5" x14ac:dyDescent="0.2">
      <c r="A937" s="84"/>
      <c r="B937" s="84"/>
      <c r="C937" s="42" t="s">
        <v>1992</v>
      </c>
      <c r="D937" s="42"/>
    </row>
    <row r="938" spans="1:5" x14ac:dyDescent="0.2">
      <c r="A938" s="84"/>
      <c r="B938" s="84"/>
      <c r="C938" s="42" t="s">
        <v>3238</v>
      </c>
      <c r="D938" s="42"/>
    </row>
    <row r="939" spans="1:5" x14ac:dyDescent="0.2">
      <c r="A939" s="84"/>
      <c r="B939" s="84"/>
      <c r="C939" s="47" t="s">
        <v>3238</v>
      </c>
      <c r="D939" s="47"/>
    </row>
    <row r="940" spans="1:5" x14ac:dyDescent="0.2">
      <c r="A940" s="84"/>
      <c r="B940" s="84"/>
      <c r="C940" s="47" t="s">
        <v>2132</v>
      </c>
      <c r="D940" s="47"/>
    </row>
    <row r="941" spans="1:5" x14ac:dyDescent="0.2">
      <c r="A941" s="84"/>
      <c r="B941" s="84"/>
      <c r="C941" s="42" t="s">
        <v>1208</v>
      </c>
      <c r="D941" s="42"/>
    </row>
    <row r="942" spans="1:5" x14ac:dyDescent="0.2">
      <c r="A942" s="84"/>
      <c r="B942" s="84"/>
      <c r="C942" s="47" t="s">
        <v>3197</v>
      </c>
      <c r="D942" s="47"/>
    </row>
    <row r="943" spans="1:5" x14ac:dyDescent="0.2">
      <c r="A943" s="84"/>
      <c r="B943" s="84"/>
      <c r="C943" s="47" t="s">
        <v>3236</v>
      </c>
      <c r="D943" s="47"/>
    </row>
    <row r="944" spans="1:5" x14ac:dyDescent="0.2">
      <c r="A944" s="84"/>
      <c r="B944" s="84"/>
      <c r="C944" s="42" t="s">
        <v>3239</v>
      </c>
      <c r="D944" s="42" t="s">
        <v>3239</v>
      </c>
      <c r="E944" t="s">
        <v>2595</v>
      </c>
    </row>
    <row r="945" spans="1:4" x14ac:dyDescent="0.2">
      <c r="A945" s="109"/>
      <c r="B945" s="109"/>
      <c r="C945" s="42" t="s">
        <v>185</v>
      </c>
      <c r="D945" s="42"/>
    </row>
    <row r="946" spans="1:4" ht="14.25" customHeight="1" x14ac:dyDescent="0.2">
      <c r="A946" s="76" t="s">
        <v>3240</v>
      </c>
      <c r="B946" s="76" t="s">
        <v>5</v>
      </c>
      <c r="C946" s="45" t="s">
        <v>3241</v>
      </c>
      <c r="D946" s="45"/>
    </row>
    <row r="947" spans="1:4" x14ac:dyDescent="0.2">
      <c r="A947" s="77"/>
      <c r="B947" s="77"/>
      <c r="C947" s="45" t="s">
        <v>3242</v>
      </c>
      <c r="D947" s="45"/>
    </row>
    <row r="948" spans="1:4" x14ac:dyDescent="0.2">
      <c r="A948" s="77"/>
      <c r="B948" s="77"/>
      <c r="C948" s="40" t="s">
        <v>3243</v>
      </c>
      <c r="D948" s="40"/>
    </row>
    <row r="949" spans="1:4" x14ac:dyDescent="0.2">
      <c r="A949" s="77"/>
      <c r="B949" s="77"/>
      <c r="C949" s="40" t="s">
        <v>3244</v>
      </c>
      <c r="D949" s="40"/>
    </row>
    <row r="950" spans="1:4" x14ac:dyDescent="0.2">
      <c r="A950" s="77"/>
      <c r="B950" s="77"/>
      <c r="C950" s="40" t="s">
        <v>3245</v>
      </c>
      <c r="D950" s="40"/>
    </row>
    <row r="951" spans="1:4" x14ac:dyDescent="0.2">
      <c r="A951" s="77"/>
      <c r="B951" s="77"/>
      <c r="C951" s="45" t="s">
        <v>3032</v>
      </c>
      <c r="D951" s="45"/>
    </row>
    <row r="952" spans="1:4" x14ac:dyDescent="0.2">
      <c r="A952" s="77"/>
      <c r="B952" s="77"/>
      <c r="C952" s="45" t="s">
        <v>3236</v>
      </c>
      <c r="D952" s="45"/>
    </row>
    <row r="953" spans="1:4" x14ac:dyDescent="0.2">
      <c r="A953" s="77"/>
      <c r="B953" s="77"/>
      <c r="C953" s="40" t="s">
        <v>3246</v>
      </c>
      <c r="D953" s="40" t="s">
        <v>3247</v>
      </c>
    </row>
    <row r="954" spans="1:4" x14ac:dyDescent="0.2">
      <c r="A954" s="77"/>
      <c r="B954" s="77"/>
      <c r="C954" s="40" t="s">
        <v>3204</v>
      </c>
      <c r="D954" s="40" t="s">
        <v>3205</v>
      </c>
    </row>
    <row r="955" spans="1:4" x14ac:dyDescent="0.2">
      <c r="A955" s="77"/>
      <c r="B955" s="77"/>
      <c r="C955" s="40" t="s">
        <v>185</v>
      </c>
      <c r="D955" s="40"/>
    </row>
    <row r="956" spans="1:4" x14ac:dyDescent="0.2">
      <c r="A956" s="83" t="s">
        <v>3040</v>
      </c>
      <c r="B956" s="83" t="s">
        <v>5</v>
      </c>
      <c r="C956" s="42" t="s">
        <v>3248</v>
      </c>
      <c r="D956" s="42"/>
    </row>
    <row r="957" spans="1:4" x14ac:dyDescent="0.2">
      <c r="A957" s="84"/>
      <c r="B957" s="84"/>
      <c r="C957" s="42" t="s">
        <v>2195</v>
      </c>
      <c r="D957" s="42"/>
    </row>
    <row r="958" spans="1:4" x14ac:dyDescent="0.2">
      <c r="A958" s="84"/>
      <c r="B958" s="84"/>
      <c r="C958" s="42" t="s">
        <v>3249</v>
      </c>
      <c r="D958" s="42"/>
    </row>
    <row r="959" spans="1:4" x14ac:dyDescent="0.2">
      <c r="A959" s="84"/>
      <c r="B959" s="84"/>
      <c r="C959" s="42" t="s">
        <v>3250</v>
      </c>
      <c r="D959" s="42"/>
    </row>
    <row r="960" spans="1:4" x14ac:dyDescent="0.2">
      <c r="A960" s="84"/>
      <c r="B960" s="84"/>
      <c r="C960" s="42" t="s">
        <v>2249</v>
      </c>
      <c r="D960" s="42"/>
    </row>
    <row r="961" spans="1:5" x14ac:dyDescent="0.2">
      <c r="A961" s="84"/>
      <c r="B961" s="84"/>
      <c r="C961" s="42" t="s">
        <v>2208</v>
      </c>
      <c r="D961" s="42"/>
    </row>
    <row r="962" spans="1:5" x14ac:dyDescent="0.2">
      <c r="A962" s="84"/>
      <c r="B962" s="84"/>
      <c r="C962" s="42" t="s">
        <v>3251</v>
      </c>
      <c r="D962" s="42"/>
    </row>
    <row r="963" spans="1:5" x14ac:dyDescent="0.2">
      <c r="A963" s="84"/>
      <c r="B963" s="84"/>
      <c r="C963" s="42" t="s">
        <v>3110</v>
      </c>
      <c r="D963" s="42"/>
      <c r="E963" t="s">
        <v>2595</v>
      </c>
    </row>
    <row r="964" spans="1:5" x14ac:dyDescent="0.2">
      <c r="A964" s="85" t="s">
        <v>3252</v>
      </c>
      <c r="B964" s="76" t="s">
        <v>5</v>
      </c>
      <c r="C964" s="40" t="s">
        <v>3215</v>
      </c>
      <c r="D964" s="40"/>
    </row>
    <row r="965" spans="1:5" x14ac:dyDescent="0.2">
      <c r="A965" s="86"/>
      <c r="B965" s="77"/>
      <c r="C965" s="40" t="s">
        <v>3216</v>
      </c>
      <c r="D965" s="40"/>
    </row>
    <row r="966" spans="1:5" x14ac:dyDescent="0.2">
      <c r="A966" s="86"/>
      <c r="B966" s="77"/>
      <c r="C966" s="40" t="s">
        <v>1970</v>
      </c>
      <c r="D966" s="40"/>
    </row>
    <row r="967" spans="1:5" x14ac:dyDescent="0.2">
      <c r="A967" s="86"/>
      <c r="B967" s="77"/>
      <c r="C967" s="40" t="s">
        <v>3217</v>
      </c>
      <c r="D967" s="40"/>
    </row>
    <row r="968" spans="1:5" x14ac:dyDescent="0.2">
      <c r="A968" s="86"/>
      <c r="B968" s="77"/>
      <c r="C968" s="40" t="s">
        <v>3218</v>
      </c>
      <c r="D968" s="40"/>
    </row>
    <row r="969" spans="1:5" x14ac:dyDescent="0.2">
      <c r="A969" s="86"/>
      <c r="B969" s="77"/>
      <c r="C969" s="40" t="s">
        <v>3253</v>
      </c>
      <c r="D969" s="40"/>
      <c r="E969" t="s">
        <v>2595</v>
      </c>
    </row>
    <row r="970" spans="1:5" x14ac:dyDescent="0.2">
      <c r="A970" s="87" t="s">
        <v>3254</v>
      </c>
      <c r="B970" s="83" t="s">
        <v>5</v>
      </c>
      <c r="C970" s="42" t="s">
        <v>3255</v>
      </c>
      <c r="D970" s="42"/>
    </row>
    <row r="971" spans="1:5" x14ac:dyDescent="0.2">
      <c r="A971" s="88"/>
      <c r="B971" s="84"/>
      <c r="C971" s="42" t="s">
        <v>3256</v>
      </c>
      <c r="D971" s="42"/>
    </row>
    <row r="972" spans="1:5" x14ac:dyDescent="0.2">
      <c r="A972" s="88"/>
      <c r="B972" s="84"/>
      <c r="C972" s="42" t="s">
        <v>3257</v>
      </c>
      <c r="D972" s="42"/>
    </row>
    <row r="973" spans="1:5" x14ac:dyDescent="0.2">
      <c r="A973" s="88"/>
      <c r="B973" s="84"/>
      <c r="C973" s="42" t="s">
        <v>3258</v>
      </c>
      <c r="D973" s="42"/>
    </row>
    <row r="974" spans="1:5" x14ac:dyDescent="0.2">
      <c r="A974" s="88"/>
      <c r="B974" s="84"/>
      <c r="C974" s="42" t="s">
        <v>2441</v>
      </c>
      <c r="D974" s="42"/>
    </row>
    <row r="975" spans="1:5" x14ac:dyDescent="0.2">
      <c r="A975" s="88"/>
      <c r="B975" s="84"/>
      <c r="C975" s="42" t="s">
        <v>3259</v>
      </c>
      <c r="D975" s="42"/>
    </row>
    <row r="976" spans="1:5" x14ac:dyDescent="0.2">
      <c r="A976" s="110"/>
      <c r="B976" s="109"/>
      <c r="C976" s="42" t="s">
        <v>185</v>
      </c>
      <c r="D976" s="42"/>
    </row>
    <row r="977" spans="1:5" x14ac:dyDescent="0.2">
      <c r="A977" s="76" t="s">
        <v>3260</v>
      </c>
      <c r="B977" s="76" t="s">
        <v>5</v>
      </c>
      <c r="C977" s="40" t="s">
        <v>3261</v>
      </c>
      <c r="D977" s="40"/>
      <c r="E977" t="s">
        <v>3262</v>
      </c>
    </row>
    <row r="978" spans="1:5" x14ac:dyDescent="0.2">
      <c r="A978" s="77"/>
      <c r="B978" s="77"/>
      <c r="C978" s="40" t="s">
        <v>3263</v>
      </c>
      <c r="D978" s="40"/>
    </row>
    <row r="979" spans="1:5" x14ac:dyDescent="0.2">
      <c r="A979" s="77"/>
      <c r="B979" s="77"/>
      <c r="C979" s="40" t="s">
        <v>3264</v>
      </c>
      <c r="D979" s="40"/>
    </row>
    <row r="980" spans="1:5" x14ac:dyDescent="0.2">
      <c r="A980" s="77"/>
      <c r="B980" s="77"/>
      <c r="C980" s="40" t="s">
        <v>3265</v>
      </c>
      <c r="D980" s="40"/>
    </row>
    <row r="981" spans="1:5" x14ac:dyDescent="0.2">
      <c r="A981" s="77"/>
      <c r="B981" s="77"/>
      <c r="C981" s="40" t="s">
        <v>3266</v>
      </c>
      <c r="D981" s="40"/>
    </row>
    <row r="982" spans="1:5" x14ac:dyDescent="0.2">
      <c r="A982" s="77"/>
      <c r="B982" s="77"/>
      <c r="C982" s="40" t="s">
        <v>3267</v>
      </c>
      <c r="D982" s="40"/>
    </row>
    <row r="983" spans="1:5" x14ac:dyDescent="0.2">
      <c r="A983" s="77"/>
      <c r="B983" s="77"/>
      <c r="C983" s="40" t="s">
        <v>3268</v>
      </c>
      <c r="D983" s="40"/>
    </row>
    <row r="984" spans="1:5" x14ac:dyDescent="0.2">
      <c r="A984" s="77"/>
      <c r="B984" s="77"/>
      <c r="C984" s="40" t="s">
        <v>2355</v>
      </c>
      <c r="D984" s="40"/>
    </row>
    <row r="985" spans="1:5" x14ac:dyDescent="0.2">
      <c r="A985" s="77"/>
      <c r="B985" s="77"/>
      <c r="C985" s="40" t="s">
        <v>3269</v>
      </c>
      <c r="D985" s="40" t="s">
        <v>3270</v>
      </c>
      <c r="E985" t="s">
        <v>2595</v>
      </c>
    </row>
    <row r="986" spans="1:5" x14ac:dyDescent="0.2">
      <c r="A986" s="87" t="s">
        <v>3271</v>
      </c>
      <c r="B986" s="83" t="s">
        <v>5</v>
      </c>
      <c r="C986" s="42" t="s">
        <v>1969</v>
      </c>
      <c r="D986" s="42"/>
    </row>
    <row r="987" spans="1:5" x14ac:dyDescent="0.2">
      <c r="A987" s="88"/>
      <c r="B987" s="84"/>
      <c r="C987" s="42" t="s">
        <v>2449</v>
      </c>
      <c r="D987" s="42"/>
    </row>
    <row r="988" spans="1:5" x14ac:dyDescent="0.2">
      <c r="A988" s="88"/>
      <c r="B988" s="84"/>
      <c r="C988" s="42" t="s">
        <v>3272</v>
      </c>
      <c r="D988" s="42"/>
    </row>
    <row r="989" spans="1:5" x14ac:dyDescent="0.2">
      <c r="A989" s="88"/>
      <c r="B989" s="84"/>
      <c r="C989" s="42" t="s">
        <v>3273</v>
      </c>
      <c r="D989" s="42"/>
    </row>
    <row r="990" spans="1:5" x14ac:dyDescent="0.2">
      <c r="A990" s="88"/>
      <c r="B990" s="84"/>
      <c r="C990" s="42" t="s">
        <v>3274</v>
      </c>
      <c r="D990" s="42"/>
    </row>
    <row r="991" spans="1:5" x14ac:dyDescent="0.2">
      <c r="A991" s="88"/>
      <c r="B991" s="84"/>
      <c r="C991" s="42" t="s">
        <v>3275</v>
      </c>
      <c r="D991" s="42"/>
    </row>
    <row r="992" spans="1:5" x14ac:dyDescent="0.2">
      <c r="A992" s="76" t="s">
        <v>3276</v>
      </c>
      <c r="B992" s="76" t="s">
        <v>5</v>
      </c>
      <c r="C992" s="40" t="s">
        <v>321</v>
      </c>
      <c r="D992" s="40"/>
    </row>
    <row r="993" spans="1:5" x14ac:dyDescent="0.2">
      <c r="A993" s="77"/>
      <c r="B993" s="77"/>
      <c r="C993" s="40" t="s">
        <v>304</v>
      </c>
      <c r="D993" s="40"/>
    </row>
    <row r="994" spans="1:5" x14ac:dyDescent="0.2">
      <c r="A994" s="77"/>
      <c r="B994" s="77"/>
      <c r="C994" s="40" t="s">
        <v>2469</v>
      </c>
      <c r="D994" s="40"/>
    </row>
    <row r="995" spans="1:5" x14ac:dyDescent="0.2">
      <c r="A995" s="77"/>
      <c r="B995" s="77"/>
      <c r="C995" s="40" t="s">
        <v>313</v>
      </c>
      <c r="D995" s="40"/>
    </row>
    <row r="996" spans="1:5" x14ac:dyDescent="0.2">
      <c r="A996" s="77"/>
      <c r="B996" s="77"/>
      <c r="C996" s="40" t="s">
        <v>3277</v>
      </c>
      <c r="D996" s="40" t="s">
        <v>3278</v>
      </c>
    </row>
    <row r="997" spans="1:5" x14ac:dyDescent="0.2">
      <c r="A997" s="77"/>
      <c r="B997" s="77"/>
      <c r="C997" s="40" t="s">
        <v>185</v>
      </c>
      <c r="D997" s="40"/>
    </row>
    <row r="998" spans="1:5" x14ac:dyDescent="0.2">
      <c r="A998" s="83" t="s">
        <v>3279</v>
      </c>
      <c r="B998" s="83" t="s">
        <v>5</v>
      </c>
      <c r="C998" s="42" t="s">
        <v>2483</v>
      </c>
      <c r="D998" s="42"/>
      <c r="E998" t="s">
        <v>3262</v>
      </c>
    </row>
    <row r="999" spans="1:5" x14ac:dyDescent="0.2">
      <c r="A999" s="84"/>
      <c r="B999" s="84"/>
      <c r="C999" s="42" t="s">
        <v>3280</v>
      </c>
      <c r="D999" s="42"/>
    </row>
    <row r="1000" spans="1:5" x14ac:dyDescent="0.2">
      <c r="A1000" s="76" t="s">
        <v>3281</v>
      </c>
      <c r="B1000" s="76" t="s">
        <v>5</v>
      </c>
      <c r="C1000" s="40" t="s">
        <v>3282</v>
      </c>
      <c r="D1000" s="40"/>
    </row>
    <row r="1001" spans="1:5" x14ac:dyDescent="0.2">
      <c r="A1001" s="77"/>
      <c r="B1001" s="77"/>
      <c r="C1001" s="40" t="s">
        <v>3283</v>
      </c>
      <c r="D1001" s="40"/>
    </row>
    <row r="1002" spans="1:5" x14ac:dyDescent="0.2">
      <c r="A1002" s="77"/>
      <c r="B1002" s="77"/>
      <c r="C1002" s="40" t="s">
        <v>3284</v>
      </c>
      <c r="D1002" s="40"/>
    </row>
    <row r="1003" spans="1:5" x14ac:dyDescent="0.2">
      <c r="A1003" s="77"/>
      <c r="B1003" s="77"/>
      <c r="C1003" s="40" t="s">
        <v>3285</v>
      </c>
      <c r="D1003" s="40"/>
      <c r="E1003" t="s">
        <v>2595</v>
      </c>
    </row>
    <row r="1004" spans="1:5" x14ac:dyDescent="0.2">
      <c r="A1004" s="77"/>
      <c r="B1004" s="77"/>
      <c r="C1004" s="40" t="s">
        <v>3286</v>
      </c>
      <c r="D1004" s="40"/>
    </row>
    <row r="1005" spans="1:5" x14ac:dyDescent="0.2">
      <c r="A1005" s="77"/>
      <c r="B1005" s="77"/>
      <c r="C1005" s="40" t="s">
        <v>3287</v>
      </c>
      <c r="D1005" s="40"/>
    </row>
    <row r="1006" spans="1:5" x14ac:dyDescent="0.2">
      <c r="A1006" s="77"/>
      <c r="B1006" s="77"/>
      <c r="C1006" s="40" t="s">
        <v>3288</v>
      </c>
      <c r="D1006" s="40"/>
      <c r="E1006" t="s">
        <v>2595</v>
      </c>
    </row>
    <row r="1007" spans="1:5" x14ac:dyDescent="0.2">
      <c r="A1007" s="77"/>
      <c r="B1007" s="77"/>
      <c r="C1007" s="40" t="s">
        <v>3289</v>
      </c>
      <c r="D1007" s="40"/>
    </row>
    <row r="1008" spans="1:5" x14ac:dyDescent="0.2">
      <c r="A1008" s="77"/>
      <c r="B1008" s="77"/>
      <c r="C1008" s="40" t="s">
        <v>3290</v>
      </c>
      <c r="D1008" s="40"/>
    </row>
    <row r="1009" spans="1:4" x14ac:dyDescent="0.2">
      <c r="A1009" s="77"/>
      <c r="B1009" s="77"/>
      <c r="C1009" s="40" t="s">
        <v>3291</v>
      </c>
      <c r="D1009" s="40"/>
    </row>
    <row r="1010" spans="1:4" x14ac:dyDescent="0.2">
      <c r="A1010" s="77"/>
      <c r="B1010" s="77"/>
      <c r="C1010" s="40" t="s">
        <v>3292</v>
      </c>
      <c r="D1010" s="40"/>
    </row>
    <row r="1011" spans="1:4" x14ac:dyDescent="0.2">
      <c r="A1011" s="77"/>
      <c r="B1011" s="77"/>
      <c r="C1011" s="40" t="s">
        <v>3293</v>
      </c>
      <c r="D1011" s="40"/>
    </row>
    <row r="1012" spans="1:4" x14ac:dyDescent="0.2">
      <c r="A1012" s="77"/>
      <c r="B1012" s="77"/>
      <c r="C1012" s="40" t="s">
        <v>3294</v>
      </c>
      <c r="D1012" s="40"/>
    </row>
    <row r="1013" spans="1:4" x14ac:dyDescent="0.2">
      <c r="A1013" s="77"/>
      <c r="B1013" s="77"/>
      <c r="C1013" s="40" t="s">
        <v>3295</v>
      </c>
      <c r="D1013" s="40"/>
    </row>
    <row r="1014" spans="1:4" x14ac:dyDescent="0.2">
      <c r="A1014" s="77"/>
      <c r="B1014" s="77"/>
      <c r="C1014" s="40" t="s">
        <v>3296</v>
      </c>
      <c r="D1014" s="40"/>
    </row>
    <row r="1015" spans="1:4" x14ac:dyDescent="0.2">
      <c r="A1015" s="77"/>
      <c r="B1015" s="77"/>
      <c r="C1015" s="40" t="s">
        <v>2494</v>
      </c>
      <c r="D1015" s="40"/>
    </row>
    <row r="1016" spans="1:4" x14ac:dyDescent="0.2">
      <c r="A1016" s="77"/>
      <c r="B1016" s="77"/>
      <c r="C1016" s="40" t="s">
        <v>3297</v>
      </c>
      <c r="D1016" s="40"/>
    </row>
    <row r="1017" spans="1:4" x14ac:dyDescent="0.2">
      <c r="A1017" s="77"/>
      <c r="B1017" s="77"/>
      <c r="C1017" s="40" t="s">
        <v>2499</v>
      </c>
      <c r="D1017" s="40"/>
    </row>
    <row r="1018" spans="1:4" x14ac:dyDescent="0.2">
      <c r="A1018" s="77"/>
      <c r="B1018" s="77"/>
      <c r="C1018" s="40" t="s">
        <v>3298</v>
      </c>
      <c r="D1018" s="40"/>
    </row>
    <row r="1019" spans="1:4" x14ac:dyDescent="0.2">
      <c r="A1019" s="77"/>
      <c r="B1019" s="77"/>
      <c r="C1019" s="40" t="s">
        <v>3299</v>
      </c>
      <c r="D1019" s="40"/>
    </row>
    <row r="1020" spans="1:4" x14ac:dyDescent="0.2">
      <c r="A1020" s="77"/>
      <c r="B1020" s="77"/>
      <c r="C1020" s="40" t="s">
        <v>3300</v>
      </c>
      <c r="D1020" s="40"/>
    </row>
    <row r="1021" spans="1:4" x14ac:dyDescent="0.2">
      <c r="A1021" s="77"/>
      <c r="B1021" s="77"/>
      <c r="C1021" s="40" t="s">
        <v>3301</v>
      </c>
      <c r="D1021" s="40"/>
    </row>
    <row r="1022" spans="1:4" x14ac:dyDescent="0.2">
      <c r="A1022" s="77"/>
      <c r="B1022" s="77"/>
      <c r="C1022" s="40" t="s">
        <v>3302</v>
      </c>
      <c r="D1022" s="40"/>
    </row>
    <row r="1023" spans="1:4" x14ac:dyDescent="0.2">
      <c r="A1023" s="77"/>
      <c r="B1023" s="77"/>
      <c r="C1023" s="40" t="s">
        <v>3303</v>
      </c>
      <c r="D1023" s="40"/>
    </row>
    <row r="1024" spans="1:4" x14ac:dyDescent="0.2">
      <c r="A1024" s="77"/>
      <c r="B1024" s="77"/>
      <c r="C1024" s="40" t="s">
        <v>3304</v>
      </c>
      <c r="D1024" s="40"/>
    </row>
    <row r="1025" spans="1:5" x14ac:dyDescent="0.2">
      <c r="A1025" s="77"/>
      <c r="B1025" s="77"/>
      <c r="C1025" s="40" t="s">
        <v>3305</v>
      </c>
      <c r="D1025" s="40"/>
    </row>
    <row r="1026" spans="1:5" x14ac:dyDescent="0.2">
      <c r="A1026" s="77"/>
      <c r="B1026" s="77"/>
      <c r="C1026" s="40" t="s">
        <v>3306</v>
      </c>
      <c r="D1026" s="40"/>
    </row>
    <row r="1027" spans="1:5" x14ac:dyDescent="0.2">
      <c r="A1027" s="77"/>
      <c r="B1027" s="77"/>
      <c r="C1027" s="40" t="s">
        <v>3307</v>
      </c>
      <c r="D1027" s="40"/>
    </row>
    <row r="1028" spans="1:5" x14ac:dyDescent="0.2">
      <c r="A1028" s="77"/>
      <c r="B1028" s="77"/>
      <c r="C1028" s="40" t="s">
        <v>3308</v>
      </c>
      <c r="D1028" s="40"/>
    </row>
    <row r="1029" spans="1:5" x14ac:dyDescent="0.2">
      <c r="A1029" s="77"/>
      <c r="B1029" s="77"/>
      <c r="C1029" s="40" t="s">
        <v>3309</v>
      </c>
      <c r="D1029" s="40"/>
    </row>
    <row r="1030" spans="1:5" x14ac:dyDescent="0.2">
      <c r="A1030" s="77"/>
      <c r="B1030" s="77"/>
      <c r="C1030" s="40" t="s">
        <v>3310</v>
      </c>
      <c r="D1030" s="40"/>
    </row>
    <row r="1031" spans="1:5" x14ac:dyDescent="0.2">
      <c r="A1031" s="77"/>
      <c r="B1031" s="77"/>
      <c r="C1031" s="118" t="s">
        <v>3311</v>
      </c>
      <c r="D1031" s="40"/>
      <c r="E1031" t="s">
        <v>2595</v>
      </c>
    </row>
    <row r="1032" spans="1:5" x14ac:dyDescent="0.2">
      <c r="A1032" s="77"/>
      <c r="B1032" s="77"/>
      <c r="C1032" s="40" t="s">
        <v>3312</v>
      </c>
      <c r="D1032" s="40"/>
    </row>
    <row r="1033" spans="1:5" x14ac:dyDescent="0.2">
      <c r="A1033" s="77"/>
      <c r="B1033" s="77"/>
      <c r="C1033" s="40" t="s">
        <v>185</v>
      </c>
      <c r="D1033" s="40"/>
    </row>
    <row r="1034" spans="1:5" x14ac:dyDescent="0.2">
      <c r="A1034" s="53" t="s">
        <v>3313</v>
      </c>
      <c r="B1034" s="53" t="s">
        <v>5</v>
      </c>
      <c r="C1034" s="42" t="s">
        <v>3314</v>
      </c>
      <c r="D1034" s="42"/>
      <c r="E1034" t="s">
        <v>3262</v>
      </c>
    </row>
    <row r="1035" spans="1:5" x14ac:dyDescent="0.2">
      <c r="A1035" s="54"/>
      <c r="B1035" s="54"/>
      <c r="C1035" s="42" t="s">
        <v>3315</v>
      </c>
      <c r="D1035" s="42"/>
    </row>
    <row r="1036" spans="1:5" x14ac:dyDescent="0.2">
      <c r="A1036" s="54"/>
      <c r="B1036" s="54"/>
      <c r="C1036" s="42" t="s">
        <v>185</v>
      </c>
      <c r="D1036" s="42"/>
    </row>
    <row r="1037" spans="1:5" x14ac:dyDescent="0.2">
      <c r="A1037" s="76" t="s">
        <v>3316</v>
      </c>
      <c r="B1037" s="76" t="s">
        <v>5</v>
      </c>
      <c r="C1037" s="40" t="s">
        <v>3317</v>
      </c>
      <c r="D1037" s="40"/>
    </row>
    <row r="1038" spans="1:5" x14ac:dyDescent="0.2">
      <c r="A1038" s="77"/>
      <c r="B1038" s="77"/>
      <c r="C1038" s="40" t="s">
        <v>3318</v>
      </c>
      <c r="D1038" s="40" t="s">
        <v>3319</v>
      </c>
    </row>
    <row r="1039" spans="1:5" x14ac:dyDescent="0.2">
      <c r="A1039" s="77"/>
      <c r="B1039" s="77"/>
      <c r="C1039" s="40" t="s">
        <v>3320</v>
      </c>
      <c r="D1039" s="40" t="s">
        <v>3321</v>
      </c>
    </row>
    <row r="1040" spans="1:5" x14ac:dyDescent="0.2">
      <c r="A1040" s="77"/>
      <c r="B1040" s="77"/>
      <c r="C1040" s="40" t="s">
        <v>3322</v>
      </c>
      <c r="D1040" s="40" t="s">
        <v>3323</v>
      </c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1"/>
      <c r="B1074"/>
      <c r="C1074"/>
      <c r="E1074"/>
    </row>
    <row r="1075" spans="1:5" s="7" customFormat="1" x14ac:dyDescent="0.2">
      <c r="B1075"/>
      <c r="C1075" s="10"/>
      <c r="E1075"/>
    </row>
    <row r="1076" spans="1:5" s="7" customFormat="1" x14ac:dyDescent="0.2">
      <c r="B1076"/>
      <c r="C1076" s="10" t="s">
        <v>282</v>
      </c>
      <c r="E1076"/>
    </row>
    <row r="1077" spans="1:5" s="7" customFormat="1" x14ac:dyDescent="0.2">
      <c r="B1077"/>
      <c r="C1077" s="10" t="s">
        <v>270</v>
      </c>
      <c r="E1077"/>
    </row>
    <row r="1078" spans="1:5" s="7" customFormat="1" x14ac:dyDescent="0.2">
      <c r="B1078"/>
      <c r="C1078" s="10" t="s">
        <v>681</v>
      </c>
      <c r="E1078"/>
    </row>
    <row r="1079" spans="1:5" s="7" customFormat="1" x14ac:dyDescent="0.2">
      <c r="B1079"/>
      <c r="C1079" s="10" t="s">
        <v>1087</v>
      </c>
      <c r="E1079"/>
    </row>
    <row r="1080" spans="1:5" s="7" customFormat="1" x14ac:dyDescent="0.2">
      <c r="B1080"/>
      <c r="C1080" s="10"/>
      <c r="E1080"/>
    </row>
    <row r="1081" spans="1:5" s="7" customFormat="1" x14ac:dyDescent="0.2">
      <c r="B1081"/>
      <c r="C1081" s="10" t="s">
        <v>282</v>
      </c>
      <c r="E1081"/>
    </row>
    <row r="1082" spans="1:5" s="7" customFormat="1" x14ac:dyDescent="0.2">
      <c r="B1082"/>
      <c r="C1082" s="10" t="s">
        <v>270</v>
      </c>
      <c r="E1082"/>
    </row>
    <row r="1083" spans="1:5" s="7" customFormat="1" x14ac:dyDescent="0.2">
      <c r="B1083"/>
      <c r="C1083" s="10" t="s">
        <v>681</v>
      </c>
      <c r="E1083"/>
    </row>
    <row r="1084" spans="1:5" s="7" customFormat="1" x14ac:dyDescent="0.2">
      <c r="B1084"/>
      <c r="C1084" s="10" t="s">
        <v>1087</v>
      </c>
      <c r="E1084"/>
    </row>
    <row r="1085" spans="1:5" s="7" customFormat="1" x14ac:dyDescent="0.2">
      <c r="B1085"/>
      <c r="C1085" s="10" t="s">
        <v>425</v>
      </c>
      <c r="E1085"/>
    </row>
    <row r="1086" spans="1:5" s="7" customFormat="1" x14ac:dyDescent="0.2">
      <c r="B1086"/>
      <c r="C1086" s="10"/>
      <c r="E1086"/>
    </row>
    <row r="1087" spans="1:5" s="7" customFormat="1" x14ac:dyDescent="0.2">
      <c r="B1087"/>
      <c r="C1087" s="10" t="s">
        <v>282</v>
      </c>
      <c r="E1087"/>
    </row>
    <row r="1088" spans="1:5" s="7" customFormat="1" x14ac:dyDescent="0.2">
      <c r="B1088"/>
      <c r="C1088" s="10" t="s">
        <v>270</v>
      </c>
      <c r="E1088"/>
    </row>
    <row r="1089" spans="2:5" s="7" customFormat="1" x14ac:dyDescent="0.2">
      <c r="B1089"/>
      <c r="C1089" s="10" t="s">
        <v>1087</v>
      </c>
      <c r="E1089"/>
    </row>
    <row r="1090" spans="2:5" s="7" customFormat="1" x14ac:dyDescent="0.2">
      <c r="B1090"/>
      <c r="C1090" s="10"/>
      <c r="E1090"/>
    </row>
    <row r="1091" spans="2:5" s="7" customFormat="1" x14ac:dyDescent="0.2">
      <c r="B1091"/>
      <c r="C1091" s="10" t="s">
        <v>1995</v>
      </c>
      <c r="E1091"/>
    </row>
    <row r="1092" spans="2:5" s="7" customFormat="1" x14ac:dyDescent="0.2">
      <c r="B1092"/>
      <c r="C1092" s="10" t="s">
        <v>185</v>
      </c>
      <c r="E1092"/>
    </row>
    <row r="1093" spans="2:5" s="7" customFormat="1" x14ac:dyDescent="0.2">
      <c r="B1093"/>
      <c r="C1093" s="10"/>
      <c r="E1093"/>
    </row>
    <row r="1094" spans="2:5" s="7" customFormat="1" x14ac:dyDescent="0.2">
      <c r="B1094"/>
      <c r="C1094" s="10" t="s">
        <v>610</v>
      </c>
      <c r="E1094"/>
    </row>
    <row r="1095" spans="2:5" s="7" customFormat="1" x14ac:dyDescent="0.2">
      <c r="B1095"/>
      <c r="C1095" s="10" t="s">
        <v>2452</v>
      </c>
      <c r="E1095"/>
    </row>
    <row r="1096" spans="2:5" s="7" customFormat="1" x14ac:dyDescent="0.2">
      <c r="B1096"/>
      <c r="C1096" s="10" t="s">
        <v>3017</v>
      </c>
      <c r="E1096"/>
    </row>
    <row r="1097" spans="2:5" s="7" customFormat="1" x14ac:dyDescent="0.2">
      <c r="B1097"/>
      <c r="C1097" s="10" t="s">
        <v>1973</v>
      </c>
      <c r="E1097"/>
    </row>
    <row r="1098" spans="2:5" s="7" customFormat="1" x14ac:dyDescent="0.2">
      <c r="B1098"/>
      <c r="C1098" s="10" t="s">
        <v>3020</v>
      </c>
      <c r="E1098"/>
    </row>
    <row r="1099" spans="2:5" s="7" customFormat="1" x14ac:dyDescent="0.2">
      <c r="B1099"/>
      <c r="C1099" s="10" t="s">
        <v>1970</v>
      </c>
      <c r="E1099"/>
    </row>
    <row r="1100" spans="2:5" s="7" customFormat="1" x14ac:dyDescent="0.2">
      <c r="B1100"/>
      <c r="C1100" s="10" t="s">
        <v>1935</v>
      </c>
      <c r="E1100"/>
    </row>
    <row r="1101" spans="2:5" s="7" customFormat="1" x14ac:dyDescent="0.2">
      <c r="B1101"/>
      <c r="C1101" s="10" t="s">
        <v>3021</v>
      </c>
      <c r="E1101"/>
    </row>
    <row r="1102" spans="2:5" s="7" customFormat="1" x14ac:dyDescent="0.2">
      <c r="B1102"/>
      <c r="C1102" s="10" t="s">
        <v>3022</v>
      </c>
      <c r="E1102"/>
    </row>
    <row r="1103" spans="2:5" s="7" customFormat="1" x14ac:dyDescent="0.2">
      <c r="B1103"/>
      <c r="C1103" s="10" t="s">
        <v>1955</v>
      </c>
      <c r="E1103"/>
    </row>
    <row r="1104" spans="2:5" s="7" customFormat="1" x14ac:dyDescent="0.2">
      <c r="B1104"/>
      <c r="C1104" s="10" t="s">
        <v>2792</v>
      </c>
      <c r="E1104"/>
    </row>
    <row r="1105" spans="2:5" s="7" customFormat="1" x14ac:dyDescent="0.2">
      <c r="B1105"/>
      <c r="C1105" s="10" t="s">
        <v>185</v>
      </c>
      <c r="E1105"/>
    </row>
    <row r="1106" spans="2:5" s="7" customFormat="1" x14ac:dyDescent="0.2">
      <c r="B1106"/>
      <c r="C1106" s="10"/>
      <c r="E1106"/>
    </row>
    <row r="1107" spans="2:5" s="7" customFormat="1" x14ac:dyDescent="0.2">
      <c r="B1107"/>
      <c r="C1107" s="10"/>
      <c r="E1107"/>
    </row>
    <row r="1108" spans="2:5" x14ac:dyDescent="0.2">
      <c r="C1108" s="10" t="s">
        <v>2046</v>
      </c>
    </row>
    <row r="1109" spans="2:5" s="7" customFormat="1" x14ac:dyDescent="0.2">
      <c r="B1109"/>
      <c r="C1109" s="10" t="s">
        <v>2198</v>
      </c>
      <c r="E1109"/>
    </row>
    <row r="1110" spans="2:5" s="7" customFormat="1" x14ac:dyDescent="0.2">
      <c r="B1110"/>
      <c r="C1110" s="10" t="s">
        <v>3146</v>
      </c>
      <c r="E1110"/>
    </row>
    <row r="1111" spans="2:5" s="7" customFormat="1" x14ac:dyDescent="0.2">
      <c r="B1111"/>
      <c r="C1111" s="10" t="s">
        <v>185</v>
      </c>
      <c r="E1111"/>
    </row>
    <row r="1112" spans="2:5" s="7" customFormat="1" x14ac:dyDescent="0.2">
      <c r="B1112"/>
      <c r="C1112" s="10"/>
      <c r="E1112"/>
    </row>
    <row r="1113" spans="2:5" s="7" customFormat="1" x14ac:dyDescent="0.2">
      <c r="B1113"/>
      <c r="C1113" s="10" t="s">
        <v>285</v>
      </c>
      <c r="E1113"/>
    </row>
    <row r="1114" spans="2:5" s="7" customFormat="1" x14ac:dyDescent="0.2">
      <c r="B1114"/>
      <c r="C1114" s="10" t="s">
        <v>2683</v>
      </c>
      <c r="E1114"/>
    </row>
    <row r="1115" spans="2:5" s="7" customFormat="1" x14ac:dyDescent="0.2">
      <c r="B1115"/>
      <c r="C1115" s="10" t="s">
        <v>40</v>
      </c>
      <c r="E1115"/>
    </row>
    <row r="1116" spans="2:5" s="7" customFormat="1" x14ac:dyDescent="0.2">
      <c r="B1116"/>
      <c r="C1116" s="10" t="s">
        <v>185</v>
      </c>
      <c r="E1116"/>
    </row>
    <row r="1117" spans="2:5" s="7" customFormat="1" x14ac:dyDescent="0.2">
      <c r="B1117"/>
      <c r="C1117" s="10"/>
      <c r="E1117"/>
    </row>
    <row r="1118" spans="2:5" s="7" customFormat="1" x14ac:dyDescent="0.2">
      <c r="B1118"/>
      <c r="C1118" s="10" t="s">
        <v>305</v>
      </c>
      <c r="E1118"/>
    </row>
    <row r="1119" spans="2:5" s="7" customFormat="1" x14ac:dyDescent="0.2">
      <c r="B1119"/>
      <c r="C1119" s="10" t="s">
        <v>3324</v>
      </c>
      <c r="E1119"/>
    </row>
    <row r="1120" spans="2:5" s="7" customFormat="1" x14ac:dyDescent="0.2">
      <c r="B1120"/>
      <c r="C1120" s="10"/>
      <c r="E1120"/>
    </row>
    <row r="1121" spans="2:5" x14ac:dyDescent="0.2">
      <c r="C1121" s="10" t="s">
        <v>305</v>
      </c>
    </row>
    <row r="1122" spans="2:5" s="7" customFormat="1" x14ac:dyDescent="0.2">
      <c r="B1122"/>
      <c r="C1122" s="10" t="s">
        <v>2686</v>
      </c>
      <c r="E1122"/>
    </row>
    <row r="1123" spans="2:5" s="7" customFormat="1" x14ac:dyDescent="0.2">
      <c r="B1123"/>
      <c r="C1123" s="10" t="s">
        <v>1239</v>
      </c>
      <c r="E1123"/>
    </row>
    <row r="1124" spans="2:5" s="7" customFormat="1" x14ac:dyDescent="0.2">
      <c r="B1124"/>
      <c r="C1124" s="10" t="s">
        <v>2689</v>
      </c>
      <c r="E1124"/>
    </row>
    <row r="1125" spans="2:5" x14ac:dyDescent="0.2">
      <c r="C1125" s="10" t="s">
        <v>2694</v>
      </c>
    </row>
    <row r="1126" spans="2:5" x14ac:dyDescent="0.2">
      <c r="C1126" s="10" t="s">
        <v>185</v>
      </c>
    </row>
    <row r="1129" spans="2:5" x14ac:dyDescent="0.2">
      <c r="C1129" s="10" t="s">
        <v>2774</v>
      </c>
    </row>
    <row r="1130" spans="2:5" x14ac:dyDescent="0.2">
      <c r="C1130" s="10" t="s">
        <v>2775</v>
      </c>
    </row>
    <row r="1131" spans="2:5" x14ac:dyDescent="0.2">
      <c r="C1131" s="10" t="s">
        <v>1442</v>
      </c>
    </row>
    <row r="1132" spans="2:5" x14ac:dyDescent="0.2">
      <c r="C1132" s="10" t="s">
        <v>610</v>
      </c>
    </row>
    <row r="1133" spans="2:5" x14ac:dyDescent="0.2">
      <c r="C1133" s="10" t="s">
        <v>389</v>
      </c>
    </row>
    <row r="1134" spans="2:5" x14ac:dyDescent="0.2">
      <c r="C1134" s="10" t="s">
        <v>819</v>
      </c>
    </row>
    <row r="1135" spans="2:5" x14ac:dyDescent="0.2">
      <c r="C1135" s="10" t="s">
        <v>2778</v>
      </c>
    </row>
    <row r="1136" spans="2:5" x14ac:dyDescent="0.2">
      <c r="C1136" s="10" t="s">
        <v>342</v>
      </c>
    </row>
    <row r="1137" spans="3:3" x14ac:dyDescent="0.2">
      <c r="C1137" s="10" t="s">
        <v>364</v>
      </c>
    </row>
    <row r="1138" spans="3:3" x14ac:dyDescent="0.2">
      <c r="C1138" s="10" t="s">
        <v>306</v>
      </c>
    </row>
    <row r="1139" spans="3:3" x14ac:dyDescent="0.2">
      <c r="C1139" s="10" t="s">
        <v>286</v>
      </c>
    </row>
    <row r="1140" spans="3:3" x14ac:dyDescent="0.2">
      <c r="C1140" s="10" t="s">
        <v>2133</v>
      </c>
    </row>
    <row r="1141" spans="3:3" x14ac:dyDescent="0.2">
      <c r="C1141" s="10" t="s">
        <v>1768</v>
      </c>
    </row>
    <row r="1142" spans="3:3" x14ac:dyDescent="0.2">
      <c r="C1142" s="10" t="s">
        <v>383</v>
      </c>
    </row>
    <row r="1143" spans="3:3" x14ac:dyDescent="0.2">
      <c r="C1143" s="10" t="s">
        <v>2779</v>
      </c>
    </row>
    <row r="1144" spans="3:3" x14ac:dyDescent="0.2">
      <c r="C1144" s="10" t="s">
        <v>634</v>
      </c>
    </row>
    <row r="1145" spans="3:3" x14ac:dyDescent="0.2">
      <c r="C1145" s="10" t="s">
        <v>1720</v>
      </c>
    </row>
    <row r="1146" spans="3:3" x14ac:dyDescent="0.2">
      <c r="C1146" s="10" t="s">
        <v>1467</v>
      </c>
    </row>
    <row r="1147" spans="3:3" x14ac:dyDescent="0.2">
      <c r="C1147" s="10" t="s">
        <v>987</v>
      </c>
    </row>
    <row r="1148" spans="3:3" x14ac:dyDescent="0.2">
      <c r="C1148" s="10" t="s">
        <v>778</v>
      </c>
    </row>
    <row r="1149" spans="3:3" x14ac:dyDescent="0.2">
      <c r="C1149" s="10" t="s">
        <v>1619</v>
      </c>
    </row>
    <row r="1150" spans="3:3" x14ac:dyDescent="0.2">
      <c r="C1150" s="10" t="s">
        <v>357</v>
      </c>
    </row>
    <row r="1151" spans="3:3" x14ac:dyDescent="0.2">
      <c r="C1151" s="10" t="s">
        <v>660</v>
      </c>
    </row>
    <row r="1152" spans="3:3" x14ac:dyDescent="0.2">
      <c r="C1152" s="10" t="s">
        <v>550</v>
      </c>
    </row>
    <row r="1153" spans="3:3" x14ac:dyDescent="0.2">
      <c r="C1153" s="10" t="s">
        <v>322</v>
      </c>
    </row>
    <row r="1154" spans="3:3" x14ac:dyDescent="0.2">
      <c r="C1154" s="10" t="s">
        <v>428</v>
      </c>
    </row>
    <row r="1155" spans="3:3" x14ac:dyDescent="0.2">
      <c r="C1155" s="10" t="s">
        <v>314</v>
      </c>
    </row>
    <row r="1156" spans="3:3" x14ac:dyDescent="0.2">
      <c r="C1156" s="10" t="s">
        <v>1514</v>
      </c>
    </row>
    <row r="1157" spans="3:3" x14ac:dyDescent="0.2">
      <c r="C1157" s="10" t="s">
        <v>2781</v>
      </c>
    </row>
    <row r="1158" spans="3:3" x14ac:dyDescent="0.2">
      <c r="C1158" s="10" t="s">
        <v>1457</v>
      </c>
    </row>
    <row r="1159" spans="3:3" x14ac:dyDescent="0.2">
      <c r="C1159" s="10" t="s">
        <v>2782</v>
      </c>
    </row>
    <row r="1160" spans="3:3" x14ac:dyDescent="0.2">
      <c r="C1160" s="10" t="s">
        <v>2783</v>
      </c>
    </row>
    <row r="1161" spans="3:3" x14ac:dyDescent="0.2">
      <c r="C1161" s="10" t="s">
        <v>2784</v>
      </c>
    </row>
    <row r="1162" spans="3:3" x14ac:dyDescent="0.2">
      <c r="C1162" s="10" t="s">
        <v>2785</v>
      </c>
    </row>
    <row r="1163" spans="3:3" ht="14.45" customHeight="1" x14ac:dyDescent="0.2">
      <c r="C1163" s="10" t="s">
        <v>2786</v>
      </c>
    </row>
    <row r="1164" spans="3:3" x14ac:dyDescent="0.2">
      <c r="C1164" s="10" t="s">
        <v>1547</v>
      </c>
    </row>
    <row r="1165" spans="3:3" x14ac:dyDescent="0.2">
      <c r="C1165" s="10" t="s">
        <v>977</v>
      </c>
    </row>
    <row r="1166" spans="3:3" x14ac:dyDescent="0.2">
      <c r="C1166" s="10" t="s">
        <v>335</v>
      </c>
    </row>
    <row r="1167" spans="3:3" x14ac:dyDescent="0.2">
      <c r="C1167" s="10" t="s">
        <v>587</v>
      </c>
    </row>
    <row r="1168" spans="3:3" x14ac:dyDescent="0.2">
      <c r="C1168" s="10" t="s">
        <v>1229</v>
      </c>
    </row>
    <row r="1169" spans="3:3" x14ac:dyDescent="0.2">
      <c r="C1169" s="10" t="s">
        <v>514</v>
      </c>
    </row>
    <row r="1170" spans="3:3" x14ac:dyDescent="0.2">
      <c r="C1170" s="10" t="s">
        <v>185</v>
      </c>
    </row>
    <row r="1171" spans="3:3" x14ac:dyDescent="0.2">
      <c r="C1171" s="10" t="s">
        <v>1090</v>
      </c>
    </row>
    <row r="1172" spans="3:3" x14ac:dyDescent="0.2">
      <c r="C1172" s="10" t="s">
        <v>1185</v>
      </c>
    </row>
    <row r="1173" spans="3:3" x14ac:dyDescent="0.2">
      <c r="C1173" s="10" t="s">
        <v>2793</v>
      </c>
    </row>
    <row r="1174" spans="3:3" x14ac:dyDescent="0.2">
      <c r="C1174" s="10" t="s">
        <v>1109</v>
      </c>
    </row>
    <row r="1175" spans="3:3" x14ac:dyDescent="0.2">
      <c r="C1175" s="10" t="s">
        <v>2794</v>
      </c>
    </row>
    <row r="1176" spans="3:3" x14ac:dyDescent="0.2">
      <c r="C1176" s="10" t="s">
        <v>2795</v>
      </c>
    </row>
    <row r="1177" spans="3:3" x14ac:dyDescent="0.2">
      <c r="C1177" s="10" t="s">
        <v>2796</v>
      </c>
    </row>
    <row r="1178" spans="3:3" x14ac:dyDescent="0.2">
      <c r="C1178" s="10" t="s">
        <v>2797</v>
      </c>
    </row>
    <row r="1179" spans="3:3" x14ac:dyDescent="0.2">
      <c r="C1179" s="10" t="s">
        <v>2798</v>
      </c>
    </row>
    <row r="1180" spans="3:3" x14ac:dyDescent="0.2">
      <c r="C1180" s="10" t="s">
        <v>2799</v>
      </c>
    </row>
    <row r="1181" spans="3:3" x14ac:dyDescent="0.2">
      <c r="C1181" s="10" t="s">
        <v>2800</v>
      </c>
    </row>
    <row r="1182" spans="3:3" x14ac:dyDescent="0.2">
      <c r="C1182" s="10" t="s">
        <v>2801</v>
      </c>
    </row>
    <row r="1183" spans="3:3" x14ac:dyDescent="0.2">
      <c r="C1183" s="10" t="s">
        <v>2802</v>
      </c>
    </row>
    <row r="1184" spans="3:3" x14ac:dyDescent="0.2">
      <c r="C1184" s="10" t="s">
        <v>2803</v>
      </c>
    </row>
    <row r="1185" spans="3:3" x14ac:dyDescent="0.2">
      <c r="C1185" s="10" t="s">
        <v>2804</v>
      </c>
    </row>
    <row r="1186" spans="3:3" x14ac:dyDescent="0.2">
      <c r="C1186" s="10" t="s">
        <v>2805</v>
      </c>
    </row>
    <row r="1187" spans="3:3" x14ac:dyDescent="0.2">
      <c r="C1187" s="10" t="s">
        <v>2806</v>
      </c>
    </row>
    <row r="1188" spans="3:3" x14ac:dyDescent="0.2">
      <c r="C1188" s="10" t="s">
        <v>2807</v>
      </c>
    </row>
    <row r="1189" spans="3:3" x14ac:dyDescent="0.2">
      <c r="C1189" s="10" t="s">
        <v>2809</v>
      </c>
    </row>
    <row r="1190" spans="3:3" x14ac:dyDescent="0.2">
      <c r="C1190" s="10" t="s">
        <v>2811</v>
      </c>
    </row>
    <row r="1191" spans="3:3" x14ac:dyDescent="0.2">
      <c r="C1191" s="10" t="s">
        <v>1321</v>
      </c>
    </row>
    <row r="1192" spans="3:3" x14ac:dyDescent="0.2">
      <c r="C1192" s="117" t="s">
        <v>2813</v>
      </c>
    </row>
    <row r="1193" spans="3:3" x14ac:dyDescent="0.2">
      <c r="C1193" s="10" t="s">
        <v>1295</v>
      </c>
    </row>
    <row r="1194" spans="3:3" x14ac:dyDescent="0.2">
      <c r="C1194" s="10" t="s">
        <v>2815</v>
      </c>
    </row>
    <row r="1195" spans="3:3" x14ac:dyDescent="0.2">
      <c r="C1195" s="10" t="s">
        <v>2816</v>
      </c>
    </row>
    <row r="1196" spans="3:3" x14ac:dyDescent="0.2">
      <c r="C1196" s="10" t="s">
        <v>1121</v>
      </c>
    </row>
    <row r="1197" spans="3:3" x14ac:dyDescent="0.2">
      <c r="C1197" s="10" t="s">
        <v>2817</v>
      </c>
    </row>
    <row r="1198" spans="3:3" x14ac:dyDescent="0.2">
      <c r="C1198" s="10" t="s">
        <v>1343</v>
      </c>
    </row>
    <row r="1199" spans="3:3" x14ac:dyDescent="0.2">
      <c r="C1199" s="10" t="s">
        <v>2818</v>
      </c>
    </row>
    <row r="1200" spans="3:3" x14ac:dyDescent="0.2">
      <c r="C1200" s="10" t="s">
        <v>2819</v>
      </c>
    </row>
    <row r="1201" spans="3:3" x14ac:dyDescent="0.2">
      <c r="C1201" s="10" t="s">
        <v>2821</v>
      </c>
    </row>
    <row r="1202" spans="3:3" x14ac:dyDescent="0.2">
      <c r="C1202" s="10" t="s">
        <v>1145</v>
      </c>
    </row>
    <row r="1203" spans="3:3" x14ac:dyDescent="0.2">
      <c r="C1203" s="10" t="s">
        <v>2823</v>
      </c>
    </row>
    <row r="1204" spans="3:3" x14ac:dyDescent="0.2">
      <c r="C1204" s="10" t="s">
        <v>1337</v>
      </c>
    </row>
    <row r="1205" spans="3:3" x14ac:dyDescent="0.2">
      <c r="C1205" s="10" t="s">
        <v>2824</v>
      </c>
    </row>
    <row r="1206" spans="3:3" x14ac:dyDescent="0.2">
      <c r="C1206" s="10" t="s">
        <v>2825</v>
      </c>
    </row>
    <row r="1207" spans="3:3" x14ac:dyDescent="0.2">
      <c r="C1207" s="10" t="s">
        <v>2826</v>
      </c>
    </row>
    <row r="1208" spans="3:3" x14ac:dyDescent="0.2">
      <c r="C1208" s="10" t="s">
        <v>1203</v>
      </c>
    </row>
    <row r="1209" spans="3:3" x14ac:dyDescent="0.2">
      <c r="C1209" s="10" t="s">
        <v>2828</v>
      </c>
    </row>
    <row r="1210" spans="3:3" x14ac:dyDescent="0.2">
      <c r="C1210" s="10" t="s">
        <v>2829</v>
      </c>
    </row>
    <row r="1211" spans="3:3" x14ac:dyDescent="0.2">
      <c r="C1211" s="10" t="s">
        <v>2830</v>
      </c>
    </row>
    <row r="1212" spans="3:3" x14ac:dyDescent="0.2">
      <c r="C1212" s="10" t="s">
        <v>1139</v>
      </c>
    </row>
    <row r="1213" spans="3:3" x14ac:dyDescent="0.2">
      <c r="C1213" s="10" t="s">
        <v>2831</v>
      </c>
    </row>
    <row r="1214" spans="3:3" x14ac:dyDescent="0.2">
      <c r="C1214" s="10" t="s">
        <v>1191</v>
      </c>
    </row>
    <row r="1215" spans="3:3" x14ac:dyDescent="0.2">
      <c r="C1215" s="10" t="s">
        <v>1127</v>
      </c>
    </row>
    <row r="1216" spans="3:3" x14ac:dyDescent="0.2">
      <c r="C1216" s="10" t="s">
        <v>2833</v>
      </c>
    </row>
    <row r="1217" spans="3:3" x14ac:dyDescent="0.2">
      <c r="C1217" s="10" t="s">
        <v>1738</v>
      </c>
    </row>
    <row r="1218" spans="3:3" x14ac:dyDescent="0.2">
      <c r="C1218" s="10" t="s">
        <v>2834</v>
      </c>
    </row>
    <row r="1219" spans="3:3" x14ac:dyDescent="0.2">
      <c r="C1219" s="10" t="s">
        <v>2835</v>
      </c>
    </row>
    <row r="1220" spans="3:3" x14ac:dyDescent="0.2">
      <c r="C1220" s="10" t="s">
        <v>2836</v>
      </c>
    </row>
    <row r="1221" spans="3:3" x14ac:dyDescent="0.2">
      <c r="C1221" s="10" t="s">
        <v>1353</v>
      </c>
    </row>
    <row r="1222" spans="3:3" x14ac:dyDescent="0.2">
      <c r="C1222" s="10" t="s">
        <v>2837</v>
      </c>
    </row>
    <row r="1223" spans="3:3" x14ac:dyDescent="0.2">
      <c r="C1223" s="10" t="s">
        <v>1132</v>
      </c>
    </row>
    <row r="1224" spans="3:3" x14ac:dyDescent="0.2">
      <c r="C1224" s="10" t="s">
        <v>2838</v>
      </c>
    </row>
    <row r="1225" spans="3:3" x14ac:dyDescent="0.2">
      <c r="C1225" s="10" t="s">
        <v>1197</v>
      </c>
    </row>
    <row r="1226" spans="3:3" x14ac:dyDescent="0.2">
      <c r="C1226" s="10" t="s">
        <v>1115</v>
      </c>
    </row>
    <row r="1227" spans="3:3" x14ac:dyDescent="0.2">
      <c r="C1227" s="10" t="s">
        <v>2839</v>
      </c>
    </row>
    <row r="1228" spans="3:3" x14ac:dyDescent="0.2">
      <c r="C1228" s="10" t="s">
        <v>2840</v>
      </c>
    </row>
    <row r="1229" spans="3:3" x14ac:dyDescent="0.2">
      <c r="C1229" s="10" t="s">
        <v>2841</v>
      </c>
    </row>
    <row r="1230" spans="3:3" x14ac:dyDescent="0.2">
      <c r="C1230" s="10" t="s">
        <v>2842</v>
      </c>
    </row>
    <row r="1231" spans="3:3" x14ac:dyDescent="0.2">
      <c r="C1231" s="10" t="s">
        <v>2843</v>
      </c>
    </row>
    <row r="1232" spans="3:3" x14ac:dyDescent="0.2">
      <c r="C1232" s="10" t="s">
        <v>2844</v>
      </c>
    </row>
    <row r="1233" spans="3:3" x14ac:dyDescent="0.2">
      <c r="C1233" s="10" t="s">
        <v>1209</v>
      </c>
    </row>
    <row r="1234" spans="3:3" x14ac:dyDescent="0.2">
      <c r="C1234" s="10" t="s">
        <v>1163</v>
      </c>
    </row>
    <row r="1235" spans="3:3" x14ac:dyDescent="0.2">
      <c r="C1235" s="10" t="s">
        <v>2845</v>
      </c>
    </row>
    <row r="1236" spans="3:3" x14ac:dyDescent="0.2">
      <c r="C1236" s="10" t="s">
        <v>2846</v>
      </c>
    </row>
    <row r="1237" spans="3:3" x14ac:dyDescent="0.2">
      <c r="C1237" s="10" t="s">
        <v>2848</v>
      </c>
    </row>
    <row r="1238" spans="3:3" x14ac:dyDescent="0.2">
      <c r="C1238" s="10" t="s">
        <v>2849</v>
      </c>
    </row>
    <row r="1239" spans="3:3" x14ac:dyDescent="0.2">
      <c r="C1239" s="10" t="s">
        <v>2850</v>
      </c>
    </row>
    <row r="1240" spans="3:3" x14ac:dyDescent="0.2">
      <c r="C1240" s="10" t="s">
        <v>2851</v>
      </c>
    </row>
    <row r="1241" spans="3:3" x14ac:dyDescent="0.2">
      <c r="C1241" s="10" t="s">
        <v>2852</v>
      </c>
    </row>
    <row r="1242" spans="3:3" x14ac:dyDescent="0.2">
      <c r="C1242" s="10" t="s">
        <v>2853</v>
      </c>
    </row>
    <row r="1243" spans="3:3" x14ac:dyDescent="0.2">
      <c r="C1243" s="10" t="s">
        <v>2854</v>
      </c>
    </row>
    <row r="1244" spans="3:3" x14ac:dyDescent="0.2">
      <c r="C1244" s="10" t="s">
        <v>1181</v>
      </c>
    </row>
    <row r="1245" spans="3:3" x14ac:dyDescent="0.2">
      <c r="C1245" s="10" t="s">
        <v>2293</v>
      </c>
    </row>
    <row r="1248" spans="3:3" x14ac:dyDescent="0.2">
      <c r="C1248" s="10" t="s">
        <v>2016</v>
      </c>
    </row>
    <row r="1249" spans="3:3" x14ac:dyDescent="0.2">
      <c r="C1249" s="10" t="s">
        <v>2686</v>
      </c>
    </row>
    <row r="1250" spans="3:3" x14ac:dyDescent="0.2">
      <c r="C1250" s="10" t="s">
        <v>1239</v>
      </c>
    </row>
    <row r="1251" spans="3:3" x14ac:dyDescent="0.2">
      <c r="C1251" s="10" t="s">
        <v>2690</v>
      </c>
    </row>
    <row r="1252" spans="3:3" x14ac:dyDescent="0.2">
      <c r="C1252" s="10" t="s">
        <v>2692</v>
      </c>
    </row>
    <row r="1253" spans="3:3" x14ac:dyDescent="0.2">
      <c r="C1253" s="10" t="s">
        <v>185</v>
      </c>
    </row>
    <row r="1255" spans="3:3" x14ac:dyDescent="0.2">
      <c r="C1255" s="10" t="s">
        <v>2016</v>
      </c>
    </row>
    <row r="1256" spans="3:3" x14ac:dyDescent="0.2">
      <c r="C1256" s="10" t="s">
        <v>2689</v>
      </c>
    </row>
    <row r="1257" spans="3:3" x14ac:dyDescent="0.2">
      <c r="C1257" s="10" t="s">
        <v>2694</v>
      </c>
    </row>
    <row r="1258" spans="3:3" x14ac:dyDescent="0.2">
      <c r="C1258" s="10" t="s">
        <v>2686</v>
      </c>
    </row>
    <row r="1259" spans="3:3" x14ac:dyDescent="0.2">
      <c r="C1259" s="10" t="s">
        <v>185</v>
      </c>
    </row>
    <row r="1261" spans="3:3" x14ac:dyDescent="0.2">
      <c r="C1261" s="10" t="s">
        <v>305</v>
      </c>
    </row>
    <row r="1262" spans="3:3" x14ac:dyDescent="0.2">
      <c r="C1262" s="10" t="s">
        <v>2686</v>
      </c>
    </row>
    <row r="1263" spans="3:3" x14ac:dyDescent="0.2">
      <c r="C1263" s="10" t="s">
        <v>2692</v>
      </c>
    </row>
    <row r="1264" spans="3:3" x14ac:dyDescent="0.2">
      <c r="C1264" s="10" t="s">
        <v>2690</v>
      </c>
    </row>
    <row r="1265" spans="3:3" x14ac:dyDescent="0.2">
      <c r="C1265" s="10" t="s">
        <v>185</v>
      </c>
    </row>
    <row r="1267" spans="3:3" x14ac:dyDescent="0.2">
      <c r="C1267" s="10" t="s">
        <v>2016</v>
      </c>
    </row>
    <row r="1268" spans="3:3" x14ac:dyDescent="0.2">
      <c r="C1268" s="10" t="s">
        <v>2686</v>
      </c>
    </row>
    <row r="1269" spans="3:3" x14ac:dyDescent="0.2">
      <c r="C1269" s="10" t="s">
        <v>185</v>
      </c>
    </row>
    <row r="1272" spans="3:3" x14ac:dyDescent="0.2">
      <c r="C1272" s="10" t="s">
        <v>305</v>
      </c>
    </row>
    <row r="1273" spans="3:3" x14ac:dyDescent="0.2">
      <c r="C1273" s="10" t="s">
        <v>2686</v>
      </c>
    </row>
    <row r="1274" spans="3:3" x14ac:dyDescent="0.2">
      <c r="C1274" s="10" t="s">
        <v>1239</v>
      </c>
    </row>
    <row r="1275" spans="3:3" x14ac:dyDescent="0.2">
      <c r="C1275" s="10" t="s">
        <v>2689</v>
      </c>
    </row>
    <row r="1276" spans="3:3" x14ac:dyDescent="0.2">
      <c r="C1276" s="10" t="s">
        <v>2690</v>
      </c>
    </row>
    <row r="1277" spans="3:3" x14ac:dyDescent="0.2">
      <c r="C1277" s="10" t="s">
        <v>2691</v>
      </c>
    </row>
    <row r="1278" spans="3:3" x14ac:dyDescent="0.2">
      <c r="C1278" s="10" t="s">
        <v>2692</v>
      </c>
    </row>
    <row r="1279" spans="3:3" x14ac:dyDescent="0.2">
      <c r="C1279" s="10" t="s">
        <v>2693</v>
      </c>
    </row>
    <row r="1280" spans="3:3" x14ac:dyDescent="0.2">
      <c r="C1280" s="10" t="s">
        <v>2694</v>
      </c>
    </row>
    <row r="1281" spans="3:3" x14ac:dyDescent="0.2">
      <c r="C1281" s="10" t="s">
        <v>185</v>
      </c>
    </row>
    <row r="1283" spans="3:3" x14ac:dyDescent="0.2">
      <c r="C1283" s="10" t="s">
        <v>31</v>
      </c>
    </row>
    <row r="1284" spans="3:3" x14ac:dyDescent="0.2">
      <c r="C1284" s="10" t="s">
        <v>2697</v>
      </c>
    </row>
    <row r="1285" spans="3:3" x14ac:dyDescent="0.2">
      <c r="C1285" s="10" t="s">
        <v>1108</v>
      </c>
    </row>
    <row r="1286" spans="3:3" x14ac:dyDescent="0.2">
      <c r="C1286" s="10" t="s">
        <v>1368</v>
      </c>
    </row>
    <row r="1287" spans="3:3" x14ac:dyDescent="0.2">
      <c r="C1287" s="10" t="s">
        <v>2701</v>
      </c>
    </row>
    <row r="1288" spans="3:3" x14ac:dyDescent="0.2">
      <c r="C1288" s="10" t="s">
        <v>2703</v>
      </c>
    </row>
    <row r="1289" spans="3:3" x14ac:dyDescent="0.2">
      <c r="C1289" s="10" t="s">
        <v>2705</v>
      </c>
    </row>
    <row r="1290" spans="3:3" x14ac:dyDescent="0.2">
      <c r="C1290" s="10" t="s">
        <v>2707</v>
      </c>
    </row>
    <row r="1291" spans="3:3" x14ac:dyDescent="0.2">
      <c r="C1291" s="10" t="s">
        <v>2709</v>
      </c>
    </row>
    <row r="1292" spans="3:3" x14ac:dyDescent="0.2">
      <c r="C1292" s="10" t="s">
        <v>2711</v>
      </c>
    </row>
    <row r="1293" spans="3:3" x14ac:dyDescent="0.2">
      <c r="C1293" s="10" t="s">
        <v>2713</v>
      </c>
    </row>
    <row r="1294" spans="3:3" x14ac:dyDescent="0.2">
      <c r="C1294" s="10" t="s">
        <v>2715</v>
      </c>
    </row>
    <row r="1295" spans="3:3" x14ac:dyDescent="0.2">
      <c r="C1295" s="10" t="s">
        <v>1180</v>
      </c>
    </row>
    <row r="1296" spans="3:3" x14ac:dyDescent="0.2">
      <c r="C1296" s="10" t="s">
        <v>1938</v>
      </c>
    </row>
    <row r="1297" spans="3:3" x14ac:dyDescent="0.2">
      <c r="C1297" s="10" t="s">
        <v>1785</v>
      </c>
    </row>
    <row r="1298" spans="3:3" x14ac:dyDescent="0.2">
      <c r="C1298" s="10" t="s">
        <v>2720</v>
      </c>
    </row>
    <row r="1299" spans="3:3" x14ac:dyDescent="0.2">
      <c r="C1299" s="10" t="s">
        <v>2722</v>
      </c>
    </row>
    <row r="1300" spans="3:3" x14ac:dyDescent="0.2">
      <c r="C1300" s="10" t="s">
        <v>2724</v>
      </c>
    </row>
    <row r="1301" spans="3:3" x14ac:dyDescent="0.2">
      <c r="C1301" s="10" t="s">
        <v>2726</v>
      </c>
    </row>
    <row r="1302" spans="3:3" x14ac:dyDescent="0.2">
      <c r="C1302" s="10" t="s">
        <v>2728</v>
      </c>
    </row>
    <row r="1303" spans="3:3" x14ac:dyDescent="0.2">
      <c r="C1303" s="10" t="s">
        <v>1728</v>
      </c>
    </row>
    <row r="1304" spans="3:3" x14ac:dyDescent="0.2">
      <c r="C1304" s="10" t="s">
        <v>2731</v>
      </c>
    </row>
    <row r="1305" spans="3:3" x14ac:dyDescent="0.2">
      <c r="C1305" s="10" t="s">
        <v>2733</v>
      </c>
    </row>
    <row r="1306" spans="3:3" x14ac:dyDescent="0.2">
      <c r="C1306" s="10" t="s">
        <v>2735</v>
      </c>
    </row>
    <row r="1307" spans="3:3" x14ac:dyDescent="0.2">
      <c r="C1307" s="10" t="s">
        <v>2737</v>
      </c>
    </row>
    <row r="1308" spans="3:3" x14ac:dyDescent="0.2">
      <c r="C1308" s="10" t="s">
        <v>2739</v>
      </c>
    </row>
    <row r="1309" spans="3:3" x14ac:dyDescent="0.2">
      <c r="C1309" s="10" t="s">
        <v>2741</v>
      </c>
    </row>
    <row r="1310" spans="3:3" x14ac:dyDescent="0.2">
      <c r="C1310" s="10" t="s">
        <v>2743</v>
      </c>
    </row>
    <row r="1311" spans="3:3" x14ac:dyDescent="0.2">
      <c r="C1311" s="10" t="s">
        <v>2745</v>
      </c>
    </row>
    <row r="1312" spans="3:3" x14ac:dyDescent="0.2">
      <c r="C1312" s="10" t="s">
        <v>2747</v>
      </c>
    </row>
    <row r="1313" spans="3:3" x14ac:dyDescent="0.2">
      <c r="C1313" s="10" t="s">
        <v>2749</v>
      </c>
    </row>
    <row r="1314" spans="3:3" x14ac:dyDescent="0.2">
      <c r="C1314" s="10" t="s">
        <v>2751</v>
      </c>
    </row>
    <row r="1315" spans="3:3" x14ac:dyDescent="0.2">
      <c r="C1315" s="10" t="s">
        <v>185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6" customWidth="1"/>
    <col min="2" max="2" width="48.75" style="46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 x14ac:dyDescent="0.25">
      <c r="A1" s="95" t="s">
        <v>3458</v>
      </c>
      <c r="B1" s="96" t="s">
        <v>3459</v>
      </c>
      <c r="C1" s="96" t="s">
        <v>3460</v>
      </c>
      <c r="D1" s="97" t="s">
        <v>3461</v>
      </c>
    </row>
    <row r="2" spans="1:4" ht="15.75" hidden="1" outlineLevel="1" x14ac:dyDescent="0.2">
      <c r="A2" s="27" t="s">
        <v>3182</v>
      </c>
      <c r="B2" s="28" t="s">
        <v>0</v>
      </c>
      <c r="C2" s="27">
        <v>5.0999999999999996</v>
      </c>
      <c r="D2" s="99"/>
    </row>
    <row r="3" spans="1:4" ht="15.75" hidden="1" outlineLevel="1" x14ac:dyDescent="0.2">
      <c r="A3" s="27" t="s">
        <v>3182</v>
      </c>
      <c r="B3" s="28" t="s">
        <v>1</v>
      </c>
      <c r="C3" s="27">
        <v>5.2</v>
      </c>
      <c r="D3" s="99"/>
    </row>
    <row r="4" spans="1:4" ht="15.75" hidden="1" outlineLevel="1" x14ac:dyDescent="0.2">
      <c r="A4" s="27" t="s">
        <v>3182</v>
      </c>
      <c r="B4" s="28" t="s">
        <v>2459</v>
      </c>
      <c r="C4" s="27">
        <v>5.4</v>
      </c>
      <c r="D4" s="99"/>
    </row>
    <row r="5" spans="1:4" ht="15.75" hidden="1" outlineLevel="1" x14ac:dyDescent="0.2">
      <c r="A5" s="27" t="s">
        <v>3182</v>
      </c>
      <c r="B5" s="28" t="s">
        <v>2460</v>
      </c>
      <c r="C5" s="27">
        <v>5.7</v>
      </c>
      <c r="D5" s="99"/>
    </row>
    <row r="6" spans="1:4" ht="15.75" hidden="1" outlineLevel="1" x14ac:dyDescent="0.2">
      <c r="A6" s="27" t="s">
        <v>3182</v>
      </c>
      <c r="B6" s="28" t="s">
        <v>2461</v>
      </c>
      <c r="C6" s="27">
        <v>5.1100000000000003</v>
      </c>
      <c r="D6" s="99"/>
    </row>
    <row r="7" spans="1:4" ht="15.75" hidden="1" outlineLevel="1" x14ac:dyDescent="0.2">
      <c r="A7" s="27" t="s">
        <v>3182</v>
      </c>
      <c r="B7" s="28" t="s">
        <v>5</v>
      </c>
      <c r="C7" s="27">
        <v>5.26</v>
      </c>
      <c r="D7" s="99"/>
    </row>
    <row r="8" spans="1:4" ht="15.75" hidden="1" outlineLevel="1" x14ac:dyDescent="0.2">
      <c r="A8" s="27" t="s">
        <v>3182</v>
      </c>
      <c r="B8" s="28" t="s">
        <v>6</v>
      </c>
      <c r="C8" s="27">
        <v>5.27</v>
      </c>
      <c r="D8" s="99"/>
    </row>
    <row r="9" spans="1:4" ht="15.75" hidden="1" outlineLevel="1" x14ac:dyDescent="0.2">
      <c r="A9" s="27" t="s">
        <v>3182</v>
      </c>
      <c r="B9" s="28" t="s">
        <v>274</v>
      </c>
      <c r="C9" s="27">
        <v>5.36</v>
      </c>
      <c r="D9" s="99"/>
    </row>
    <row r="10" spans="1:4" ht="15.75" hidden="1" outlineLevel="1" x14ac:dyDescent="0.2">
      <c r="A10" s="27" t="s">
        <v>3182</v>
      </c>
      <c r="B10" s="28" t="s">
        <v>2463</v>
      </c>
      <c r="C10" s="29">
        <v>5.5</v>
      </c>
      <c r="D10" s="99"/>
    </row>
    <row r="11" spans="1:4" ht="15.75" hidden="1" outlineLevel="1" x14ac:dyDescent="0.2">
      <c r="A11" s="27" t="s">
        <v>3182</v>
      </c>
      <c r="B11" s="28" t="s">
        <v>10</v>
      </c>
      <c r="C11" s="27">
        <v>5.51</v>
      </c>
      <c r="D11" s="99"/>
    </row>
    <row r="12" spans="1:4" ht="15.75" hidden="1" outlineLevel="1" x14ac:dyDescent="0.2">
      <c r="A12" s="27" t="s">
        <v>3182</v>
      </c>
      <c r="B12" s="28" t="s">
        <v>11</v>
      </c>
      <c r="C12" s="27">
        <v>5.53</v>
      </c>
      <c r="D12" s="99"/>
    </row>
    <row r="13" spans="1:4" ht="15.75" hidden="1" outlineLevel="1" x14ac:dyDescent="0.2">
      <c r="A13" s="27" t="s">
        <v>3182</v>
      </c>
      <c r="B13" s="28" t="s">
        <v>2464</v>
      </c>
      <c r="C13" s="27">
        <v>5.59</v>
      </c>
      <c r="D13" s="99"/>
    </row>
    <row r="14" spans="1:4" ht="15.75" hidden="1" outlineLevel="1" x14ac:dyDescent="0.2">
      <c r="A14" s="27" t="s">
        <v>3182</v>
      </c>
      <c r="B14" s="28" t="s">
        <v>18</v>
      </c>
      <c r="C14" s="27">
        <v>5.54</v>
      </c>
      <c r="D14" s="99"/>
    </row>
    <row r="15" spans="1:4" ht="15.75" hidden="1" outlineLevel="1" x14ac:dyDescent="0.2">
      <c r="A15" s="27" t="s">
        <v>3182</v>
      </c>
      <c r="B15" s="28" t="s">
        <v>14</v>
      </c>
      <c r="C15" s="29">
        <v>5.7</v>
      </c>
      <c r="D15" s="98" t="s">
        <v>3462</v>
      </c>
    </row>
    <row r="16" spans="1:4" ht="15.75" hidden="1" outlineLevel="1" x14ac:dyDescent="0.2">
      <c r="A16" s="27" t="s">
        <v>3182</v>
      </c>
      <c r="B16" s="28" t="s">
        <v>20</v>
      </c>
      <c r="C16" s="27">
        <v>5.63</v>
      </c>
      <c r="D16" s="99"/>
    </row>
    <row r="17" spans="1:4" ht="15.75" hidden="1" outlineLevel="1" x14ac:dyDescent="0.2">
      <c r="A17" s="27" t="s">
        <v>3182</v>
      </c>
      <c r="B17" s="28" t="s">
        <v>24</v>
      </c>
      <c r="C17" s="27">
        <v>5.47</v>
      </c>
      <c r="D17" s="99"/>
    </row>
    <row r="18" spans="1:4" ht="15.75" hidden="1" outlineLevel="1" x14ac:dyDescent="0.2">
      <c r="A18" s="27" t="s">
        <v>3182</v>
      </c>
      <c r="B18" s="28" t="s">
        <v>25</v>
      </c>
      <c r="C18" s="27">
        <v>5.48</v>
      </c>
      <c r="D18" s="99"/>
    </row>
    <row r="19" spans="1:4" ht="15.75" collapsed="1" x14ac:dyDescent="0.2">
      <c r="A19" s="32" t="s">
        <v>3182</v>
      </c>
      <c r="B19" s="28"/>
      <c r="C19" s="27"/>
      <c r="D19" s="99"/>
    </row>
    <row r="20" spans="1:4" ht="15.75" hidden="1" outlineLevel="1" x14ac:dyDescent="0.2">
      <c r="A20" s="27" t="s">
        <v>3192</v>
      </c>
      <c r="B20" s="28" t="s">
        <v>0</v>
      </c>
      <c r="C20" s="27">
        <v>5.0999999999999996</v>
      </c>
      <c r="D20" s="99"/>
    </row>
    <row r="21" spans="1:4" ht="15.75" hidden="1" outlineLevel="1" x14ac:dyDescent="0.2">
      <c r="A21" s="27" t="s">
        <v>3192</v>
      </c>
      <c r="B21" s="28" t="s">
        <v>1</v>
      </c>
      <c r="C21" s="27">
        <v>5.2</v>
      </c>
      <c r="D21" s="99"/>
    </row>
    <row r="22" spans="1:4" ht="15.75" hidden="1" outlineLevel="1" x14ac:dyDescent="0.2">
      <c r="A22" s="27" t="s">
        <v>3192</v>
      </c>
      <c r="B22" s="28" t="s">
        <v>2</v>
      </c>
      <c r="C22" s="27">
        <v>5.3</v>
      </c>
      <c r="D22" s="99"/>
    </row>
    <row r="23" spans="1:4" ht="15.75" hidden="1" outlineLevel="1" x14ac:dyDescent="0.2">
      <c r="A23" s="27" t="s">
        <v>3192</v>
      </c>
      <c r="B23" s="28" t="s">
        <v>1897</v>
      </c>
      <c r="C23" s="27">
        <v>5.14</v>
      </c>
      <c r="D23" s="99"/>
    </row>
    <row r="24" spans="1:4" ht="15.75" hidden="1" outlineLevel="1" x14ac:dyDescent="0.2">
      <c r="A24" s="27" t="s">
        <v>3192</v>
      </c>
      <c r="B24" s="28" t="s">
        <v>4</v>
      </c>
      <c r="C24" s="27">
        <v>5.19</v>
      </c>
      <c r="D24" s="99"/>
    </row>
    <row r="25" spans="1:4" ht="15.75" hidden="1" outlineLevel="1" x14ac:dyDescent="0.2">
      <c r="A25" s="27" t="s">
        <v>3192</v>
      </c>
      <c r="B25" s="28" t="s">
        <v>5</v>
      </c>
      <c r="C25" s="27">
        <v>5.26</v>
      </c>
      <c r="D25" s="99"/>
    </row>
    <row r="26" spans="1:4" ht="15.75" hidden="1" outlineLevel="1" x14ac:dyDescent="0.2">
      <c r="A26" s="27" t="s">
        <v>3192</v>
      </c>
      <c r="B26" s="28" t="s">
        <v>6</v>
      </c>
      <c r="C26" s="27">
        <v>5.27</v>
      </c>
      <c r="D26" s="99"/>
    </row>
    <row r="27" spans="1:4" ht="15.75" hidden="1" outlineLevel="1" x14ac:dyDescent="0.2">
      <c r="A27" s="27" t="s">
        <v>3192</v>
      </c>
      <c r="B27" s="28" t="s">
        <v>7</v>
      </c>
      <c r="C27" s="27">
        <v>5.28</v>
      </c>
      <c r="D27" s="99"/>
    </row>
    <row r="28" spans="1:4" ht="15.75" hidden="1" outlineLevel="1" x14ac:dyDescent="0.2">
      <c r="A28" s="27" t="s">
        <v>3192</v>
      </c>
      <c r="B28" s="28" t="s">
        <v>8</v>
      </c>
      <c r="C28" s="29">
        <v>5.3</v>
      </c>
      <c r="D28" s="99"/>
    </row>
    <row r="29" spans="1:4" ht="15.75" hidden="1" outlineLevel="1" x14ac:dyDescent="0.2">
      <c r="A29" s="27" t="s">
        <v>3192</v>
      </c>
      <c r="B29" s="28" t="s">
        <v>9</v>
      </c>
      <c r="C29" s="27">
        <v>5.49</v>
      </c>
      <c r="D29" s="99"/>
    </row>
    <row r="30" spans="1:4" ht="15.75" hidden="1" outlineLevel="1" x14ac:dyDescent="0.2">
      <c r="A30" s="27" t="s">
        <v>3192</v>
      </c>
      <c r="B30" s="28" t="s">
        <v>10</v>
      </c>
      <c r="C30" s="27">
        <v>5.51</v>
      </c>
      <c r="D30" s="99"/>
    </row>
    <row r="31" spans="1:4" ht="15.75" hidden="1" outlineLevel="1" x14ac:dyDescent="0.2">
      <c r="A31" s="27" t="s">
        <v>3192</v>
      </c>
      <c r="B31" s="28" t="s">
        <v>11</v>
      </c>
      <c r="C31" s="27">
        <v>5.53</v>
      </c>
      <c r="D31" s="99"/>
    </row>
    <row r="32" spans="1:4" ht="15.75" hidden="1" outlineLevel="1" x14ac:dyDescent="0.2">
      <c r="A32" s="27" t="s">
        <v>3192</v>
      </c>
      <c r="B32" s="28" t="s">
        <v>12</v>
      </c>
      <c r="C32" s="27">
        <v>5.69</v>
      </c>
      <c r="D32" s="99"/>
    </row>
    <row r="33" spans="1:4" ht="15.75" hidden="1" outlineLevel="1" x14ac:dyDescent="0.2">
      <c r="A33" s="27" t="s">
        <v>3192</v>
      </c>
      <c r="B33" s="28" t="s">
        <v>13</v>
      </c>
      <c r="C33" s="27">
        <v>5.75</v>
      </c>
      <c r="D33" s="99"/>
    </row>
    <row r="34" spans="1:4" ht="15.75" hidden="1" outlineLevel="1" x14ac:dyDescent="0.2">
      <c r="A34" s="27" t="s">
        <v>3192</v>
      </c>
      <c r="B34" s="28" t="s">
        <v>14</v>
      </c>
      <c r="C34" s="29">
        <v>5.7</v>
      </c>
      <c r="D34" s="99"/>
    </row>
    <row r="35" spans="1:4" ht="15.75" hidden="1" outlineLevel="1" x14ac:dyDescent="0.2">
      <c r="A35" s="27" t="s">
        <v>3192</v>
      </c>
      <c r="B35" s="28" t="s">
        <v>15</v>
      </c>
      <c r="C35" s="27">
        <v>5.74</v>
      </c>
      <c r="D35" s="99"/>
    </row>
    <row r="36" spans="1:4" ht="15.75" hidden="1" outlineLevel="1" x14ac:dyDescent="0.2">
      <c r="A36" s="27" t="s">
        <v>3192</v>
      </c>
      <c r="B36" s="28" t="s">
        <v>16</v>
      </c>
      <c r="C36" s="27">
        <v>5.62</v>
      </c>
      <c r="D36" s="99"/>
    </row>
    <row r="37" spans="1:4" ht="15.75" hidden="1" outlineLevel="1" x14ac:dyDescent="0.2">
      <c r="A37" s="27" t="s">
        <v>3192</v>
      </c>
      <c r="B37" s="28" t="s">
        <v>17</v>
      </c>
      <c r="C37" s="27">
        <v>5.58</v>
      </c>
      <c r="D37" s="99"/>
    </row>
    <row r="38" spans="1:4" ht="15.75" hidden="1" outlineLevel="1" x14ac:dyDescent="0.2">
      <c r="A38" s="27" t="s">
        <v>3192</v>
      </c>
      <c r="B38" s="28" t="s">
        <v>18</v>
      </c>
      <c r="C38" s="27">
        <v>5.54</v>
      </c>
      <c r="D38" s="99"/>
    </row>
    <row r="39" spans="1:4" ht="15.75" hidden="1" outlineLevel="1" x14ac:dyDescent="0.2">
      <c r="A39" s="27" t="s">
        <v>3192</v>
      </c>
      <c r="B39" s="28" t="s">
        <v>19</v>
      </c>
      <c r="C39" s="27">
        <v>5.55</v>
      </c>
      <c r="D39" s="99"/>
    </row>
    <row r="40" spans="1:4" ht="15.75" hidden="1" outlineLevel="1" x14ac:dyDescent="0.2">
      <c r="A40" s="27" t="s">
        <v>3192</v>
      </c>
      <c r="B40" s="28" t="s">
        <v>20</v>
      </c>
      <c r="C40" s="27">
        <v>5.63</v>
      </c>
      <c r="D40" s="99"/>
    </row>
    <row r="41" spans="1:4" ht="15.75" hidden="1" outlineLevel="1" x14ac:dyDescent="0.2">
      <c r="A41" s="27" t="s">
        <v>3192</v>
      </c>
      <c r="B41" s="28" t="s">
        <v>21</v>
      </c>
      <c r="C41" s="27">
        <v>5.65</v>
      </c>
      <c r="D41" s="99"/>
    </row>
    <row r="42" spans="1:4" ht="15.75" hidden="1" outlineLevel="1" x14ac:dyDescent="0.2">
      <c r="A42" s="27" t="s">
        <v>3192</v>
      </c>
      <c r="B42" s="28" t="s">
        <v>22</v>
      </c>
      <c r="C42" s="27">
        <v>5.68</v>
      </c>
      <c r="D42" s="99"/>
    </row>
    <row r="43" spans="1:4" ht="15.75" hidden="1" outlineLevel="1" x14ac:dyDescent="0.2">
      <c r="A43" s="27" t="s">
        <v>3192</v>
      </c>
      <c r="B43" s="28" t="s">
        <v>23</v>
      </c>
      <c r="C43" s="27">
        <v>5.45</v>
      </c>
      <c r="D43" s="99"/>
    </row>
    <row r="44" spans="1:4" ht="15.75" hidden="1" outlineLevel="1" x14ac:dyDescent="0.2">
      <c r="A44" s="27" t="s">
        <v>3192</v>
      </c>
      <c r="B44" s="28" t="s">
        <v>24</v>
      </c>
      <c r="C44" s="27">
        <v>5.47</v>
      </c>
      <c r="D44" s="99"/>
    </row>
    <row r="45" spans="1:4" ht="15.75" hidden="1" outlineLevel="1" x14ac:dyDescent="0.2">
      <c r="A45" s="27" t="s">
        <v>3192</v>
      </c>
      <c r="B45" s="28" t="s">
        <v>25</v>
      </c>
      <c r="C45" s="27">
        <v>5.48</v>
      </c>
      <c r="D45" s="99"/>
    </row>
    <row r="46" spans="1:4" ht="15.75" collapsed="1" x14ac:dyDescent="0.2">
      <c r="A46" s="32" t="s">
        <v>3192</v>
      </c>
      <c r="B46" s="28"/>
      <c r="C46" s="27"/>
      <c r="D46" s="99"/>
    </row>
    <row r="47" spans="1:4" ht="15.75" hidden="1" outlineLevel="1" x14ac:dyDescent="0.2">
      <c r="A47" s="27" t="s">
        <v>3195</v>
      </c>
      <c r="B47" s="28" t="s">
        <v>0</v>
      </c>
      <c r="C47" s="27">
        <v>5.0999999999999996</v>
      </c>
      <c r="D47" s="99"/>
    </row>
    <row r="48" spans="1:4" ht="15.75" hidden="1" outlineLevel="1" x14ac:dyDescent="0.2">
      <c r="A48" s="27" t="s">
        <v>3195</v>
      </c>
      <c r="B48" s="28" t="s">
        <v>1</v>
      </c>
      <c r="C48" s="27">
        <v>5.2</v>
      </c>
      <c r="D48" s="99"/>
    </row>
    <row r="49" spans="1:4" ht="15.75" hidden="1" outlineLevel="1" x14ac:dyDescent="0.2">
      <c r="A49" s="27" t="s">
        <v>3195</v>
      </c>
      <c r="B49" s="28" t="s">
        <v>2</v>
      </c>
      <c r="C49" s="27">
        <v>5.3</v>
      </c>
      <c r="D49" s="99"/>
    </row>
    <row r="50" spans="1:4" ht="15.75" hidden="1" outlineLevel="1" x14ac:dyDescent="0.2">
      <c r="A50" s="27" t="s">
        <v>3195</v>
      </c>
      <c r="B50" s="28" t="s">
        <v>270</v>
      </c>
      <c r="C50" s="27">
        <v>5.6</v>
      </c>
      <c r="D50" s="99"/>
    </row>
    <row r="51" spans="1:4" ht="15.75" hidden="1" outlineLevel="1" x14ac:dyDescent="0.2">
      <c r="A51" s="27" t="s">
        <v>3195</v>
      </c>
      <c r="B51" s="28" t="s">
        <v>3463</v>
      </c>
      <c r="C51" s="29">
        <v>5.0999999999999996</v>
      </c>
      <c r="D51" s="99"/>
    </row>
    <row r="52" spans="1:4" ht="15.75" hidden="1" outlineLevel="1" x14ac:dyDescent="0.2">
      <c r="A52" s="27" t="s">
        <v>3195</v>
      </c>
      <c r="B52" s="28" t="s">
        <v>1897</v>
      </c>
      <c r="C52" s="27">
        <v>5.14</v>
      </c>
      <c r="D52" s="99"/>
    </row>
    <row r="53" spans="1:4" ht="15.75" hidden="1" outlineLevel="1" x14ac:dyDescent="0.2">
      <c r="A53" s="27" t="s">
        <v>3195</v>
      </c>
      <c r="B53" s="28" t="s">
        <v>4</v>
      </c>
      <c r="C53" s="27">
        <v>5.19</v>
      </c>
      <c r="D53" s="99"/>
    </row>
    <row r="54" spans="1:4" ht="15.75" hidden="1" outlineLevel="1" x14ac:dyDescent="0.2">
      <c r="A54" s="27" t="s">
        <v>3195</v>
      </c>
      <c r="B54" s="28" t="s">
        <v>272</v>
      </c>
      <c r="C54" s="27">
        <v>5.24</v>
      </c>
      <c r="D54" s="99"/>
    </row>
    <row r="55" spans="1:4" ht="15.75" hidden="1" outlineLevel="1" x14ac:dyDescent="0.2">
      <c r="A55" s="27" t="s">
        <v>3195</v>
      </c>
      <c r="B55" s="28" t="s">
        <v>5</v>
      </c>
      <c r="C55" s="27">
        <v>5.26</v>
      </c>
      <c r="D55" s="99"/>
    </row>
    <row r="56" spans="1:4" ht="15.75" hidden="1" outlineLevel="1" x14ac:dyDescent="0.2">
      <c r="A56" s="27" t="s">
        <v>3195</v>
      </c>
      <c r="B56" s="28" t="s">
        <v>6</v>
      </c>
      <c r="C56" s="27">
        <v>5.27</v>
      </c>
      <c r="D56" s="99"/>
    </row>
    <row r="57" spans="1:4" ht="15.75" hidden="1" outlineLevel="1" x14ac:dyDescent="0.2">
      <c r="A57" s="27" t="s">
        <v>3195</v>
      </c>
      <c r="B57" s="28" t="s">
        <v>7</v>
      </c>
      <c r="C57" s="27">
        <v>5.28</v>
      </c>
      <c r="D57" s="99"/>
    </row>
    <row r="58" spans="1:4" ht="15.75" hidden="1" outlineLevel="1" x14ac:dyDescent="0.2">
      <c r="A58" s="27" t="s">
        <v>3195</v>
      </c>
      <c r="B58" s="28" t="s">
        <v>8</v>
      </c>
      <c r="C58" s="29">
        <v>5.3</v>
      </c>
      <c r="D58" s="99"/>
    </row>
    <row r="59" spans="1:4" ht="15.75" hidden="1" outlineLevel="1" x14ac:dyDescent="0.2">
      <c r="A59" s="27" t="s">
        <v>3195</v>
      </c>
      <c r="B59" s="28" t="s">
        <v>273</v>
      </c>
      <c r="C59" s="27">
        <v>5.31</v>
      </c>
      <c r="D59" s="99"/>
    </row>
    <row r="60" spans="1:4" ht="15.75" hidden="1" outlineLevel="1" x14ac:dyDescent="0.2">
      <c r="A60" s="27" t="s">
        <v>3195</v>
      </c>
      <c r="B60" s="28" t="s">
        <v>274</v>
      </c>
      <c r="C60" s="27">
        <v>5.36</v>
      </c>
      <c r="D60" s="99"/>
    </row>
    <row r="61" spans="1:4" ht="15.75" hidden="1" outlineLevel="1" x14ac:dyDescent="0.2">
      <c r="A61" s="27" t="s">
        <v>3195</v>
      </c>
      <c r="B61" s="28" t="s">
        <v>9</v>
      </c>
      <c r="C61" s="27">
        <v>5.49</v>
      </c>
      <c r="D61" s="99"/>
    </row>
    <row r="62" spans="1:4" ht="15.75" hidden="1" outlineLevel="1" x14ac:dyDescent="0.2">
      <c r="A62" s="27" t="s">
        <v>3195</v>
      </c>
      <c r="B62" s="28" t="s">
        <v>10</v>
      </c>
      <c r="C62" s="27">
        <v>5.51</v>
      </c>
      <c r="D62" s="99"/>
    </row>
    <row r="63" spans="1:4" ht="15.75" hidden="1" outlineLevel="1" x14ac:dyDescent="0.2">
      <c r="A63" s="27" t="s">
        <v>3195</v>
      </c>
      <c r="B63" s="28" t="s">
        <v>3464</v>
      </c>
      <c r="C63" s="27">
        <v>5.52</v>
      </c>
      <c r="D63" s="99"/>
    </row>
    <row r="64" spans="1:4" ht="15.75" hidden="1" outlineLevel="1" x14ac:dyDescent="0.2">
      <c r="A64" s="27" t="s">
        <v>3195</v>
      </c>
      <c r="B64" s="28" t="s">
        <v>11</v>
      </c>
      <c r="C64" s="27">
        <v>5.53</v>
      </c>
      <c r="D64" s="99"/>
    </row>
    <row r="65" spans="1:4" ht="15.75" hidden="1" outlineLevel="1" x14ac:dyDescent="0.2">
      <c r="A65" s="27" t="s">
        <v>3195</v>
      </c>
      <c r="B65" s="28" t="s">
        <v>12</v>
      </c>
      <c r="C65" s="27">
        <v>5.69</v>
      </c>
      <c r="D65" s="99"/>
    </row>
    <row r="66" spans="1:4" ht="15.75" hidden="1" outlineLevel="1" x14ac:dyDescent="0.2">
      <c r="A66" s="27" t="s">
        <v>3195</v>
      </c>
      <c r="B66" s="28" t="s">
        <v>276</v>
      </c>
      <c r="C66" s="29">
        <v>5.72</v>
      </c>
      <c r="D66" s="99"/>
    </row>
    <row r="67" spans="1:4" ht="15.75" hidden="1" outlineLevel="1" x14ac:dyDescent="0.2">
      <c r="A67" s="27" t="s">
        <v>3195</v>
      </c>
      <c r="B67" s="28" t="s">
        <v>13</v>
      </c>
      <c r="C67" s="27">
        <v>5.75</v>
      </c>
      <c r="D67" s="99"/>
    </row>
    <row r="68" spans="1:4" ht="15.75" hidden="1" outlineLevel="1" x14ac:dyDescent="0.2">
      <c r="A68" s="27" t="s">
        <v>3195</v>
      </c>
      <c r="B68" s="28" t="s">
        <v>14</v>
      </c>
      <c r="C68" s="29">
        <v>5.7</v>
      </c>
      <c r="D68" s="99"/>
    </row>
    <row r="69" spans="1:4" ht="15.75" hidden="1" outlineLevel="1" x14ac:dyDescent="0.2">
      <c r="A69" s="27" t="s">
        <v>3195</v>
      </c>
      <c r="B69" s="28" t="s">
        <v>15</v>
      </c>
      <c r="C69" s="27">
        <v>5.74</v>
      </c>
      <c r="D69" s="99"/>
    </row>
    <row r="70" spans="1:4" ht="15.75" hidden="1" outlineLevel="1" x14ac:dyDescent="0.2">
      <c r="A70" s="27" t="s">
        <v>3195</v>
      </c>
      <c r="B70" s="28" t="s">
        <v>277</v>
      </c>
      <c r="C70" s="27">
        <v>5.76</v>
      </c>
      <c r="D70" s="99"/>
    </row>
    <row r="71" spans="1:4" ht="15.75" hidden="1" outlineLevel="1" x14ac:dyDescent="0.2">
      <c r="A71" s="27" t="s">
        <v>3195</v>
      </c>
      <c r="B71" s="28" t="s">
        <v>278</v>
      </c>
      <c r="C71" s="27">
        <v>5.89</v>
      </c>
      <c r="D71" s="98" t="s">
        <v>3462</v>
      </c>
    </row>
    <row r="72" spans="1:4" ht="15.75" hidden="1" outlineLevel="1" x14ac:dyDescent="0.2">
      <c r="A72" s="27" t="s">
        <v>3195</v>
      </c>
      <c r="B72" s="28" t="s">
        <v>17</v>
      </c>
      <c r="C72" s="27">
        <v>5.58</v>
      </c>
      <c r="D72" s="99"/>
    </row>
    <row r="73" spans="1:4" ht="15.75" hidden="1" outlineLevel="1" x14ac:dyDescent="0.2">
      <c r="A73" s="27" t="s">
        <v>3195</v>
      </c>
      <c r="B73" s="28" t="s">
        <v>16</v>
      </c>
      <c r="C73" s="27">
        <v>5.62</v>
      </c>
      <c r="D73" s="99"/>
    </row>
    <row r="74" spans="1:4" ht="15.75" hidden="1" outlineLevel="1" x14ac:dyDescent="0.2">
      <c r="A74" s="27" t="s">
        <v>3195</v>
      </c>
      <c r="B74" s="28" t="s">
        <v>18</v>
      </c>
      <c r="C74" s="27">
        <v>5.54</v>
      </c>
      <c r="D74" s="99"/>
    </row>
    <row r="75" spans="1:4" ht="15.75" hidden="1" outlineLevel="1" x14ac:dyDescent="0.2">
      <c r="A75" s="27" t="s">
        <v>3195</v>
      </c>
      <c r="B75" s="28" t="s">
        <v>19</v>
      </c>
      <c r="C75" s="27">
        <v>5.55</v>
      </c>
      <c r="D75" s="99"/>
    </row>
    <row r="76" spans="1:4" ht="15.75" hidden="1" outlineLevel="1" x14ac:dyDescent="0.2">
      <c r="A76" s="27" t="s">
        <v>3195</v>
      </c>
      <c r="B76" s="28" t="s">
        <v>20</v>
      </c>
      <c r="C76" s="27">
        <v>5.63</v>
      </c>
      <c r="D76" s="99"/>
    </row>
    <row r="77" spans="1:4" ht="15.75" hidden="1" outlineLevel="1" x14ac:dyDescent="0.2">
      <c r="A77" s="27" t="s">
        <v>3195</v>
      </c>
      <c r="B77" s="28" t="s">
        <v>21</v>
      </c>
      <c r="C77" s="27">
        <v>5.65</v>
      </c>
      <c r="D77" s="99"/>
    </row>
    <row r="78" spans="1:4" ht="15.75" hidden="1" outlineLevel="1" x14ac:dyDescent="0.2">
      <c r="A78" s="27" t="s">
        <v>3195</v>
      </c>
      <c r="B78" s="28" t="s">
        <v>279</v>
      </c>
      <c r="C78" s="27">
        <v>5.66</v>
      </c>
      <c r="D78" s="99"/>
    </row>
    <row r="79" spans="1:4" ht="15.75" hidden="1" outlineLevel="1" x14ac:dyDescent="0.2">
      <c r="A79" s="27" t="s">
        <v>3195</v>
      </c>
      <c r="B79" s="28" t="s">
        <v>22</v>
      </c>
      <c r="C79" s="27">
        <v>5.68</v>
      </c>
      <c r="D79" s="99"/>
    </row>
    <row r="80" spans="1:4" ht="15.75" hidden="1" outlineLevel="1" x14ac:dyDescent="0.2">
      <c r="A80" s="27" t="s">
        <v>3195</v>
      </c>
      <c r="B80" s="28" t="s">
        <v>23</v>
      </c>
      <c r="C80" s="27">
        <v>5.45</v>
      </c>
      <c r="D80" s="99"/>
    </row>
    <row r="81" spans="1:4" ht="15.75" hidden="1" outlineLevel="1" x14ac:dyDescent="0.2">
      <c r="A81" s="27" t="s">
        <v>3195</v>
      </c>
      <c r="B81" s="28" t="s">
        <v>24</v>
      </c>
      <c r="C81" s="27">
        <v>5.47</v>
      </c>
      <c r="D81" s="99"/>
    </row>
    <row r="82" spans="1:4" ht="15.75" hidden="1" outlineLevel="1" x14ac:dyDescent="0.2">
      <c r="A82" s="27" t="s">
        <v>3195</v>
      </c>
      <c r="B82" s="28" t="s">
        <v>25</v>
      </c>
      <c r="C82" s="27">
        <v>5.48</v>
      </c>
      <c r="D82" s="99"/>
    </row>
    <row r="83" spans="1:4" ht="15.75" collapsed="1" x14ac:dyDescent="0.2">
      <c r="A83" s="32" t="s">
        <v>3195</v>
      </c>
      <c r="B83" s="28"/>
      <c r="C83" s="27"/>
      <c r="D83" s="99"/>
    </row>
    <row r="84" spans="1:4" ht="15.75" hidden="1" outlineLevel="1" x14ac:dyDescent="0.2">
      <c r="A84" s="27" t="s">
        <v>3196</v>
      </c>
      <c r="B84" s="28" t="s">
        <v>0</v>
      </c>
      <c r="C84" s="27">
        <v>5.0999999999999996</v>
      </c>
      <c r="D84" s="99"/>
    </row>
    <row r="85" spans="1:4" ht="15.75" hidden="1" outlineLevel="1" x14ac:dyDescent="0.2">
      <c r="A85" s="27" t="s">
        <v>3196</v>
      </c>
      <c r="B85" s="28" t="s">
        <v>1</v>
      </c>
      <c r="C85" s="27">
        <v>5.2</v>
      </c>
      <c r="D85" s="99"/>
    </row>
    <row r="86" spans="1:4" ht="15.75" hidden="1" outlineLevel="1" x14ac:dyDescent="0.2">
      <c r="A86" s="27" t="s">
        <v>3196</v>
      </c>
      <c r="B86" s="28" t="s">
        <v>2</v>
      </c>
      <c r="C86" s="27">
        <v>5.3</v>
      </c>
      <c r="D86" s="99"/>
    </row>
    <row r="87" spans="1:4" ht="15.75" hidden="1" outlineLevel="1" x14ac:dyDescent="0.2">
      <c r="A87" s="27" t="s">
        <v>3196</v>
      </c>
      <c r="B87" s="28" t="s">
        <v>270</v>
      </c>
      <c r="C87" s="27">
        <v>5.6</v>
      </c>
      <c r="D87" s="99"/>
    </row>
    <row r="88" spans="1:4" ht="15.75" hidden="1" outlineLevel="1" x14ac:dyDescent="0.2">
      <c r="A88" s="27" t="s">
        <v>3196</v>
      </c>
      <c r="B88" s="28" t="s">
        <v>3463</v>
      </c>
      <c r="C88" s="29">
        <v>5.0999999999999996</v>
      </c>
      <c r="D88" s="99"/>
    </row>
    <row r="89" spans="1:4" ht="15.75" hidden="1" outlineLevel="1" x14ac:dyDescent="0.2">
      <c r="A89" s="27" t="s">
        <v>3196</v>
      </c>
      <c r="B89" s="28" t="s">
        <v>1897</v>
      </c>
      <c r="C89" s="27">
        <v>5.14</v>
      </c>
      <c r="D89" s="99"/>
    </row>
    <row r="90" spans="1:4" ht="15.75" hidden="1" outlineLevel="1" x14ac:dyDescent="0.2">
      <c r="A90" s="27" t="s">
        <v>3196</v>
      </c>
      <c r="B90" s="28" t="s">
        <v>4</v>
      </c>
      <c r="C90" s="27">
        <v>5.19</v>
      </c>
      <c r="D90" s="99"/>
    </row>
    <row r="91" spans="1:4" ht="15.75" hidden="1" outlineLevel="1" x14ac:dyDescent="0.2">
      <c r="A91" s="27" t="s">
        <v>3196</v>
      </c>
      <c r="B91" s="28" t="s">
        <v>272</v>
      </c>
      <c r="C91" s="27">
        <v>5.24</v>
      </c>
      <c r="D91" s="99"/>
    </row>
    <row r="92" spans="1:4" ht="15.75" hidden="1" outlineLevel="1" x14ac:dyDescent="0.2">
      <c r="A92" s="27" t="s">
        <v>3196</v>
      </c>
      <c r="B92" s="28" t="s">
        <v>5</v>
      </c>
      <c r="C92" s="27">
        <v>5.26</v>
      </c>
      <c r="D92" s="99"/>
    </row>
    <row r="93" spans="1:4" ht="15.75" hidden="1" outlineLevel="1" x14ac:dyDescent="0.2">
      <c r="A93" s="27" t="s">
        <v>3196</v>
      </c>
      <c r="B93" s="28" t="s">
        <v>6</v>
      </c>
      <c r="C93" s="27">
        <v>5.27</v>
      </c>
      <c r="D93" s="99"/>
    </row>
    <row r="94" spans="1:4" ht="15.75" hidden="1" outlineLevel="1" x14ac:dyDescent="0.2">
      <c r="A94" s="27" t="s">
        <v>3196</v>
      </c>
      <c r="B94" s="28" t="s">
        <v>7</v>
      </c>
      <c r="C94" s="27">
        <v>5.28</v>
      </c>
      <c r="D94" s="99"/>
    </row>
    <row r="95" spans="1:4" ht="15.75" hidden="1" outlineLevel="1" x14ac:dyDescent="0.2">
      <c r="A95" s="27" t="s">
        <v>3196</v>
      </c>
      <c r="B95" s="28" t="s">
        <v>299</v>
      </c>
      <c r="C95" s="27">
        <v>5.29</v>
      </c>
      <c r="D95" s="99"/>
    </row>
    <row r="96" spans="1:4" ht="15.75" hidden="1" outlineLevel="1" x14ac:dyDescent="0.2">
      <c r="A96" s="27" t="s">
        <v>3196</v>
      </c>
      <c r="B96" s="28" t="s">
        <v>8</v>
      </c>
      <c r="C96" s="29">
        <v>5.3</v>
      </c>
      <c r="D96" s="99"/>
    </row>
    <row r="97" spans="1:4" ht="15.75" hidden="1" outlineLevel="1" x14ac:dyDescent="0.2">
      <c r="A97" s="27" t="s">
        <v>3196</v>
      </c>
      <c r="B97" s="28" t="s">
        <v>273</v>
      </c>
      <c r="C97" s="27">
        <v>5.31</v>
      </c>
      <c r="D97" s="99"/>
    </row>
    <row r="98" spans="1:4" ht="15.75" hidden="1" outlineLevel="1" x14ac:dyDescent="0.2">
      <c r="A98" s="27" t="s">
        <v>3196</v>
      </c>
      <c r="B98" s="28" t="s">
        <v>274</v>
      </c>
      <c r="C98" s="27">
        <v>5.36</v>
      </c>
      <c r="D98" s="99"/>
    </row>
    <row r="99" spans="1:4" ht="15.75" hidden="1" outlineLevel="1" x14ac:dyDescent="0.2">
      <c r="A99" s="27" t="s">
        <v>3196</v>
      </c>
      <c r="B99" s="28" t="s">
        <v>9</v>
      </c>
      <c r="C99" s="27">
        <v>5.49</v>
      </c>
      <c r="D99" s="99"/>
    </row>
    <row r="100" spans="1:4" ht="15.75" hidden="1" outlineLevel="1" x14ac:dyDescent="0.2">
      <c r="A100" s="27" t="s">
        <v>3196</v>
      </c>
      <c r="B100" s="28" t="s">
        <v>10</v>
      </c>
      <c r="C100" s="27">
        <v>5.51</v>
      </c>
      <c r="D100" s="99"/>
    </row>
    <row r="101" spans="1:4" ht="15.75" hidden="1" outlineLevel="1" x14ac:dyDescent="0.2">
      <c r="A101" s="27" t="s">
        <v>3196</v>
      </c>
      <c r="B101" s="28" t="s">
        <v>3464</v>
      </c>
      <c r="C101" s="27">
        <v>5.52</v>
      </c>
      <c r="D101" s="99"/>
    </row>
    <row r="102" spans="1:4" ht="15.75" hidden="1" outlineLevel="1" x14ac:dyDescent="0.2">
      <c r="A102" s="27" t="s">
        <v>3196</v>
      </c>
      <c r="B102" s="28" t="s">
        <v>11</v>
      </c>
      <c r="C102" s="27">
        <v>5.53</v>
      </c>
      <c r="D102" s="99"/>
    </row>
    <row r="103" spans="1:4" ht="15.75" hidden="1" outlineLevel="1" x14ac:dyDescent="0.2">
      <c r="A103" s="27" t="s">
        <v>3196</v>
      </c>
      <c r="B103" s="28" t="s">
        <v>12</v>
      </c>
      <c r="C103" s="27">
        <v>5.69</v>
      </c>
      <c r="D103" s="99"/>
    </row>
    <row r="104" spans="1:4" ht="15.75" hidden="1" outlineLevel="1" x14ac:dyDescent="0.2">
      <c r="A104" s="27" t="s">
        <v>3196</v>
      </c>
      <c r="B104" s="28" t="s">
        <v>13</v>
      </c>
      <c r="C104" s="27">
        <v>5.75</v>
      </c>
      <c r="D104" s="99"/>
    </row>
    <row r="105" spans="1:4" ht="15.75" hidden="1" outlineLevel="1" x14ac:dyDescent="0.2">
      <c r="A105" s="27" t="s">
        <v>3196</v>
      </c>
      <c r="B105" s="28" t="s">
        <v>14</v>
      </c>
      <c r="C105" s="29">
        <v>5.7</v>
      </c>
      <c r="D105" s="99"/>
    </row>
    <row r="106" spans="1:4" ht="15.75" hidden="1" outlineLevel="1" x14ac:dyDescent="0.2">
      <c r="A106" s="27" t="s">
        <v>3196</v>
      </c>
      <c r="B106" s="28" t="s">
        <v>15</v>
      </c>
      <c r="C106" s="27">
        <v>5.74</v>
      </c>
      <c r="D106" s="99"/>
    </row>
    <row r="107" spans="1:4" ht="15.75" hidden="1" outlineLevel="1" x14ac:dyDescent="0.2">
      <c r="A107" s="27" t="s">
        <v>3196</v>
      </c>
      <c r="B107" s="28" t="s">
        <v>277</v>
      </c>
      <c r="C107" s="27">
        <v>5.76</v>
      </c>
      <c r="D107" s="99"/>
    </row>
    <row r="108" spans="1:4" ht="15.75" hidden="1" outlineLevel="1" x14ac:dyDescent="0.2">
      <c r="A108" s="27" t="s">
        <v>3196</v>
      </c>
      <c r="B108" s="28" t="s">
        <v>278</v>
      </c>
      <c r="C108" s="27">
        <v>5.89</v>
      </c>
      <c r="D108" s="98" t="s">
        <v>3462</v>
      </c>
    </row>
    <row r="109" spans="1:4" ht="15.75" hidden="1" outlineLevel="1" x14ac:dyDescent="0.2">
      <c r="A109" s="27" t="s">
        <v>3196</v>
      </c>
      <c r="B109" s="28" t="s">
        <v>17</v>
      </c>
      <c r="C109" s="27">
        <v>5.58</v>
      </c>
      <c r="D109" s="99"/>
    </row>
    <row r="110" spans="1:4" ht="15.75" hidden="1" outlineLevel="1" x14ac:dyDescent="0.2">
      <c r="A110" s="27" t="s">
        <v>3196</v>
      </c>
      <c r="B110" s="28" t="s">
        <v>16</v>
      </c>
      <c r="C110" s="27">
        <v>5.62</v>
      </c>
      <c r="D110" s="99"/>
    </row>
    <row r="111" spans="1:4" ht="15.75" hidden="1" outlineLevel="1" x14ac:dyDescent="0.2">
      <c r="A111" s="27" t="s">
        <v>3196</v>
      </c>
      <c r="B111" s="28" t="s">
        <v>18</v>
      </c>
      <c r="C111" s="27">
        <v>5.54</v>
      </c>
      <c r="D111" s="99"/>
    </row>
    <row r="112" spans="1:4" ht="15.75" hidden="1" outlineLevel="1" x14ac:dyDescent="0.2">
      <c r="A112" s="27" t="s">
        <v>3196</v>
      </c>
      <c r="B112" s="28" t="s">
        <v>19</v>
      </c>
      <c r="C112" s="27">
        <v>5.55</v>
      </c>
      <c r="D112" s="99"/>
    </row>
    <row r="113" spans="1:4" ht="15.75" hidden="1" outlineLevel="1" x14ac:dyDescent="0.2">
      <c r="A113" s="27" t="s">
        <v>3196</v>
      </c>
      <c r="B113" s="28" t="s">
        <v>21</v>
      </c>
      <c r="C113" s="27">
        <v>5.65</v>
      </c>
      <c r="D113" s="99"/>
    </row>
    <row r="114" spans="1:4" ht="15.75" hidden="1" outlineLevel="1" x14ac:dyDescent="0.2">
      <c r="A114" s="27" t="s">
        <v>3196</v>
      </c>
      <c r="B114" s="28" t="s">
        <v>279</v>
      </c>
      <c r="C114" s="27">
        <v>5.66</v>
      </c>
      <c r="D114" s="99"/>
    </row>
    <row r="115" spans="1:4" ht="15.75" hidden="1" outlineLevel="1" x14ac:dyDescent="0.2">
      <c r="A115" s="27" t="s">
        <v>3196</v>
      </c>
      <c r="B115" s="28" t="s">
        <v>22</v>
      </c>
      <c r="C115" s="27">
        <v>5.68</v>
      </c>
      <c r="D115" s="99"/>
    </row>
    <row r="116" spans="1:4" ht="15.75" hidden="1" outlineLevel="1" x14ac:dyDescent="0.2">
      <c r="A116" s="27" t="s">
        <v>3196</v>
      </c>
      <c r="B116" s="28" t="s">
        <v>23</v>
      </c>
      <c r="C116" s="27">
        <v>5.45</v>
      </c>
      <c r="D116" s="99"/>
    </row>
    <row r="117" spans="1:4" ht="15.75" hidden="1" outlineLevel="1" x14ac:dyDescent="0.2">
      <c r="A117" s="27" t="s">
        <v>3196</v>
      </c>
      <c r="B117" s="28" t="s">
        <v>24</v>
      </c>
      <c r="C117" s="27">
        <v>5.47</v>
      </c>
      <c r="D117" s="99"/>
    </row>
    <row r="118" spans="1:4" ht="15.75" hidden="1" outlineLevel="1" x14ac:dyDescent="0.2">
      <c r="A118" s="27" t="s">
        <v>3196</v>
      </c>
      <c r="B118" s="28" t="s">
        <v>25</v>
      </c>
      <c r="C118" s="27">
        <v>5.48</v>
      </c>
      <c r="D118" s="99"/>
    </row>
    <row r="119" spans="1:4" ht="15.75" collapsed="1" x14ac:dyDescent="0.2">
      <c r="A119" s="32" t="s">
        <v>3196</v>
      </c>
      <c r="B119" s="28"/>
      <c r="C119" s="27"/>
      <c r="D119" s="99"/>
    </row>
    <row r="120" spans="1:4" ht="15.75" hidden="1" outlineLevel="1" x14ac:dyDescent="0.2">
      <c r="A120" s="27" t="s">
        <v>3465</v>
      </c>
      <c r="B120" s="28" t="s">
        <v>0</v>
      </c>
      <c r="C120" s="27">
        <v>5.0999999999999996</v>
      </c>
      <c r="D120" s="99"/>
    </row>
    <row r="121" spans="1:4" ht="15.75" hidden="1" outlineLevel="1" x14ac:dyDescent="0.2">
      <c r="A121" s="27" t="s">
        <v>3465</v>
      </c>
      <c r="B121" s="28" t="s">
        <v>1</v>
      </c>
      <c r="C121" s="27">
        <v>5.2</v>
      </c>
      <c r="D121" s="99"/>
    </row>
    <row r="122" spans="1:4" ht="15.75" hidden="1" outlineLevel="1" x14ac:dyDescent="0.2">
      <c r="A122" s="27" t="s">
        <v>3465</v>
      </c>
      <c r="B122" s="28" t="s">
        <v>2</v>
      </c>
      <c r="C122" s="27">
        <v>5.3</v>
      </c>
      <c r="D122" s="99"/>
    </row>
    <row r="123" spans="1:4" ht="15.75" hidden="1" outlineLevel="1" x14ac:dyDescent="0.2">
      <c r="A123" s="27" t="s">
        <v>3465</v>
      </c>
      <c r="B123" s="28" t="s">
        <v>270</v>
      </c>
      <c r="C123" s="27">
        <v>5.6</v>
      </c>
      <c r="D123" s="99"/>
    </row>
    <row r="124" spans="1:4" ht="15.75" hidden="1" outlineLevel="1" x14ac:dyDescent="0.2">
      <c r="A124" s="27" t="s">
        <v>3465</v>
      </c>
      <c r="B124" s="28" t="s">
        <v>3463</v>
      </c>
      <c r="C124" s="29">
        <v>5.0999999999999996</v>
      </c>
      <c r="D124" s="99"/>
    </row>
    <row r="125" spans="1:4" ht="15.75" hidden="1" outlineLevel="1" x14ac:dyDescent="0.2">
      <c r="A125" s="27" t="s">
        <v>3465</v>
      </c>
      <c r="B125" s="28" t="s">
        <v>1897</v>
      </c>
      <c r="C125" s="27">
        <v>5.14</v>
      </c>
      <c r="D125" s="99"/>
    </row>
    <row r="126" spans="1:4" ht="15.75" hidden="1" outlineLevel="1" x14ac:dyDescent="0.2">
      <c r="A126" s="27" t="s">
        <v>3465</v>
      </c>
      <c r="B126" s="28" t="s">
        <v>4</v>
      </c>
      <c r="C126" s="27">
        <v>5.19</v>
      </c>
      <c r="D126" s="99"/>
    </row>
    <row r="127" spans="1:4" ht="15.75" hidden="1" outlineLevel="1" x14ac:dyDescent="0.2">
      <c r="A127" s="27" t="s">
        <v>3465</v>
      </c>
      <c r="B127" s="28" t="s">
        <v>272</v>
      </c>
      <c r="C127" s="27">
        <v>5.24</v>
      </c>
      <c r="D127" s="99"/>
    </row>
    <row r="128" spans="1:4" ht="15.75" hidden="1" outlineLevel="1" x14ac:dyDescent="0.2">
      <c r="A128" s="27" t="s">
        <v>3465</v>
      </c>
      <c r="B128" s="28" t="s">
        <v>5</v>
      </c>
      <c r="C128" s="27">
        <v>5.26</v>
      </c>
      <c r="D128" s="99"/>
    </row>
    <row r="129" spans="1:4" ht="15.75" hidden="1" outlineLevel="1" x14ac:dyDescent="0.2">
      <c r="A129" s="27" t="s">
        <v>3465</v>
      </c>
      <c r="B129" s="28" t="s">
        <v>6</v>
      </c>
      <c r="C129" s="27">
        <v>5.27</v>
      </c>
      <c r="D129" s="99"/>
    </row>
    <row r="130" spans="1:4" ht="15.75" hidden="1" outlineLevel="1" x14ac:dyDescent="0.2">
      <c r="A130" s="27" t="s">
        <v>3465</v>
      </c>
      <c r="B130" s="28" t="s">
        <v>7</v>
      </c>
      <c r="C130" s="27">
        <v>5.28</v>
      </c>
      <c r="D130" s="99"/>
    </row>
    <row r="131" spans="1:4" ht="15.75" hidden="1" outlineLevel="1" x14ac:dyDescent="0.2">
      <c r="A131" s="27" t="s">
        <v>3465</v>
      </c>
      <c r="B131" s="28" t="s">
        <v>299</v>
      </c>
      <c r="C131" s="27">
        <v>5.29</v>
      </c>
      <c r="D131" s="99"/>
    </row>
    <row r="132" spans="1:4" ht="15.75" hidden="1" outlineLevel="1" x14ac:dyDescent="0.2">
      <c r="A132" s="27" t="s">
        <v>3465</v>
      </c>
      <c r="B132" s="28" t="s">
        <v>8</v>
      </c>
      <c r="C132" s="29">
        <v>5.3</v>
      </c>
      <c r="D132" s="99"/>
    </row>
    <row r="133" spans="1:4" ht="15.75" hidden="1" outlineLevel="1" x14ac:dyDescent="0.2">
      <c r="A133" s="27" t="s">
        <v>3465</v>
      </c>
      <c r="B133" s="28" t="s">
        <v>273</v>
      </c>
      <c r="C133" s="27">
        <v>5.31</v>
      </c>
      <c r="D133" s="99"/>
    </row>
    <row r="134" spans="1:4" ht="15.75" hidden="1" outlineLevel="1" x14ac:dyDescent="0.2">
      <c r="A134" s="27" t="s">
        <v>3465</v>
      </c>
      <c r="B134" s="28" t="s">
        <v>274</v>
      </c>
      <c r="C134" s="27">
        <v>5.36</v>
      </c>
      <c r="D134" s="99"/>
    </row>
    <row r="135" spans="1:4" ht="15.75" hidden="1" outlineLevel="1" x14ac:dyDescent="0.2">
      <c r="A135" s="27" t="s">
        <v>3465</v>
      </c>
      <c r="B135" s="28" t="s">
        <v>11</v>
      </c>
      <c r="C135" s="27">
        <v>5.53</v>
      </c>
      <c r="D135" s="99"/>
    </row>
    <row r="136" spans="1:4" ht="15.75" hidden="1" outlineLevel="1" x14ac:dyDescent="0.2">
      <c r="A136" s="27" t="s">
        <v>3465</v>
      </c>
      <c r="B136" s="28" t="s">
        <v>17</v>
      </c>
      <c r="C136" s="27">
        <v>5.58</v>
      </c>
      <c r="D136" s="99"/>
    </row>
    <row r="137" spans="1:4" ht="15.75" hidden="1" outlineLevel="1" x14ac:dyDescent="0.2">
      <c r="A137" s="27" t="s">
        <v>3465</v>
      </c>
      <c r="B137" s="28" t="s">
        <v>16</v>
      </c>
      <c r="C137" s="27">
        <v>5.62</v>
      </c>
      <c r="D137" s="99"/>
    </row>
    <row r="138" spans="1:4" ht="15.75" hidden="1" outlineLevel="1" x14ac:dyDescent="0.2">
      <c r="A138" s="27" t="s">
        <v>3465</v>
      </c>
      <c r="B138" s="28" t="s">
        <v>18</v>
      </c>
      <c r="C138" s="27">
        <v>5.54</v>
      </c>
      <c r="D138" s="99"/>
    </row>
    <row r="139" spans="1:4" ht="15.75" hidden="1" outlineLevel="1" x14ac:dyDescent="0.2">
      <c r="A139" s="27" t="s">
        <v>3465</v>
      </c>
      <c r="B139" s="28" t="s">
        <v>19</v>
      </c>
      <c r="C139" s="27">
        <v>5.55</v>
      </c>
      <c r="D139" s="99"/>
    </row>
    <row r="140" spans="1:4" ht="15.75" hidden="1" outlineLevel="1" x14ac:dyDescent="0.2">
      <c r="A140" s="27" t="s">
        <v>3465</v>
      </c>
      <c r="B140" s="28" t="s">
        <v>20</v>
      </c>
      <c r="C140" s="27">
        <v>5.63</v>
      </c>
      <c r="D140" s="99"/>
    </row>
    <row r="141" spans="1:4" ht="15.75" hidden="1" outlineLevel="1" x14ac:dyDescent="0.2">
      <c r="A141" s="27" t="s">
        <v>3465</v>
      </c>
      <c r="B141" s="28" t="s">
        <v>23</v>
      </c>
      <c r="C141" s="27">
        <v>5.45</v>
      </c>
      <c r="D141" s="99"/>
    </row>
    <row r="142" spans="1:4" ht="15.75" hidden="1" outlineLevel="1" x14ac:dyDescent="0.2">
      <c r="A142" s="27" t="s">
        <v>3465</v>
      </c>
      <c r="B142" s="28" t="s">
        <v>24</v>
      </c>
      <c r="C142" s="27">
        <v>5.47</v>
      </c>
      <c r="D142" s="99"/>
    </row>
    <row r="143" spans="1:4" ht="15.75" hidden="1" outlineLevel="1" x14ac:dyDescent="0.2">
      <c r="A143" s="27" t="s">
        <v>3465</v>
      </c>
      <c r="B143" s="28" t="s">
        <v>25</v>
      </c>
      <c r="C143" s="27">
        <v>5.48</v>
      </c>
      <c r="D143" s="99"/>
    </row>
    <row r="144" spans="1:4" ht="15.75" collapsed="1" x14ac:dyDescent="0.2">
      <c r="A144" s="32" t="s">
        <v>3465</v>
      </c>
      <c r="B144" s="28"/>
      <c r="C144" s="27"/>
      <c r="D144" s="99"/>
    </row>
    <row r="145" spans="1:4" ht="15.75" hidden="1" outlineLevel="1" x14ac:dyDescent="0.2">
      <c r="A145" s="27" t="s">
        <v>2785</v>
      </c>
      <c r="B145" s="28" t="s">
        <v>0</v>
      </c>
      <c r="C145" s="27">
        <v>5.0999999999999996</v>
      </c>
      <c r="D145" s="99"/>
    </row>
    <row r="146" spans="1:4" ht="15.75" hidden="1" outlineLevel="1" x14ac:dyDescent="0.2">
      <c r="A146" s="27" t="s">
        <v>2785</v>
      </c>
      <c r="B146" s="28" t="s">
        <v>1</v>
      </c>
      <c r="C146" s="27">
        <v>5.2</v>
      </c>
      <c r="D146" s="99"/>
    </row>
    <row r="147" spans="1:4" ht="15.75" hidden="1" outlineLevel="1" x14ac:dyDescent="0.2">
      <c r="A147" s="27" t="s">
        <v>2785</v>
      </c>
      <c r="B147" s="28" t="s">
        <v>2</v>
      </c>
      <c r="C147" s="27">
        <v>5.3</v>
      </c>
      <c r="D147" s="99"/>
    </row>
    <row r="148" spans="1:4" ht="15.75" hidden="1" outlineLevel="1" x14ac:dyDescent="0.2">
      <c r="A148" s="27" t="s">
        <v>2785</v>
      </c>
      <c r="B148" s="28" t="s">
        <v>270</v>
      </c>
      <c r="C148" s="27">
        <v>5.6</v>
      </c>
      <c r="D148" s="99"/>
    </row>
    <row r="149" spans="1:4" ht="15.75" hidden="1" outlineLevel="1" x14ac:dyDescent="0.2">
      <c r="A149" s="27" t="s">
        <v>2785</v>
      </c>
      <c r="B149" s="28" t="s">
        <v>3463</v>
      </c>
      <c r="C149" s="29">
        <v>5.0999999999999996</v>
      </c>
      <c r="D149" s="99"/>
    </row>
    <row r="150" spans="1:4" ht="15.75" hidden="1" outlineLevel="1" x14ac:dyDescent="0.2">
      <c r="A150" s="27" t="s">
        <v>2785</v>
      </c>
      <c r="B150" s="28" t="s">
        <v>1897</v>
      </c>
      <c r="C150" s="27">
        <v>5.14</v>
      </c>
      <c r="D150" s="99"/>
    </row>
    <row r="151" spans="1:4" ht="15.75" hidden="1" outlineLevel="1" x14ac:dyDescent="0.2">
      <c r="A151" s="27" t="s">
        <v>2785</v>
      </c>
      <c r="B151" s="28" t="s">
        <v>4</v>
      </c>
      <c r="C151" s="27">
        <v>5.19</v>
      </c>
      <c r="D151" s="99"/>
    </row>
    <row r="152" spans="1:4" ht="15.75" hidden="1" outlineLevel="1" x14ac:dyDescent="0.2">
      <c r="A152" s="27" t="s">
        <v>2785</v>
      </c>
      <c r="B152" s="28" t="s">
        <v>272</v>
      </c>
      <c r="C152" s="27">
        <v>5.24</v>
      </c>
      <c r="D152" s="99"/>
    </row>
    <row r="153" spans="1:4" ht="15.75" hidden="1" outlineLevel="1" x14ac:dyDescent="0.2">
      <c r="A153" s="27" t="s">
        <v>2785</v>
      </c>
      <c r="B153" s="28" t="s">
        <v>5</v>
      </c>
      <c r="C153" s="27">
        <v>5.26</v>
      </c>
      <c r="D153" s="99"/>
    </row>
    <row r="154" spans="1:4" ht="15.75" hidden="1" outlineLevel="1" x14ac:dyDescent="0.2">
      <c r="A154" s="27" t="s">
        <v>2785</v>
      </c>
      <c r="B154" s="28" t="s">
        <v>6</v>
      </c>
      <c r="C154" s="27">
        <v>5.27</v>
      </c>
      <c r="D154" s="99"/>
    </row>
    <row r="155" spans="1:4" ht="15.75" hidden="1" outlineLevel="1" x14ac:dyDescent="0.2">
      <c r="A155" s="27" t="s">
        <v>2785</v>
      </c>
      <c r="B155" s="28" t="s">
        <v>7</v>
      </c>
      <c r="C155" s="27">
        <v>5.28</v>
      </c>
      <c r="D155" s="99"/>
    </row>
    <row r="156" spans="1:4" ht="15.75" hidden="1" outlineLevel="1" x14ac:dyDescent="0.2">
      <c r="A156" s="27" t="s">
        <v>2785</v>
      </c>
      <c r="B156" s="28" t="s">
        <v>8</v>
      </c>
      <c r="C156" s="29">
        <v>5.3</v>
      </c>
      <c r="D156" s="99"/>
    </row>
    <row r="157" spans="1:4" ht="15.75" hidden="1" outlineLevel="1" x14ac:dyDescent="0.2">
      <c r="A157" s="27" t="s">
        <v>2785</v>
      </c>
      <c r="B157" s="28" t="s">
        <v>1833</v>
      </c>
      <c r="C157" s="27">
        <v>5.32</v>
      </c>
      <c r="D157" s="99"/>
    </row>
    <row r="158" spans="1:4" ht="15.75" hidden="1" outlineLevel="1" x14ac:dyDescent="0.2">
      <c r="A158" s="27" t="s">
        <v>2785</v>
      </c>
      <c r="B158" s="28" t="s">
        <v>274</v>
      </c>
      <c r="C158" s="27">
        <v>5.36</v>
      </c>
      <c r="D158" s="99"/>
    </row>
    <row r="159" spans="1:4" ht="15.75" hidden="1" outlineLevel="1" x14ac:dyDescent="0.2">
      <c r="A159" s="27" t="s">
        <v>2785</v>
      </c>
      <c r="B159" s="28" t="s">
        <v>11</v>
      </c>
      <c r="C159" s="27">
        <v>5.53</v>
      </c>
      <c r="D159" s="99"/>
    </row>
    <row r="160" spans="1:4" ht="15.75" hidden="1" outlineLevel="1" x14ac:dyDescent="0.2">
      <c r="A160" s="27" t="s">
        <v>2785</v>
      </c>
      <c r="B160" s="28" t="s">
        <v>17</v>
      </c>
      <c r="C160" s="27">
        <v>5.58</v>
      </c>
      <c r="D160" s="99"/>
    </row>
    <row r="161" spans="1:4" ht="15.75" hidden="1" outlineLevel="1" x14ac:dyDescent="0.2">
      <c r="A161" s="27" t="s">
        <v>2785</v>
      </c>
      <c r="B161" s="28" t="s">
        <v>18</v>
      </c>
      <c r="C161" s="27">
        <v>5.54</v>
      </c>
      <c r="D161" s="99"/>
    </row>
    <row r="162" spans="1:4" ht="15.75" hidden="1" outlineLevel="1" x14ac:dyDescent="0.2">
      <c r="A162" s="27" t="s">
        <v>2785</v>
      </c>
      <c r="B162" s="28" t="s">
        <v>19</v>
      </c>
      <c r="C162" s="27">
        <v>5.55</v>
      </c>
      <c r="D162" s="99"/>
    </row>
    <row r="163" spans="1:4" ht="15.75" hidden="1" outlineLevel="1" x14ac:dyDescent="0.2">
      <c r="A163" s="27" t="s">
        <v>2785</v>
      </c>
      <c r="B163" s="28" t="s">
        <v>16</v>
      </c>
      <c r="C163" s="27">
        <v>5.62</v>
      </c>
      <c r="D163" s="99"/>
    </row>
    <row r="164" spans="1:4" ht="15.75" hidden="1" outlineLevel="1" x14ac:dyDescent="0.2">
      <c r="A164" s="27" t="s">
        <v>2785</v>
      </c>
      <c r="B164" s="28" t="s">
        <v>20</v>
      </c>
      <c r="C164" s="27">
        <v>5.63</v>
      </c>
      <c r="D164" s="99"/>
    </row>
    <row r="165" spans="1:4" ht="15.75" hidden="1" outlineLevel="1" x14ac:dyDescent="0.2">
      <c r="A165" s="27" t="s">
        <v>2785</v>
      </c>
      <c r="B165" s="28" t="s">
        <v>23</v>
      </c>
      <c r="C165" s="27">
        <v>5.45</v>
      </c>
      <c r="D165" s="99"/>
    </row>
    <row r="166" spans="1:4" ht="15.75" hidden="1" outlineLevel="1" x14ac:dyDescent="0.2">
      <c r="A166" s="27" t="s">
        <v>2785</v>
      </c>
      <c r="B166" s="28" t="s">
        <v>24</v>
      </c>
      <c r="C166" s="27">
        <v>5.47</v>
      </c>
      <c r="D166" s="99"/>
    </row>
    <row r="167" spans="1:4" ht="15.75" hidden="1" outlineLevel="1" x14ac:dyDescent="0.2">
      <c r="A167" s="27" t="s">
        <v>2785</v>
      </c>
      <c r="B167" s="28" t="s">
        <v>25</v>
      </c>
      <c r="C167" s="27">
        <v>5.48</v>
      </c>
      <c r="D167" s="99"/>
    </row>
    <row r="168" spans="1:4" ht="15.75" collapsed="1" x14ac:dyDescent="0.2">
      <c r="A168" s="32" t="s">
        <v>2785</v>
      </c>
      <c r="B168" s="28"/>
      <c r="C168" s="27"/>
      <c r="D168" s="99"/>
    </row>
    <row r="169" spans="1:4" ht="15.75" hidden="1" outlineLevel="1" x14ac:dyDescent="0.2">
      <c r="A169" s="27" t="s">
        <v>3211</v>
      </c>
      <c r="B169" s="28" t="s">
        <v>0</v>
      </c>
      <c r="C169" s="27">
        <v>5.0999999999999996</v>
      </c>
      <c r="D169" s="99"/>
    </row>
    <row r="170" spans="1:4" ht="15.75" hidden="1" outlineLevel="1" x14ac:dyDescent="0.2">
      <c r="A170" s="27" t="s">
        <v>3211</v>
      </c>
      <c r="B170" s="28" t="s">
        <v>1</v>
      </c>
      <c r="C170" s="27">
        <v>5.2</v>
      </c>
      <c r="D170" s="99"/>
    </row>
    <row r="171" spans="1:4" ht="15.75" hidden="1" outlineLevel="1" x14ac:dyDescent="0.2">
      <c r="A171" s="27" t="s">
        <v>3211</v>
      </c>
      <c r="B171" s="28" t="s">
        <v>2</v>
      </c>
      <c r="C171" s="27">
        <v>5.3</v>
      </c>
      <c r="D171" s="99"/>
    </row>
    <row r="172" spans="1:4" ht="15.75" hidden="1" outlineLevel="1" x14ac:dyDescent="0.2">
      <c r="A172" s="27" t="s">
        <v>3211</v>
      </c>
      <c r="B172" s="28" t="s">
        <v>270</v>
      </c>
      <c r="C172" s="27">
        <v>5.6</v>
      </c>
      <c r="D172" s="99"/>
    </row>
    <row r="173" spans="1:4" ht="15.75" hidden="1" outlineLevel="1" x14ac:dyDescent="0.2">
      <c r="A173" s="27" t="s">
        <v>3211</v>
      </c>
      <c r="B173" s="28" t="s">
        <v>3463</v>
      </c>
      <c r="C173" s="29">
        <v>5.0999999999999996</v>
      </c>
      <c r="D173" s="99"/>
    </row>
    <row r="174" spans="1:4" ht="15.75" hidden="1" outlineLevel="1" x14ac:dyDescent="0.2">
      <c r="A174" s="27" t="s">
        <v>3211</v>
      </c>
      <c r="B174" s="28" t="s">
        <v>1897</v>
      </c>
      <c r="C174" s="27">
        <v>5.14</v>
      </c>
      <c r="D174" s="99"/>
    </row>
    <row r="175" spans="1:4" ht="15.75" hidden="1" outlineLevel="1" x14ac:dyDescent="0.2">
      <c r="A175" s="27" t="s">
        <v>3211</v>
      </c>
      <c r="B175" s="28" t="s">
        <v>4</v>
      </c>
      <c r="C175" s="27">
        <v>5.19</v>
      </c>
      <c r="D175" s="99"/>
    </row>
    <row r="176" spans="1:4" ht="15.75" hidden="1" outlineLevel="1" x14ac:dyDescent="0.2">
      <c r="A176" s="27" t="s">
        <v>3211</v>
      </c>
      <c r="B176" s="28" t="s">
        <v>272</v>
      </c>
      <c r="C176" s="27">
        <v>5.24</v>
      </c>
      <c r="D176" s="99"/>
    </row>
    <row r="177" spans="1:4" ht="15.75" hidden="1" outlineLevel="1" x14ac:dyDescent="0.2">
      <c r="A177" s="27" t="s">
        <v>3211</v>
      </c>
      <c r="B177" s="28" t="s">
        <v>5</v>
      </c>
      <c r="C177" s="27">
        <v>5.26</v>
      </c>
      <c r="D177" s="99"/>
    </row>
    <row r="178" spans="1:4" ht="15.75" hidden="1" outlineLevel="1" x14ac:dyDescent="0.2">
      <c r="A178" s="27" t="s">
        <v>3211</v>
      </c>
      <c r="B178" s="28" t="s">
        <v>6</v>
      </c>
      <c r="C178" s="27">
        <v>5.27</v>
      </c>
      <c r="D178" s="99"/>
    </row>
    <row r="179" spans="1:4" ht="15.75" hidden="1" outlineLevel="1" x14ac:dyDescent="0.2">
      <c r="A179" s="27" t="s">
        <v>3211</v>
      </c>
      <c r="B179" s="28" t="s">
        <v>7</v>
      </c>
      <c r="C179" s="27">
        <v>5.28</v>
      </c>
      <c r="D179" s="99"/>
    </row>
    <row r="180" spans="1:4" ht="15.75" hidden="1" outlineLevel="1" x14ac:dyDescent="0.2">
      <c r="A180" s="27" t="s">
        <v>3211</v>
      </c>
      <c r="B180" s="28" t="s">
        <v>299</v>
      </c>
      <c r="C180" s="27">
        <v>5.29</v>
      </c>
      <c r="D180" s="99"/>
    </row>
    <row r="181" spans="1:4" ht="15.75" hidden="1" outlineLevel="1" x14ac:dyDescent="0.2">
      <c r="A181" s="27" t="s">
        <v>3211</v>
      </c>
      <c r="B181" s="28" t="s">
        <v>8</v>
      </c>
      <c r="C181" s="29">
        <v>5.3</v>
      </c>
      <c r="D181" s="99"/>
    </row>
    <row r="182" spans="1:4" ht="15.75" hidden="1" outlineLevel="1" x14ac:dyDescent="0.2">
      <c r="A182" s="27" t="s">
        <v>3211</v>
      </c>
      <c r="B182" s="28" t="s">
        <v>1833</v>
      </c>
      <c r="C182" s="27">
        <v>5.32</v>
      </c>
      <c r="D182" s="99"/>
    </row>
    <row r="183" spans="1:4" ht="15.75" hidden="1" outlineLevel="1" x14ac:dyDescent="0.2">
      <c r="A183" s="27" t="s">
        <v>3211</v>
      </c>
      <c r="B183" s="28" t="s">
        <v>274</v>
      </c>
      <c r="C183" s="27">
        <v>5.36</v>
      </c>
      <c r="D183" s="99"/>
    </row>
    <row r="184" spans="1:4" ht="15.75" hidden="1" outlineLevel="1" x14ac:dyDescent="0.2">
      <c r="A184" s="27" t="s">
        <v>3211</v>
      </c>
      <c r="B184" s="28" t="s">
        <v>11</v>
      </c>
      <c r="C184" s="27">
        <v>5.53</v>
      </c>
      <c r="D184" s="99"/>
    </row>
    <row r="185" spans="1:4" ht="15.75" hidden="1" outlineLevel="1" x14ac:dyDescent="0.2">
      <c r="A185" s="27" t="s">
        <v>3211</v>
      </c>
      <c r="B185" s="28" t="s">
        <v>17</v>
      </c>
      <c r="C185" s="27">
        <v>5.58</v>
      </c>
      <c r="D185" s="99"/>
    </row>
    <row r="186" spans="1:4" ht="15.75" hidden="1" outlineLevel="1" x14ac:dyDescent="0.2">
      <c r="A186" s="27" t="s">
        <v>3211</v>
      </c>
      <c r="B186" s="28" t="s">
        <v>18</v>
      </c>
      <c r="C186" s="27">
        <v>5.54</v>
      </c>
      <c r="D186" s="99"/>
    </row>
    <row r="187" spans="1:4" ht="15.75" hidden="1" outlineLevel="1" x14ac:dyDescent="0.2">
      <c r="A187" s="27" t="s">
        <v>3211</v>
      </c>
      <c r="B187" s="28" t="s">
        <v>19</v>
      </c>
      <c r="C187" s="27">
        <v>5.55</v>
      </c>
      <c r="D187" s="99"/>
    </row>
    <row r="188" spans="1:4" ht="15.75" hidden="1" outlineLevel="1" x14ac:dyDescent="0.2">
      <c r="A188" s="27" t="s">
        <v>3211</v>
      </c>
      <c r="B188" s="28" t="s">
        <v>20</v>
      </c>
      <c r="C188" s="27">
        <v>5.63</v>
      </c>
      <c r="D188" s="99"/>
    </row>
    <row r="189" spans="1:4" ht="15.75" hidden="1" outlineLevel="1" x14ac:dyDescent="0.2">
      <c r="A189" s="27" t="s">
        <v>3211</v>
      </c>
      <c r="B189" s="28" t="s">
        <v>23</v>
      </c>
      <c r="C189" s="27">
        <v>5.45</v>
      </c>
      <c r="D189" s="99"/>
    </row>
    <row r="190" spans="1:4" ht="15.75" hidden="1" outlineLevel="1" x14ac:dyDescent="0.2">
      <c r="A190" s="27" t="s">
        <v>3211</v>
      </c>
      <c r="B190" s="28" t="s">
        <v>24</v>
      </c>
      <c r="C190" s="27">
        <v>5.47</v>
      </c>
      <c r="D190" s="99"/>
    </row>
    <row r="191" spans="1:4" ht="15.75" hidden="1" outlineLevel="1" x14ac:dyDescent="0.2">
      <c r="A191" s="27" t="s">
        <v>3211</v>
      </c>
      <c r="B191" s="28" t="s">
        <v>25</v>
      </c>
      <c r="C191" s="27">
        <v>5.48</v>
      </c>
      <c r="D191" s="99"/>
    </row>
    <row r="192" spans="1:4" ht="15.75" collapsed="1" x14ac:dyDescent="0.2">
      <c r="A192" s="32" t="s">
        <v>3211</v>
      </c>
      <c r="B192" s="28"/>
      <c r="C192" s="27"/>
      <c r="D192" s="99"/>
    </row>
    <row r="193" spans="1:4" ht="15.75" hidden="1" outlineLevel="1" x14ac:dyDescent="0.2">
      <c r="A193" s="27" t="s">
        <v>3466</v>
      </c>
      <c r="B193" s="28" t="s">
        <v>0</v>
      </c>
      <c r="C193" s="27">
        <v>5.0999999999999996</v>
      </c>
      <c r="D193" s="99"/>
    </row>
    <row r="194" spans="1:4" ht="15.75" hidden="1" outlineLevel="1" x14ac:dyDescent="0.2">
      <c r="A194" s="27" t="s">
        <v>3466</v>
      </c>
      <c r="B194" s="28" t="s">
        <v>1</v>
      </c>
      <c r="C194" s="27">
        <v>5.2</v>
      </c>
      <c r="D194" s="99"/>
    </row>
    <row r="195" spans="1:4" ht="15.75" hidden="1" outlineLevel="1" x14ac:dyDescent="0.2">
      <c r="A195" s="27" t="s">
        <v>3466</v>
      </c>
      <c r="B195" s="28" t="s">
        <v>2</v>
      </c>
      <c r="C195" s="27">
        <v>5.3</v>
      </c>
      <c r="D195" s="99"/>
    </row>
    <row r="196" spans="1:4" ht="15.75" hidden="1" outlineLevel="1" x14ac:dyDescent="0.2">
      <c r="A196" s="27" t="s">
        <v>3466</v>
      </c>
      <c r="B196" s="28" t="s">
        <v>270</v>
      </c>
      <c r="C196" s="27">
        <v>5.6</v>
      </c>
      <c r="D196" s="99"/>
    </row>
    <row r="197" spans="1:4" ht="15.75" hidden="1" outlineLevel="1" x14ac:dyDescent="0.2">
      <c r="A197" s="27" t="s">
        <v>3466</v>
      </c>
      <c r="B197" s="28" t="s">
        <v>3463</v>
      </c>
      <c r="C197" s="29">
        <v>5.0999999999999996</v>
      </c>
      <c r="D197" s="99"/>
    </row>
    <row r="198" spans="1:4" ht="15.75" hidden="1" outlineLevel="1" x14ac:dyDescent="0.2">
      <c r="A198" s="27" t="s">
        <v>3466</v>
      </c>
      <c r="B198" s="28" t="s">
        <v>1897</v>
      </c>
      <c r="C198" s="27">
        <v>5.14</v>
      </c>
      <c r="D198" s="99"/>
    </row>
    <row r="199" spans="1:4" ht="15.75" hidden="1" outlineLevel="1" x14ac:dyDescent="0.2">
      <c r="A199" s="27" t="s">
        <v>3466</v>
      </c>
      <c r="B199" s="28" t="s">
        <v>4</v>
      </c>
      <c r="C199" s="27">
        <v>5.19</v>
      </c>
      <c r="D199" s="99"/>
    </row>
    <row r="200" spans="1:4" ht="15.75" hidden="1" outlineLevel="1" x14ac:dyDescent="0.2">
      <c r="A200" s="27" t="s">
        <v>3466</v>
      </c>
      <c r="B200" s="28" t="s">
        <v>272</v>
      </c>
      <c r="C200" s="27">
        <v>5.24</v>
      </c>
      <c r="D200" s="99"/>
    </row>
    <row r="201" spans="1:4" ht="15.75" hidden="1" outlineLevel="1" x14ac:dyDescent="0.2">
      <c r="A201" s="27" t="s">
        <v>3466</v>
      </c>
      <c r="B201" s="28" t="s">
        <v>6</v>
      </c>
      <c r="C201" s="27">
        <v>5.27</v>
      </c>
      <c r="D201" s="99"/>
    </row>
    <row r="202" spans="1:4" ht="15.75" hidden="1" outlineLevel="1" x14ac:dyDescent="0.2">
      <c r="A202" s="27" t="s">
        <v>3466</v>
      </c>
      <c r="B202" s="28" t="s">
        <v>7</v>
      </c>
      <c r="C202" s="27">
        <v>5.28</v>
      </c>
      <c r="D202" s="99"/>
    </row>
    <row r="203" spans="1:4" ht="15.75" hidden="1" outlineLevel="1" x14ac:dyDescent="0.2">
      <c r="A203" s="27" t="s">
        <v>3466</v>
      </c>
      <c r="B203" s="28" t="s">
        <v>299</v>
      </c>
      <c r="C203" s="27">
        <v>5.29</v>
      </c>
      <c r="D203" s="99"/>
    </row>
    <row r="204" spans="1:4" ht="15.75" hidden="1" outlineLevel="1" x14ac:dyDescent="0.2">
      <c r="A204" s="27" t="s">
        <v>3466</v>
      </c>
      <c r="B204" s="28" t="s">
        <v>8</v>
      </c>
      <c r="C204" s="29">
        <v>5.3</v>
      </c>
      <c r="D204" s="99"/>
    </row>
    <row r="205" spans="1:4" ht="15.75" hidden="1" outlineLevel="1" x14ac:dyDescent="0.2">
      <c r="A205" s="27" t="s">
        <v>3466</v>
      </c>
      <c r="B205" s="28" t="s">
        <v>1898</v>
      </c>
      <c r="C205" s="27">
        <v>5.34</v>
      </c>
      <c r="D205" s="99"/>
    </row>
    <row r="206" spans="1:4" ht="15.75" hidden="1" outlineLevel="1" x14ac:dyDescent="0.2">
      <c r="A206" s="27" t="s">
        <v>3466</v>
      </c>
      <c r="B206" s="28" t="s">
        <v>273</v>
      </c>
      <c r="C206" s="27">
        <v>5.31</v>
      </c>
      <c r="D206" s="99"/>
    </row>
    <row r="207" spans="1:4" ht="15.75" hidden="1" outlineLevel="1" x14ac:dyDescent="0.2">
      <c r="A207" s="27" t="s">
        <v>3466</v>
      </c>
      <c r="B207" s="28" t="s">
        <v>1899</v>
      </c>
      <c r="C207" s="27">
        <v>5.101</v>
      </c>
      <c r="D207" s="99"/>
    </row>
    <row r="208" spans="1:4" ht="15.75" hidden="1" outlineLevel="1" x14ac:dyDescent="0.2">
      <c r="A208" s="27" t="s">
        <v>3466</v>
      </c>
      <c r="B208" s="28" t="s">
        <v>274</v>
      </c>
      <c r="C208" s="27">
        <v>5.36</v>
      </c>
      <c r="D208" s="99"/>
    </row>
    <row r="209" spans="1:4" ht="15.75" hidden="1" outlineLevel="1" x14ac:dyDescent="0.2">
      <c r="A209" s="27" t="s">
        <v>3466</v>
      </c>
      <c r="B209" s="28" t="s">
        <v>11</v>
      </c>
      <c r="C209" s="27">
        <v>5.53</v>
      </c>
      <c r="D209" s="99"/>
    </row>
    <row r="210" spans="1:4" ht="15.75" hidden="1" outlineLevel="1" x14ac:dyDescent="0.2">
      <c r="A210" s="27" t="s">
        <v>3466</v>
      </c>
      <c r="B210" s="28" t="s">
        <v>1900</v>
      </c>
      <c r="C210" s="27">
        <v>5.1020000000000003</v>
      </c>
      <c r="D210" s="99"/>
    </row>
    <row r="211" spans="1:4" ht="15.75" hidden="1" outlineLevel="1" x14ac:dyDescent="0.2">
      <c r="A211" s="27" t="s">
        <v>3466</v>
      </c>
      <c r="B211" s="28" t="s">
        <v>1901</v>
      </c>
      <c r="C211" s="30">
        <v>5.0999999999999996</v>
      </c>
      <c r="D211" s="99"/>
    </row>
    <row r="212" spans="1:4" ht="15.75" hidden="1" outlineLevel="1" x14ac:dyDescent="0.2">
      <c r="A212" s="27" t="s">
        <v>3466</v>
      </c>
      <c r="B212" s="28" t="s">
        <v>17</v>
      </c>
      <c r="C212" s="27">
        <v>5.58</v>
      </c>
      <c r="D212" s="99"/>
    </row>
    <row r="213" spans="1:4" ht="15.75" hidden="1" outlineLevel="1" x14ac:dyDescent="0.2">
      <c r="A213" s="27" t="s">
        <v>3466</v>
      </c>
      <c r="B213" s="28" t="s">
        <v>18</v>
      </c>
      <c r="C213" s="27">
        <v>5.54</v>
      </c>
      <c r="D213" s="99"/>
    </row>
    <row r="214" spans="1:4" ht="15.75" hidden="1" outlineLevel="1" x14ac:dyDescent="0.2">
      <c r="A214" s="27" t="s">
        <v>3466</v>
      </c>
      <c r="B214" s="28" t="s">
        <v>19</v>
      </c>
      <c r="C214" s="27">
        <v>5.55</v>
      </c>
      <c r="D214" s="99"/>
    </row>
    <row r="215" spans="1:4" ht="15.75" hidden="1" outlineLevel="1" x14ac:dyDescent="0.2">
      <c r="A215" s="27" t="s">
        <v>3466</v>
      </c>
      <c r="B215" s="28" t="s">
        <v>20</v>
      </c>
      <c r="C215" s="27">
        <v>5.63</v>
      </c>
      <c r="D215" s="99"/>
    </row>
    <row r="216" spans="1:4" ht="15.75" hidden="1" outlineLevel="1" x14ac:dyDescent="0.2">
      <c r="A216" s="27" t="s">
        <v>3466</v>
      </c>
      <c r="B216" s="28" t="s">
        <v>24</v>
      </c>
      <c r="C216" s="27">
        <v>5.47</v>
      </c>
      <c r="D216" s="99"/>
    </row>
    <row r="217" spans="1:4" ht="15.75" hidden="1" outlineLevel="1" x14ac:dyDescent="0.2">
      <c r="A217" s="27" t="s">
        <v>3466</v>
      </c>
      <c r="B217" s="28" t="s">
        <v>25</v>
      </c>
      <c r="C217" s="27">
        <v>5.48</v>
      </c>
      <c r="D217" s="99"/>
    </row>
    <row r="218" spans="1:4" ht="15.75" collapsed="1" x14ac:dyDescent="0.2">
      <c r="A218" s="32" t="s">
        <v>3466</v>
      </c>
      <c r="B218" s="28"/>
      <c r="C218" s="27"/>
      <c r="D218" s="99"/>
    </row>
    <row r="219" spans="1:4" ht="15.75" hidden="1" outlineLevel="1" x14ac:dyDescent="0.2">
      <c r="A219" s="27" t="s">
        <v>3214</v>
      </c>
      <c r="B219" s="28" t="s">
        <v>0</v>
      </c>
      <c r="C219" s="27">
        <v>5.0999999999999996</v>
      </c>
      <c r="D219" s="99"/>
    </row>
    <row r="220" spans="1:4" ht="15.75" hidden="1" outlineLevel="1" x14ac:dyDescent="0.2">
      <c r="A220" s="27" t="s">
        <v>3214</v>
      </c>
      <c r="B220" s="28" t="s">
        <v>1</v>
      </c>
      <c r="C220" s="27">
        <v>5.2</v>
      </c>
      <c r="D220" s="99"/>
    </row>
    <row r="221" spans="1:4" ht="15.75" hidden="1" outlineLevel="1" x14ac:dyDescent="0.2">
      <c r="A221" s="27" t="s">
        <v>3214</v>
      </c>
      <c r="B221" s="28" t="s">
        <v>2</v>
      </c>
      <c r="C221" s="27">
        <v>5.3</v>
      </c>
      <c r="D221" s="99"/>
    </row>
    <row r="222" spans="1:4" ht="15.75" hidden="1" outlineLevel="1" x14ac:dyDescent="0.2">
      <c r="A222" s="27" t="s">
        <v>3214</v>
      </c>
      <c r="B222" s="28" t="s">
        <v>270</v>
      </c>
      <c r="C222" s="27">
        <v>5.6</v>
      </c>
      <c r="D222" s="99"/>
    </row>
    <row r="223" spans="1:4" ht="15.75" hidden="1" outlineLevel="1" x14ac:dyDescent="0.2">
      <c r="A223" s="27" t="s">
        <v>3214</v>
      </c>
      <c r="B223" s="28" t="s">
        <v>3463</v>
      </c>
      <c r="C223" s="29">
        <v>5.0999999999999996</v>
      </c>
      <c r="D223" s="99"/>
    </row>
    <row r="224" spans="1:4" ht="15.75" hidden="1" outlineLevel="1" x14ac:dyDescent="0.2">
      <c r="A224" s="27" t="s">
        <v>3214</v>
      </c>
      <c r="B224" s="28" t="s">
        <v>1897</v>
      </c>
      <c r="C224" s="27">
        <v>5.14</v>
      </c>
      <c r="D224" s="99"/>
    </row>
    <row r="225" spans="1:4" ht="15.75" hidden="1" outlineLevel="1" x14ac:dyDescent="0.2">
      <c r="A225" s="27" t="s">
        <v>3214</v>
      </c>
      <c r="B225" s="28" t="s">
        <v>4</v>
      </c>
      <c r="C225" s="27">
        <v>5.19</v>
      </c>
      <c r="D225" s="99"/>
    </row>
    <row r="226" spans="1:4" ht="15.75" hidden="1" outlineLevel="1" x14ac:dyDescent="0.2">
      <c r="A226" s="27" t="s">
        <v>3214</v>
      </c>
      <c r="B226" s="28" t="s">
        <v>272</v>
      </c>
      <c r="C226" s="27">
        <v>5.24</v>
      </c>
      <c r="D226" s="99"/>
    </row>
    <row r="227" spans="1:4" ht="15.75" hidden="1" outlineLevel="1" x14ac:dyDescent="0.2">
      <c r="A227" s="27" t="s">
        <v>3214</v>
      </c>
      <c r="B227" s="28" t="s">
        <v>5</v>
      </c>
      <c r="C227" s="27">
        <v>5.26</v>
      </c>
      <c r="D227" s="99"/>
    </row>
    <row r="228" spans="1:4" ht="15.75" hidden="1" outlineLevel="1" x14ac:dyDescent="0.2">
      <c r="A228" s="27" t="s">
        <v>3214</v>
      </c>
      <c r="B228" s="28" t="s">
        <v>6</v>
      </c>
      <c r="C228" s="27">
        <v>5.27</v>
      </c>
      <c r="D228" s="99"/>
    </row>
    <row r="229" spans="1:4" ht="15.75" hidden="1" outlineLevel="1" x14ac:dyDescent="0.2">
      <c r="A229" s="27" t="s">
        <v>3214</v>
      </c>
      <c r="B229" s="28" t="s">
        <v>7</v>
      </c>
      <c r="C229" s="27">
        <v>5.28</v>
      </c>
      <c r="D229" s="99"/>
    </row>
    <row r="230" spans="1:4" ht="15.75" hidden="1" outlineLevel="1" x14ac:dyDescent="0.2">
      <c r="A230" s="27" t="s">
        <v>3214</v>
      </c>
      <c r="B230" s="28" t="s">
        <v>299</v>
      </c>
      <c r="C230" s="27">
        <v>5.29</v>
      </c>
      <c r="D230" s="99"/>
    </row>
    <row r="231" spans="1:4" ht="15.75" hidden="1" outlineLevel="1" x14ac:dyDescent="0.2">
      <c r="A231" s="27" t="s">
        <v>3214</v>
      </c>
      <c r="B231" s="28" t="s">
        <v>8</v>
      </c>
      <c r="C231" s="29">
        <v>5.3</v>
      </c>
      <c r="D231" s="99"/>
    </row>
    <row r="232" spans="1:4" ht="15.75" hidden="1" outlineLevel="1" x14ac:dyDescent="0.2">
      <c r="A232" s="27" t="s">
        <v>3214</v>
      </c>
      <c r="B232" s="28" t="s">
        <v>273</v>
      </c>
      <c r="C232" s="27">
        <v>5.31</v>
      </c>
      <c r="D232" s="99"/>
    </row>
    <row r="233" spans="1:4" ht="15.75" hidden="1" outlineLevel="1" x14ac:dyDescent="0.2">
      <c r="A233" s="27" t="s">
        <v>3214</v>
      </c>
      <c r="B233" s="28" t="s">
        <v>1930</v>
      </c>
      <c r="C233" s="27">
        <v>5.33</v>
      </c>
      <c r="D233" s="99"/>
    </row>
    <row r="234" spans="1:4" ht="15.75" hidden="1" outlineLevel="1" x14ac:dyDescent="0.2">
      <c r="A234" s="27" t="s">
        <v>3214</v>
      </c>
      <c r="B234" s="28" t="s">
        <v>1899</v>
      </c>
      <c r="C234" s="27">
        <v>5.101</v>
      </c>
      <c r="D234" s="99"/>
    </row>
    <row r="235" spans="1:4" ht="15.75" hidden="1" outlineLevel="1" x14ac:dyDescent="0.2">
      <c r="A235" s="27" t="s">
        <v>3214</v>
      </c>
      <c r="B235" s="28" t="s">
        <v>274</v>
      </c>
      <c r="C235" s="27">
        <v>5.36</v>
      </c>
      <c r="D235" s="99"/>
    </row>
    <row r="236" spans="1:4" ht="15.75" hidden="1" outlineLevel="1" x14ac:dyDescent="0.2">
      <c r="A236" s="27" t="s">
        <v>3214</v>
      </c>
      <c r="B236" s="28" t="s">
        <v>11</v>
      </c>
      <c r="C236" s="27">
        <v>5.53</v>
      </c>
      <c r="D236" s="99"/>
    </row>
    <row r="237" spans="1:4" ht="15.75" hidden="1" outlineLevel="1" x14ac:dyDescent="0.2">
      <c r="A237" s="27" t="s">
        <v>3214</v>
      </c>
      <c r="B237" s="28" t="s">
        <v>1900</v>
      </c>
      <c r="C237" s="27">
        <v>5.1020000000000003</v>
      </c>
      <c r="D237" s="99"/>
    </row>
    <row r="238" spans="1:4" ht="15.75" hidden="1" outlineLevel="1" x14ac:dyDescent="0.2">
      <c r="A238" s="27" t="s">
        <v>3214</v>
      </c>
      <c r="B238" s="28" t="s">
        <v>17</v>
      </c>
      <c r="C238" s="27">
        <v>5.58</v>
      </c>
      <c r="D238" s="99"/>
    </row>
    <row r="239" spans="1:4" ht="15.75" hidden="1" outlineLevel="1" x14ac:dyDescent="0.2">
      <c r="A239" s="27" t="s">
        <v>3214</v>
      </c>
      <c r="B239" s="28" t="s">
        <v>18</v>
      </c>
      <c r="C239" s="27">
        <v>5.54</v>
      </c>
      <c r="D239" s="99"/>
    </row>
    <row r="240" spans="1:4" ht="15.75" hidden="1" outlineLevel="1" x14ac:dyDescent="0.2">
      <c r="A240" s="27" t="s">
        <v>3214</v>
      </c>
      <c r="B240" s="28" t="s">
        <v>19</v>
      </c>
      <c r="C240" s="27">
        <v>5.55</v>
      </c>
      <c r="D240" s="99"/>
    </row>
    <row r="241" spans="1:4" ht="15.75" hidden="1" outlineLevel="1" x14ac:dyDescent="0.2">
      <c r="A241" s="27" t="s">
        <v>3214</v>
      </c>
      <c r="B241" s="28" t="s">
        <v>20</v>
      </c>
      <c r="C241" s="27">
        <v>5.63</v>
      </c>
      <c r="D241" s="99"/>
    </row>
    <row r="242" spans="1:4" ht="15.75" hidden="1" outlineLevel="1" x14ac:dyDescent="0.2">
      <c r="A242" s="27" t="s">
        <v>3214</v>
      </c>
      <c r="B242" s="28" t="s">
        <v>24</v>
      </c>
      <c r="C242" s="27">
        <v>5.47</v>
      </c>
      <c r="D242" s="99"/>
    </row>
    <row r="243" spans="1:4" ht="15.75" hidden="1" outlineLevel="1" x14ac:dyDescent="0.2">
      <c r="A243" s="27" t="s">
        <v>3214</v>
      </c>
      <c r="B243" s="28" t="s">
        <v>25</v>
      </c>
      <c r="C243" s="27">
        <v>5.48</v>
      </c>
      <c r="D243" s="99"/>
    </row>
    <row r="244" spans="1:4" ht="15.75" collapsed="1" x14ac:dyDescent="0.2">
      <c r="A244" s="32" t="s">
        <v>3214</v>
      </c>
      <c r="B244" s="28"/>
      <c r="C244" s="27"/>
      <c r="D244" s="99"/>
    </row>
    <row r="245" spans="1:4" ht="15.75" hidden="1" outlineLevel="1" x14ac:dyDescent="0.2">
      <c r="A245" s="27" t="s">
        <v>3467</v>
      </c>
      <c r="B245" s="28" t="s">
        <v>0</v>
      </c>
      <c r="C245" s="27">
        <v>5.0999999999999996</v>
      </c>
      <c r="D245" s="99"/>
    </row>
    <row r="246" spans="1:4" ht="15.75" hidden="1" outlineLevel="1" x14ac:dyDescent="0.2">
      <c r="A246" s="27" t="s">
        <v>3467</v>
      </c>
      <c r="B246" s="28" t="s">
        <v>1</v>
      </c>
      <c r="C246" s="27">
        <v>5.2</v>
      </c>
      <c r="D246" s="99"/>
    </row>
    <row r="247" spans="1:4" ht="15.75" hidden="1" outlineLevel="1" x14ac:dyDescent="0.2">
      <c r="A247" s="27" t="s">
        <v>3467</v>
      </c>
      <c r="B247" s="28" t="s">
        <v>2</v>
      </c>
      <c r="C247" s="27">
        <v>5.3</v>
      </c>
      <c r="D247" s="99"/>
    </row>
    <row r="248" spans="1:4" ht="15.75" hidden="1" outlineLevel="1" x14ac:dyDescent="0.2">
      <c r="A248" s="27" t="s">
        <v>3467</v>
      </c>
      <c r="B248" s="28" t="s">
        <v>270</v>
      </c>
      <c r="C248" s="27">
        <v>5.6</v>
      </c>
      <c r="D248" s="99"/>
    </row>
    <row r="249" spans="1:4" ht="15.75" hidden="1" outlineLevel="1" x14ac:dyDescent="0.2">
      <c r="A249" s="27" t="s">
        <v>3467</v>
      </c>
      <c r="B249" s="28" t="s">
        <v>3463</v>
      </c>
      <c r="C249" s="29">
        <v>5.0999999999999996</v>
      </c>
      <c r="D249" s="99"/>
    </row>
    <row r="250" spans="1:4" ht="15.75" hidden="1" outlineLevel="1" x14ac:dyDescent="0.2">
      <c r="A250" s="27" t="s">
        <v>3467</v>
      </c>
      <c r="B250" s="28" t="s">
        <v>1897</v>
      </c>
      <c r="C250" s="27">
        <v>5.14</v>
      </c>
      <c r="D250" s="99"/>
    </row>
    <row r="251" spans="1:4" ht="15.75" hidden="1" outlineLevel="1" x14ac:dyDescent="0.2">
      <c r="A251" s="27" t="s">
        <v>3467</v>
      </c>
      <c r="B251" s="28" t="s">
        <v>4</v>
      </c>
      <c r="C251" s="27">
        <v>5.19</v>
      </c>
      <c r="D251" s="99"/>
    </row>
    <row r="252" spans="1:4" ht="15.75" hidden="1" outlineLevel="1" x14ac:dyDescent="0.2">
      <c r="A252" s="27" t="s">
        <v>3467</v>
      </c>
      <c r="B252" s="28" t="s">
        <v>272</v>
      </c>
      <c r="C252" s="27">
        <v>5.24</v>
      </c>
      <c r="D252" s="99"/>
    </row>
    <row r="253" spans="1:4" ht="15.75" hidden="1" outlineLevel="1" x14ac:dyDescent="0.2">
      <c r="A253" s="27" t="s">
        <v>3467</v>
      </c>
      <c r="B253" s="28" t="s">
        <v>6</v>
      </c>
      <c r="C253" s="27">
        <v>5.27</v>
      </c>
      <c r="D253" s="99"/>
    </row>
    <row r="254" spans="1:4" ht="15.75" hidden="1" outlineLevel="1" x14ac:dyDescent="0.2">
      <c r="A254" s="27" t="s">
        <v>3467</v>
      </c>
      <c r="B254" s="28" t="s">
        <v>7</v>
      </c>
      <c r="C254" s="27">
        <v>5.28</v>
      </c>
      <c r="D254" s="99"/>
    </row>
    <row r="255" spans="1:4" ht="15.75" hidden="1" outlineLevel="1" x14ac:dyDescent="0.2">
      <c r="A255" s="27" t="s">
        <v>3467</v>
      </c>
      <c r="B255" s="28" t="s">
        <v>8</v>
      </c>
      <c r="C255" s="29">
        <v>5.3</v>
      </c>
      <c r="D255" s="99"/>
    </row>
    <row r="256" spans="1:4" ht="15.75" hidden="1" outlineLevel="1" x14ac:dyDescent="0.2">
      <c r="A256" s="27" t="s">
        <v>3467</v>
      </c>
      <c r="B256" s="28" t="s">
        <v>1930</v>
      </c>
      <c r="C256" s="27">
        <v>5.33</v>
      </c>
      <c r="D256" s="99"/>
    </row>
    <row r="257" spans="1:4" ht="15.75" hidden="1" outlineLevel="1" x14ac:dyDescent="0.2">
      <c r="A257" s="27" t="s">
        <v>3467</v>
      </c>
      <c r="B257" s="28" t="s">
        <v>274</v>
      </c>
      <c r="C257" s="27">
        <v>5.36</v>
      </c>
      <c r="D257" s="99"/>
    </row>
    <row r="258" spans="1:4" ht="15.75" hidden="1" outlineLevel="1" x14ac:dyDescent="0.2">
      <c r="A258" s="27" t="s">
        <v>3467</v>
      </c>
      <c r="B258" s="28" t="s">
        <v>11</v>
      </c>
      <c r="C258" s="27">
        <v>5.53</v>
      </c>
      <c r="D258" s="99"/>
    </row>
    <row r="259" spans="1:4" ht="15.75" hidden="1" outlineLevel="1" x14ac:dyDescent="0.2">
      <c r="A259" s="27" t="s">
        <v>3467</v>
      </c>
      <c r="B259" s="28" t="s">
        <v>17</v>
      </c>
      <c r="C259" s="27">
        <v>5.58</v>
      </c>
      <c r="D259" s="99"/>
    </row>
    <row r="260" spans="1:4" ht="15.75" hidden="1" outlineLevel="1" x14ac:dyDescent="0.2">
      <c r="A260" s="27" t="s">
        <v>3467</v>
      </c>
      <c r="B260" s="28" t="s">
        <v>18</v>
      </c>
      <c r="C260" s="27">
        <v>5.54</v>
      </c>
      <c r="D260" s="99"/>
    </row>
    <row r="261" spans="1:4" ht="15.75" hidden="1" outlineLevel="1" x14ac:dyDescent="0.2">
      <c r="A261" s="27" t="s">
        <v>3467</v>
      </c>
      <c r="B261" s="28" t="s">
        <v>19</v>
      </c>
      <c r="C261" s="27">
        <v>5.55</v>
      </c>
      <c r="D261" s="99"/>
    </row>
    <row r="262" spans="1:4" ht="15.75" hidden="1" outlineLevel="1" x14ac:dyDescent="0.2">
      <c r="A262" s="27" t="s">
        <v>3467</v>
      </c>
      <c r="B262" s="28" t="s">
        <v>20</v>
      </c>
      <c r="C262" s="27">
        <v>5.63</v>
      </c>
      <c r="D262" s="99"/>
    </row>
    <row r="263" spans="1:4" ht="15.75" hidden="1" outlineLevel="1" x14ac:dyDescent="0.2">
      <c r="A263" s="27" t="s">
        <v>3467</v>
      </c>
      <c r="B263" s="28" t="s">
        <v>24</v>
      </c>
      <c r="C263" s="27">
        <v>5.47</v>
      </c>
      <c r="D263" s="99"/>
    </row>
    <row r="264" spans="1:4" ht="15.75" hidden="1" outlineLevel="1" x14ac:dyDescent="0.2">
      <c r="A264" s="27" t="s">
        <v>3467</v>
      </c>
      <c r="B264" s="28" t="s">
        <v>25</v>
      </c>
      <c r="C264" s="27">
        <v>5.48</v>
      </c>
      <c r="D264" s="99"/>
    </row>
    <row r="265" spans="1:4" ht="15.75" collapsed="1" x14ac:dyDescent="0.2">
      <c r="A265" s="32" t="s">
        <v>3467</v>
      </c>
      <c r="B265" s="28"/>
      <c r="C265" s="27"/>
      <c r="D265" s="99"/>
    </row>
    <row r="266" spans="1:4" ht="15.75" hidden="1" outlineLevel="1" x14ac:dyDescent="0.2">
      <c r="A266" s="27" t="s">
        <v>3219</v>
      </c>
      <c r="B266" s="28" t="s">
        <v>0</v>
      </c>
      <c r="C266" s="27">
        <v>5.0999999999999996</v>
      </c>
      <c r="D266" s="99"/>
    </row>
    <row r="267" spans="1:4" ht="15.75" hidden="1" outlineLevel="1" x14ac:dyDescent="0.2">
      <c r="A267" s="27" t="s">
        <v>3219</v>
      </c>
      <c r="B267" s="28" t="s">
        <v>1</v>
      </c>
      <c r="C267" s="27">
        <v>5.2</v>
      </c>
      <c r="D267" s="99"/>
    </row>
    <row r="268" spans="1:4" ht="15.75" hidden="1" outlineLevel="1" x14ac:dyDescent="0.2">
      <c r="A268" s="27" t="s">
        <v>3219</v>
      </c>
      <c r="B268" s="28" t="s">
        <v>2</v>
      </c>
      <c r="C268" s="27">
        <v>5.3</v>
      </c>
      <c r="D268" s="99"/>
    </row>
    <row r="269" spans="1:4" ht="15.75" hidden="1" outlineLevel="1" x14ac:dyDescent="0.2">
      <c r="A269" s="27" t="s">
        <v>3219</v>
      </c>
      <c r="B269" s="28" t="s">
        <v>270</v>
      </c>
      <c r="C269" s="27">
        <v>5.6</v>
      </c>
      <c r="D269" s="99"/>
    </row>
    <row r="270" spans="1:4" ht="15.75" hidden="1" outlineLevel="1" x14ac:dyDescent="0.2">
      <c r="A270" s="27" t="s">
        <v>3219</v>
      </c>
      <c r="B270" s="28" t="s">
        <v>3463</v>
      </c>
      <c r="C270" s="29">
        <v>5.0999999999999996</v>
      </c>
      <c r="D270" s="99"/>
    </row>
    <row r="271" spans="1:4" ht="15.75" hidden="1" outlineLevel="1" x14ac:dyDescent="0.2">
      <c r="A271" s="27" t="s">
        <v>3219</v>
      </c>
      <c r="B271" s="28" t="s">
        <v>1897</v>
      </c>
      <c r="C271" s="27">
        <v>5.14</v>
      </c>
      <c r="D271" s="99"/>
    </row>
    <row r="272" spans="1:4" ht="15.75" hidden="1" outlineLevel="1" x14ac:dyDescent="0.2">
      <c r="A272" s="27" t="s">
        <v>3219</v>
      </c>
      <c r="B272" s="28" t="s">
        <v>4</v>
      </c>
      <c r="C272" s="27">
        <v>5.19</v>
      </c>
      <c r="D272" s="99"/>
    </row>
    <row r="273" spans="1:4" ht="15.75" hidden="1" outlineLevel="1" x14ac:dyDescent="0.2">
      <c r="A273" s="27" t="s">
        <v>3219</v>
      </c>
      <c r="B273" s="28" t="s">
        <v>272</v>
      </c>
      <c r="C273" s="27">
        <v>5.24</v>
      </c>
      <c r="D273" s="99"/>
    </row>
    <row r="274" spans="1:4" ht="15.75" hidden="1" outlineLevel="1" x14ac:dyDescent="0.2">
      <c r="A274" s="27" t="s">
        <v>3219</v>
      </c>
      <c r="B274" s="28" t="s">
        <v>5</v>
      </c>
      <c r="C274" s="27">
        <v>5.26</v>
      </c>
      <c r="D274" s="99"/>
    </row>
    <row r="275" spans="1:4" ht="15.75" hidden="1" outlineLevel="1" x14ac:dyDescent="0.2">
      <c r="A275" s="27" t="s">
        <v>3219</v>
      </c>
      <c r="B275" s="28" t="s">
        <v>6</v>
      </c>
      <c r="C275" s="27">
        <v>5.27</v>
      </c>
      <c r="D275" s="99"/>
    </row>
    <row r="276" spans="1:4" ht="15.75" hidden="1" outlineLevel="1" x14ac:dyDescent="0.2">
      <c r="A276" s="27" t="s">
        <v>3219</v>
      </c>
      <c r="B276" s="28" t="s">
        <v>7</v>
      </c>
      <c r="C276" s="27">
        <v>5.28</v>
      </c>
      <c r="D276" s="99"/>
    </row>
    <row r="277" spans="1:4" ht="15.75" hidden="1" outlineLevel="1" x14ac:dyDescent="0.2">
      <c r="A277" s="27" t="s">
        <v>3219</v>
      </c>
      <c r="B277" s="28" t="s">
        <v>299</v>
      </c>
      <c r="C277" s="27">
        <v>5.29</v>
      </c>
      <c r="D277" s="99"/>
    </row>
    <row r="278" spans="1:4" ht="15.75" hidden="1" outlineLevel="1" x14ac:dyDescent="0.2">
      <c r="A278" s="27" t="s">
        <v>3219</v>
      </c>
      <c r="B278" s="28" t="s">
        <v>8</v>
      </c>
      <c r="C278" s="29">
        <v>5.3</v>
      </c>
      <c r="D278" s="99"/>
    </row>
    <row r="279" spans="1:4" ht="15.75" hidden="1" outlineLevel="1" x14ac:dyDescent="0.2">
      <c r="A279" s="27" t="s">
        <v>3219</v>
      </c>
      <c r="B279" s="28" t="s">
        <v>1930</v>
      </c>
      <c r="C279" s="27">
        <v>5.33</v>
      </c>
      <c r="D279" s="99"/>
    </row>
    <row r="280" spans="1:4" ht="15.75" hidden="1" outlineLevel="1" x14ac:dyDescent="0.2">
      <c r="A280" s="27" t="s">
        <v>3219</v>
      </c>
      <c r="B280" s="28" t="s">
        <v>274</v>
      </c>
      <c r="C280" s="27">
        <v>5.36</v>
      </c>
      <c r="D280" s="99"/>
    </row>
    <row r="281" spans="1:4" ht="15.75" hidden="1" outlineLevel="1" x14ac:dyDescent="0.2">
      <c r="A281" s="27" t="s">
        <v>3219</v>
      </c>
      <c r="B281" s="28" t="s">
        <v>12</v>
      </c>
      <c r="C281" s="27">
        <v>5.69</v>
      </c>
      <c r="D281" s="99"/>
    </row>
    <row r="282" spans="1:4" ht="15.75" hidden="1" outlineLevel="1" x14ac:dyDescent="0.2">
      <c r="A282" s="27" t="s">
        <v>3219</v>
      </c>
      <c r="B282" s="28" t="s">
        <v>14</v>
      </c>
      <c r="C282" s="29">
        <v>5.7</v>
      </c>
      <c r="D282" s="99"/>
    </row>
    <row r="283" spans="1:4" ht="15.75" hidden="1" outlineLevel="1" x14ac:dyDescent="0.2">
      <c r="A283" s="27" t="s">
        <v>3219</v>
      </c>
      <c r="B283" s="28" t="s">
        <v>15</v>
      </c>
      <c r="C283" s="27">
        <v>5.74</v>
      </c>
      <c r="D283" s="99"/>
    </row>
    <row r="284" spans="1:4" ht="15.75" hidden="1" outlineLevel="1" x14ac:dyDescent="0.2">
      <c r="A284" s="27" t="s">
        <v>3219</v>
      </c>
      <c r="B284" s="28" t="s">
        <v>9</v>
      </c>
      <c r="C284" s="27">
        <v>5.49</v>
      </c>
      <c r="D284" s="99"/>
    </row>
    <row r="285" spans="1:4" ht="15.75" hidden="1" outlineLevel="1" x14ac:dyDescent="0.2">
      <c r="A285" s="27" t="s">
        <v>3219</v>
      </c>
      <c r="B285" s="28" t="s">
        <v>10</v>
      </c>
      <c r="C285" s="27">
        <v>5.51</v>
      </c>
      <c r="D285" s="99"/>
    </row>
    <row r="286" spans="1:4" ht="15.75" hidden="1" outlineLevel="1" x14ac:dyDescent="0.2">
      <c r="A286" s="27" t="s">
        <v>3219</v>
      </c>
      <c r="B286" s="28" t="s">
        <v>3464</v>
      </c>
      <c r="C286" s="27">
        <v>5.52</v>
      </c>
      <c r="D286" s="99"/>
    </row>
    <row r="287" spans="1:4" ht="15.75" hidden="1" outlineLevel="1" x14ac:dyDescent="0.2">
      <c r="A287" s="27" t="s">
        <v>3219</v>
      </c>
      <c r="B287" s="28" t="s">
        <v>11</v>
      </c>
      <c r="C287" s="27">
        <v>5.53</v>
      </c>
      <c r="D287" s="99"/>
    </row>
    <row r="288" spans="1:4" ht="15.75" hidden="1" outlineLevel="1" x14ac:dyDescent="0.2">
      <c r="A288" s="27" t="s">
        <v>3219</v>
      </c>
      <c r="B288" s="28" t="s">
        <v>17</v>
      </c>
      <c r="C288" s="27">
        <v>5.58</v>
      </c>
      <c r="D288" s="99"/>
    </row>
    <row r="289" spans="1:4" ht="15.75" hidden="1" outlineLevel="1" x14ac:dyDescent="0.2">
      <c r="A289" s="27" t="s">
        <v>3219</v>
      </c>
      <c r="B289" s="28" t="s">
        <v>18</v>
      </c>
      <c r="C289" s="27">
        <v>5.54</v>
      </c>
      <c r="D289" s="99"/>
    </row>
    <row r="290" spans="1:4" ht="15.75" hidden="1" outlineLevel="1" x14ac:dyDescent="0.2">
      <c r="A290" s="27" t="s">
        <v>3219</v>
      </c>
      <c r="B290" s="28" t="s">
        <v>19</v>
      </c>
      <c r="C290" s="27">
        <v>5.55</v>
      </c>
      <c r="D290" s="99"/>
    </row>
    <row r="291" spans="1:4" ht="15.75" hidden="1" outlineLevel="1" x14ac:dyDescent="0.2">
      <c r="A291" s="27" t="s">
        <v>3219</v>
      </c>
      <c r="B291" s="28" t="s">
        <v>20</v>
      </c>
      <c r="C291" s="27">
        <v>5.63</v>
      </c>
      <c r="D291" s="99"/>
    </row>
    <row r="292" spans="1:4" ht="15.75" hidden="1" outlineLevel="1" x14ac:dyDescent="0.2">
      <c r="A292" s="27" t="s">
        <v>3219</v>
      </c>
      <c r="B292" s="28" t="s">
        <v>24</v>
      </c>
      <c r="C292" s="27">
        <v>5.47</v>
      </c>
      <c r="D292" s="99"/>
    </row>
    <row r="293" spans="1:4" ht="15.75" hidden="1" outlineLevel="1" x14ac:dyDescent="0.2">
      <c r="A293" s="27" t="s">
        <v>3219</v>
      </c>
      <c r="B293" s="28" t="s">
        <v>25</v>
      </c>
      <c r="C293" s="27">
        <v>5.48</v>
      </c>
      <c r="D293" s="99"/>
    </row>
    <row r="294" spans="1:4" ht="15.75" collapsed="1" x14ac:dyDescent="0.2">
      <c r="A294" s="32" t="s">
        <v>3219</v>
      </c>
      <c r="B294" s="28"/>
      <c r="C294" s="27"/>
      <c r="D294" s="99"/>
    </row>
    <row r="295" spans="1:4" ht="15.75" hidden="1" outlineLevel="1" x14ac:dyDescent="0.2">
      <c r="A295" s="27" t="s">
        <v>3224</v>
      </c>
      <c r="B295" s="28" t="s">
        <v>0</v>
      </c>
      <c r="C295" s="27">
        <v>5.0999999999999996</v>
      </c>
      <c r="D295" s="99"/>
    </row>
    <row r="296" spans="1:4" ht="15.75" hidden="1" outlineLevel="1" x14ac:dyDescent="0.2">
      <c r="A296" s="27" t="s">
        <v>3224</v>
      </c>
      <c r="B296" s="28" t="s">
        <v>1</v>
      </c>
      <c r="C296" s="27">
        <v>5.2</v>
      </c>
      <c r="D296" s="99"/>
    </row>
    <row r="297" spans="1:4" ht="15.75" hidden="1" outlineLevel="1" x14ac:dyDescent="0.2">
      <c r="A297" s="27" t="s">
        <v>3224</v>
      </c>
      <c r="B297" s="28" t="s">
        <v>2</v>
      </c>
      <c r="C297" s="27">
        <v>5.3</v>
      </c>
      <c r="D297" s="99"/>
    </row>
    <row r="298" spans="1:4" ht="15.75" hidden="1" outlineLevel="1" x14ac:dyDescent="0.2">
      <c r="A298" s="27" t="s">
        <v>3224</v>
      </c>
      <c r="B298" s="28" t="s">
        <v>1897</v>
      </c>
      <c r="C298" s="27">
        <v>5.14</v>
      </c>
      <c r="D298" s="99"/>
    </row>
    <row r="299" spans="1:4" ht="15.75" hidden="1" outlineLevel="1" x14ac:dyDescent="0.2">
      <c r="A299" s="27" t="s">
        <v>3224</v>
      </c>
      <c r="B299" s="28" t="s">
        <v>4</v>
      </c>
      <c r="C299" s="27">
        <v>5.19</v>
      </c>
      <c r="D299" s="99"/>
    </row>
    <row r="300" spans="1:4" ht="15.75" hidden="1" outlineLevel="1" x14ac:dyDescent="0.2">
      <c r="A300" s="27" t="s">
        <v>3224</v>
      </c>
      <c r="B300" s="28" t="s">
        <v>272</v>
      </c>
      <c r="C300" s="27">
        <v>5.24</v>
      </c>
      <c r="D300" s="99"/>
    </row>
    <row r="301" spans="1:4" ht="15.75" hidden="1" outlineLevel="1" x14ac:dyDescent="0.2">
      <c r="A301" s="27" t="s">
        <v>3224</v>
      </c>
      <c r="B301" s="28" t="s">
        <v>5</v>
      </c>
      <c r="C301" s="27">
        <v>5.26</v>
      </c>
      <c r="D301" s="99"/>
    </row>
    <row r="302" spans="1:4" ht="15.75" hidden="1" outlineLevel="1" x14ac:dyDescent="0.2">
      <c r="A302" s="27" t="s">
        <v>3224</v>
      </c>
      <c r="B302" s="28" t="s">
        <v>6</v>
      </c>
      <c r="C302" s="27">
        <v>5.27</v>
      </c>
      <c r="D302" s="99"/>
    </row>
    <row r="303" spans="1:4" ht="15.75" hidden="1" outlineLevel="1" x14ac:dyDescent="0.2">
      <c r="A303" s="27" t="s">
        <v>3224</v>
      </c>
      <c r="B303" s="28" t="s">
        <v>7</v>
      </c>
      <c r="C303" s="27">
        <v>5.28</v>
      </c>
      <c r="D303" s="99"/>
    </row>
    <row r="304" spans="1:4" ht="15.75" hidden="1" outlineLevel="1" x14ac:dyDescent="0.2">
      <c r="A304" s="27" t="s">
        <v>3224</v>
      </c>
      <c r="B304" s="28" t="s">
        <v>1978</v>
      </c>
      <c r="C304" s="27">
        <v>5.37</v>
      </c>
      <c r="D304" s="99"/>
    </row>
    <row r="305" spans="1:4" ht="15.75" hidden="1" outlineLevel="1" x14ac:dyDescent="0.2">
      <c r="A305" s="27" t="s">
        <v>3224</v>
      </c>
      <c r="B305" s="28" t="s">
        <v>9</v>
      </c>
      <c r="C305" s="27">
        <v>5.49</v>
      </c>
      <c r="D305" s="99"/>
    </row>
    <row r="306" spans="1:4" ht="15.75" hidden="1" outlineLevel="1" x14ac:dyDescent="0.2">
      <c r="A306" s="27" t="s">
        <v>3224</v>
      </c>
      <c r="B306" s="28" t="s">
        <v>10</v>
      </c>
      <c r="C306" s="27">
        <v>5.51</v>
      </c>
      <c r="D306" s="99"/>
    </row>
    <row r="307" spans="1:4" ht="15.75" hidden="1" outlineLevel="1" x14ac:dyDescent="0.2">
      <c r="A307" s="27" t="s">
        <v>3224</v>
      </c>
      <c r="B307" s="28" t="s">
        <v>11</v>
      </c>
      <c r="C307" s="27">
        <v>5.53</v>
      </c>
      <c r="D307" s="99"/>
    </row>
    <row r="308" spans="1:4" ht="15.75" hidden="1" outlineLevel="1" x14ac:dyDescent="0.2">
      <c r="A308" s="27" t="s">
        <v>3224</v>
      </c>
      <c r="B308" s="28" t="s">
        <v>12</v>
      </c>
      <c r="C308" s="27">
        <v>5.69</v>
      </c>
      <c r="D308" s="99"/>
    </row>
    <row r="309" spans="1:4" ht="15.75" hidden="1" outlineLevel="1" x14ac:dyDescent="0.2">
      <c r="A309" s="27" t="s">
        <v>3224</v>
      </c>
      <c r="B309" s="28" t="s">
        <v>13</v>
      </c>
      <c r="C309" s="27">
        <v>5.75</v>
      </c>
      <c r="D309" s="99"/>
    </row>
    <row r="310" spans="1:4" ht="15.75" hidden="1" outlineLevel="1" x14ac:dyDescent="0.2">
      <c r="A310" s="27" t="s">
        <v>3224</v>
      </c>
      <c r="B310" s="28" t="s">
        <v>14</v>
      </c>
      <c r="C310" s="29">
        <v>5.7</v>
      </c>
      <c r="D310" s="99"/>
    </row>
    <row r="311" spans="1:4" ht="15.75" hidden="1" outlineLevel="1" x14ac:dyDescent="0.2">
      <c r="A311" s="27" t="s">
        <v>3224</v>
      </c>
      <c r="B311" s="28" t="s">
        <v>15</v>
      </c>
      <c r="C311" s="27">
        <v>5.74</v>
      </c>
      <c r="D311" s="99"/>
    </row>
    <row r="312" spans="1:4" ht="15.75" hidden="1" outlineLevel="1" x14ac:dyDescent="0.2">
      <c r="A312" s="27" t="s">
        <v>3224</v>
      </c>
      <c r="B312" s="28" t="s">
        <v>17</v>
      </c>
      <c r="C312" s="27">
        <v>5.58</v>
      </c>
      <c r="D312" s="99"/>
    </row>
    <row r="313" spans="1:4" ht="15.75" hidden="1" outlineLevel="1" x14ac:dyDescent="0.2">
      <c r="A313" s="27" t="s">
        <v>3224</v>
      </c>
      <c r="B313" s="28" t="s">
        <v>18</v>
      </c>
      <c r="C313" s="27">
        <v>5.54</v>
      </c>
      <c r="D313" s="99"/>
    </row>
    <row r="314" spans="1:4" ht="15.75" hidden="1" outlineLevel="1" x14ac:dyDescent="0.2">
      <c r="A314" s="27" t="s">
        <v>3224</v>
      </c>
      <c r="B314" s="28" t="s">
        <v>19</v>
      </c>
      <c r="C314" s="27">
        <v>5.55</v>
      </c>
      <c r="D314" s="99"/>
    </row>
    <row r="315" spans="1:4" ht="15.75" hidden="1" outlineLevel="1" x14ac:dyDescent="0.2">
      <c r="A315" s="27" t="s">
        <v>3224</v>
      </c>
      <c r="B315" s="28" t="s">
        <v>20</v>
      </c>
      <c r="C315" s="27">
        <v>5.63</v>
      </c>
      <c r="D315" s="99"/>
    </row>
    <row r="316" spans="1:4" ht="15.75" hidden="1" outlineLevel="1" x14ac:dyDescent="0.2">
      <c r="A316" s="27" t="s">
        <v>3224</v>
      </c>
      <c r="B316" s="28" t="s">
        <v>21</v>
      </c>
      <c r="C316" s="27">
        <v>5.65</v>
      </c>
      <c r="D316" s="99"/>
    </row>
    <row r="317" spans="1:4" ht="15.75" hidden="1" outlineLevel="1" x14ac:dyDescent="0.2">
      <c r="A317" s="27" t="s">
        <v>3224</v>
      </c>
      <c r="B317" s="28" t="s">
        <v>22</v>
      </c>
      <c r="C317" s="27">
        <v>5.68</v>
      </c>
      <c r="D317" s="99"/>
    </row>
    <row r="318" spans="1:4" ht="15.75" hidden="1" outlineLevel="1" x14ac:dyDescent="0.2">
      <c r="A318" s="27" t="s">
        <v>3224</v>
      </c>
      <c r="B318" s="28" t="s">
        <v>24</v>
      </c>
      <c r="C318" s="27">
        <v>5.47</v>
      </c>
      <c r="D318" s="99"/>
    </row>
    <row r="319" spans="1:4" ht="15.75" hidden="1" outlineLevel="1" x14ac:dyDescent="0.2">
      <c r="A319" s="27" t="s">
        <v>3224</v>
      </c>
      <c r="B319" s="28" t="s">
        <v>25</v>
      </c>
      <c r="C319" s="27">
        <v>5.48</v>
      </c>
      <c r="D319" s="99"/>
    </row>
    <row r="320" spans="1:4" ht="15.75" collapsed="1" x14ac:dyDescent="0.2">
      <c r="A320" s="32" t="s">
        <v>3224</v>
      </c>
      <c r="B320" s="28"/>
      <c r="C320" s="27"/>
      <c r="D320" s="99"/>
    </row>
    <row r="321" spans="1:4" ht="15.75" hidden="1" outlineLevel="1" x14ac:dyDescent="0.2">
      <c r="A321" s="27" t="s">
        <v>3225</v>
      </c>
      <c r="B321" s="28" t="s">
        <v>0</v>
      </c>
      <c r="C321" s="27">
        <v>5.0999999999999996</v>
      </c>
      <c r="D321" s="99"/>
    </row>
    <row r="322" spans="1:4" ht="15.75" hidden="1" outlineLevel="1" x14ac:dyDescent="0.2">
      <c r="A322" s="27" t="s">
        <v>3225</v>
      </c>
      <c r="B322" s="28" t="s">
        <v>1</v>
      </c>
      <c r="C322" s="27">
        <v>5.2</v>
      </c>
      <c r="D322" s="99"/>
    </row>
    <row r="323" spans="1:4" ht="15.75" hidden="1" outlineLevel="1" x14ac:dyDescent="0.2">
      <c r="A323" s="27" t="s">
        <v>3225</v>
      </c>
      <c r="B323" s="28" t="s">
        <v>5</v>
      </c>
      <c r="C323" s="27">
        <v>5.26</v>
      </c>
      <c r="D323" s="99"/>
    </row>
    <row r="324" spans="1:4" ht="15.75" hidden="1" outlineLevel="1" x14ac:dyDescent="0.2">
      <c r="A324" s="27" t="s">
        <v>3225</v>
      </c>
      <c r="B324" s="28" t="s">
        <v>1897</v>
      </c>
      <c r="C324" s="27">
        <v>5.14</v>
      </c>
      <c r="D324" s="99"/>
    </row>
    <row r="325" spans="1:4" ht="15.75" hidden="1" outlineLevel="1" x14ac:dyDescent="0.2">
      <c r="A325" s="27" t="s">
        <v>3225</v>
      </c>
      <c r="B325" s="28" t="s">
        <v>4</v>
      </c>
      <c r="C325" s="27">
        <v>5.19</v>
      </c>
      <c r="D325" s="99"/>
    </row>
    <row r="326" spans="1:4" ht="15.75" hidden="1" outlineLevel="1" x14ac:dyDescent="0.2">
      <c r="A326" s="27" t="s">
        <v>3225</v>
      </c>
      <c r="B326" s="28" t="s">
        <v>1978</v>
      </c>
      <c r="C326" s="27">
        <v>5.37</v>
      </c>
      <c r="D326" s="99"/>
    </row>
    <row r="327" spans="1:4" ht="15.75" hidden="1" outlineLevel="1" x14ac:dyDescent="0.2">
      <c r="A327" s="27" t="s">
        <v>3225</v>
      </c>
      <c r="B327" s="28" t="s">
        <v>12</v>
      </c>
      <c r="C327" s="27">
        <v>5.69</v>
      </c>
      <c r="D327" s="99"/>
    </row>
    <row r="328" spans="1:4" ht="15.75" hidden="1" outlineLevel="1" x14ac:dyDescent="0.2">
      <c r="A328" s="27" t="s">
        <v>3225</v>
      </c>
      <c r="B328" s="28" t="s">
        <v>1979</v>
      </c>
      <c r="C328" s="29">
        <v>5.8</v>
      </c>
      <c r="D328" s="99"/>
    </row>
    <row r="329" spans="1:4" ht="15.75" hidden="1" outlineLevel="1" x14ac:dyDescent="0.2">
      <c r="A329" s="27" t="s">
        <v>3225</v>
      </c>
      <c r="B329" s="28" t="s">
        <v>13</v>
      </c>
      <c r="C329" s="27">
        <v>5.75</v>
      </c>
      <c r="D329" s="99"/>
    </row>
    <row r="330" spans="1:4" ht="15.75" hidden="1" outlineLevel="1" x14ac:dyDescent="0.2">
      <c r="A330" s="27" t="s">
        <v>3225</v>
      </c>
      <c r="B330" s="28" t="s">
        <v>14</v>
      </c>
      <c r="C330" s="29">
        <v>5.7</v>
      </c>
      <c r="D330" s="99"/>
    </row>
    <row r="331" spans="1:4" ht="15.75" hidden="1" outlineLevel="1" x14ac:dyDescent="0.2">
      <c r="A331" s="27" t="s">
        <v>3225</v>
      </c>
      <c r="B331" s="28" t="s">
        <v>15</v>
      </c>
      <c r="C331" s="27">
        <v>5.74</v>
      </c>
      <c r="D331" s="99"/>
    </row>
    <row r="332" spans="1:4" ht="15.75" hidden="1" outlineLevel="1" x14ac:dyDescent="0.2">
      <c r="A332" s="27" t="s">
        <v>3225</v>
      </c>
      <c r="B332" s="28" t="s">
        <v>17</v>
      </c>
      <c r="C332" s="27">
        <v>5.58</v>
      </c>
      <c r="D332" s="99"/>
    </row>
    <row r="333" spans="1:4" ht="15.75" hidden="1" outlineLevel="1" x14ac:dyDescent="0.2">
      <c r="A333" s="27" t="s">
        <v>3225</v>
      </c>
      <c r="B333" s="28" t="s">
        <v>19</v>
      </c>
      <c r="C333" s="27">
        <v>5.55</v>
      </c>
      <c r="D333" s="99"/>
    </row>
    <row r="334" spans="1:4" ht="15.75" hidden="1" outlineLevel="1" x14ac:dyDescent="0.2">
      <c r="A334" s="27" t="s">
        <v>3225</v>
      </c>
      <c r="B334" s="28" t="s">
        <v>20</v>
      </c>
      <c r="C334" s="27">
        <v>5.63</v>
      </c>
      <c r="D334" s="99"/>
    </row>
    <row r="335" spans="1:4" ht="15.75" hidden="1" outlineLevel="1" x14ac:dyDescent="0.2">
      <c r="A335" s="27" t="s">
        <v>3225</v>
      </c>
      <c r="B335" s="28" t="s">
        <v>21</v>
      </c>
      <c r="C335" s="27">
        <v>5.65</v>
      </c>
      <c r="D335" s="99"/>
    </row>
    <row r="336" spans="1:4" ht="15.75" hidden="1" outlineLevel="1" x14ac:dyDescent="0.2">
      <c r="A336" s="27" t="s">
        <v>3225</v>
      </c>
      <c r="B336" s="28" t="s">
        <v>22</v>
      </c>
      <c r="C336" s="27">
        <v>5.68</v>
      </c>
      <c r="D336" s="99"/>
    </row>
    <row r="337" spans="1:4" ht="15.75" hidden="1" outlineLevel="1" x14ac:dyDescent="0.2">
      <c r="A337" s="27" t="s">
        <v>3225</v>
      </c>
      <c r="B337" s="28" t="s">
        <v>24</v>
      </c>
      <c r="C337" s="27">
        <v>5.47</v>
      </c>
      <c r="D337" s="99"/>
    </row>
    <row r="338" spans="1:4" ht="15.75" hidden="1" outlineLevel="1" x14ac:dyDescent="0.2">
      <c r="A338" s="27" t="s">
        <v>3225</v>
      </c>
      <c r="B338" s="28" t="s">
        <v>25</v>
      </c>
      <c r="C338" s="27">
        <v>5.48</v>
      </c>
      <c r="D338" s="99"/>
    </row>
    <row r="339" spans="1:4" ht="15.75" collapsed="1" x14ac:dyDescent="0.2">
      <c r="A339" s="32" t="s">
        <v>3225</v>
      </c>
      <c r="B339" s="28"/>
      <c r="C339" s="27"/>
      <c r="D339" s="99"/>
    </row>
    <row r="340" spans="1:4" ht="15.75" hidden="1" outlineLevel="1" x14ac:dyDescent="0.2">
      <c r="A340" s="27" t="s">
        <v>3231</v>
      </c>
      <c r="B340" s="28" t="s">
        <v>1980</v>
      </c>
      <c r="C340" s="27">
        <v>5.0999999999999996</v>
      </c>
      <c r="D340" s="99"/>
    </row>
    <row r="341" spans="1:4" ht="15.75" hidden="1" outlineLevel="1" x14ac:dyDescent="0.2">
      <c r="A341" s="27" t="s">
        <v>3231</v>
      </c>
      <c r="B341" s="28" t="s">
        <v>1</v>
      </c>
      <c r="C341" s="27">
        <v>5.2</v>
      </c>
      <c r="D341" s="99"/>
    </row>
    <row r="342" spans="1:4" ht="15.75" hidden="1" outlineLevel="1" x14ac:dyDescent="0.2">
      <c r="A342" s="27" t="s">
        <v>3231</v>
      </c>
      <c r="B342" s="28" t="s">
        <v>5</v>
      </c>
      <c r="C342" s="27">
        <v>5.26</v>
      </c>
      <c r="D342" s="99"/>
    </row>
    <row r="343" spans="1:4" ht="15.75" hidden="1" outlineLevel="1" x14ac:dyDescent="0.2">
      <c r="A343" s="27" t="s">
        <v>3231</v>
      </c>
      <c r="B343" s="28" t="s">
        <v>1981</v>
      </c>
      <c r="C343" s="27">
        <v>5.38</v>
      </c>
      <c r="D343" s="99"/>
    </row>
    <row r="344" spans="1:4" ht="15.75" hidden="1" outlineLevel="1" x14ac:dyDescent="0.2">
      <c r="A344" s="27" t="s">
        <v>3231</v>
      </c>
      <c r="B344" s="28" t="s">
        <v>1982</v>
      </c>
      <c r="C344" s="27">
        <v>5.39</v>
      </c>
      <c r="D344" s="99"/>
    </row>
    <row r="345" spans="1:4" ht="15.75" hidden="1" outlineLevel="1" x14ac:dyDescent="0.2">
      <c r="A345" s="27" t="s">
        <v>3231</v>
      </c>
      <c r="B345" s="28" t="s">
        <v>1983</v>
      </c>
      <c r="C345" s="29">
        <v>5.6</v>
      </c>
      <c r="D345" s="99"/>
    </row>
    <row r="346" spans="1:4" ht="15.75" hidden="1" outlineLevel="1" x14ac:dyDescent="0.2">
      <c r="A346" s="27" t="s">
        <v>3231</v>
      </c>
      <c r="B346" s="28" t="s">
        <v>25</v>
      </c>
      <c r="C346" s="27">
        <v>5.48</v>
      </c>
      <c r="D346" s="99"/>
    </row>
    <row r="347" spans="1:4" ht="15.75" collapsed="1" x14ac:dyDescent="0.2">
      <c r="A347" s="32" t="s">
        <v>3231</v>
      </c>
      <c r="B347" s="28"/>
      <c r="C347" s="27"/>
      <c r="D347" s="99"/>
    </row>
    <row r="348" spans="1:4" ht="15.75" hidden="1" outlineLevel="1" x14ac:dyDescent="0.2">
      <c r="A348" s="27" t="s">
        <v>3235</v>
      </c>
      <c r="B348" s="28" t="s">
        <v>0</v>
      </c>
      <c r="C348" s="27">
        <v>5.0999999999999996</v>
      </c>
      <c r="D348" s="99"/>
    </row>
    <row r="349" spans="1:4" ht="15.75" hidden="1" outlineLevel="1" x14ac:dyDescent="0.2">
      <c r="A349" s="27" t="s">
        <v>3235</v>
      </c>
      <c r="B349" s="28" t="s">
        <v>1</v>
      </c>
      <c r="C349" s="27">
        <v>5.2</v>
      </c>
      <c r="D349" s="99"/>
    </row>
    <row r="350" spans="1:4" ht="15.75" hidden="1" outlineLevel="1" x14ac:dyDescent="0.2">
      <c r="A350" s="27" t="s">
        <v>3235</v>
      </c>
      <c r="B350" s="28" t="s">
        <v>2</v>
      </c>
      <c r="C350" s="27">
        <v>5.3</v>
      </c>
      <c r="D350" s="99"/>
    </row>
    <row r="351" spans="1:4" ht="15.75" hidden="1" outlineLevel="1" x14ac:dyDescent="0.2">
      <c r="A351" s="27" t="s">
        <v>3235</v>
      </c>
      <c r="B351" s="28" t="s">
        <v>270</v>
      </c>
      <c r="C351" s="27">
        <v>5.6</v>
      </c>
      <c r="D351" s="99"/>
    </row>
    <row r="352" spans="1:4" ht="15.75" hidden="1" outlineLevel="1" x14ac:dyDescent="0.2">
      <c r="A352" s="27" t="s">
        <v>3235</v>
      </c>
      <c r="B352" s="28" t="s">
        <v>3463</v>
      </c>
      <c r="C352" s="29">
        <v>5.0999999999999996</v>
      </c>
      <c r="D352" s="99"/>
    </row>
    <row r="353" spans="1:4" ht="15.75" hidden="1" outlineLevel="1" x14ac:dyDescent="0.2">
      <c r="A353" s="27" t="s">
        <v>3235</v>
      </c>
      <c r="B353" s="28" t="s">
        <v>1897</v>
      </c>
      <c r="C353" s="27">
        <v>5.14</v>
      </c>
      <c r="D353" s="99"/>
    </row>
    <row r="354" spans="1:4" ht="15.75" hidden="1" outlineLevel="1" x14ac:dyDescent="0.2">
      <c r="A354" s="27" t="s">
        <v>3235</v>
      </c>
      <c r="B354" s="28" t="s">
        <v>4</v>
      </c>
      <c r="C354" s="27">
        <v>5.19</v>
      </c>
      <c r="D354" s="99"/>
    </row>
    <row r="355" spans="1:4" ht="15.75" hidden="1" outlineLevel="1" x14ac:dyDescent="0.2">
      <c r="A355" s="27" t="s">
        <v>3235</v>
      </c>
      <c r="B355" s="28" t="s">
        <v>272</v>
      </c>
      <c r="C355" s="27">
        <v>5.24</v>
      </c>
      <c r="D355" s="99"/>
    </row>
    <row r="356" spans="1:4" ht="15.75" hidden="1" outlineLevel="1" x14ac:dyDescent="0.2">
      <c r="A356" s="27" t="s">
        <v>3235</v>
      </c>
      <c r="B356" s="28" t="s">
        <v>5</v>
      </c>
      <c r="C356" s="27">
        <v>5.26</v>
      </c>
      <c r="D356" s="99"/>
    </row>
    <row r="357" spans="1:4" ht="15.75" hidden="1" outlineLevel="1" x14ac:dyDescent="0.2">
      <c r="A357" s="27" t="s">
        <v>3235</v>
      </c>
      <c r="B357" s="28" t="s">
        <v>6</v>
      </c>
      <c r="C357" s="27">
        <v>5.27</v>
      </c>
      <c r="D357" s="99"/>
    </row>
    <row r="358" spans="1:4" ht="15.75" hidden="1" outlineLevel="1" x14ac:dyDescent="0.2">
      <c r="A358" s="27" t="s">
        <v>3235</v>
      </c>
      <c r="B358" s="28" t="s">
        <v>7</v>
      </c>
      <c r="C358" s="27">
        <v>5.28</v>
      </c>
      <c r="D358" s="99"/>
    </row>
    <row r="359" spans="1:4" ht="15.75" hidden="1" outlineLevel="1" x14ac:dyDescent="0.2">
      <c r="A359" s="27" t="s">
        <v>3235</v>
      </c>
      <c r="B359" s="28" t="s">
        <v>273</v>
      </c>
      <c r="C359" s="27">
        <v>5.31</v>
      </c>
      <c r="D359" s="99"/>
    </row>
    <row r="360" spans="1:4" ht="15.75" hidden="1" outlineLevel="1" x14ac:dyDescent="0.2">
      <c r="A360" s="27" t="s">
        <v>3235</v>
      </c>
      <c r="B360" s="28" t="s">
        <v>274</v>
      </c>
      <c r="C360" s="27">
        <v>5.36</v>
      </c>
      <c r="D360" s="99"/>
    </row>
    <row r="361" spans="1:4" ht="15.75" hidden="1" outlineLevel="1" x14ac:dyDescent="0.2">
      <c r="A361" s="27" t="s">
        <v>3235</v>
      </c>
      <c r="B361" s="28" t="s">
        <v>1978</v>
      </c>
      <c r="C361" s="27">
        <v>5.37</v>
      </c>
      <c r="D361" s="99"/>
    </row>
    <row r="362" spans="1:4" ht="15.75" hidden="1" outlineLevel="1" x14ac:dyDescent="0.2">
      <c r="A362" s="27" t="s">
        <v>3235</v>
      </c>
      <c r="B362" s="28" t="s">
        <v>9</v>
      </c>
      <c r="C362" s="27">
        <v>5.49</v>
      </c>
      <c r="D362" s="99"/>
    </row>
    <row r="363" spans="1:4" ht="15.75" hidden="1" outlineLevel="1" x14ac:dyDescent="0.2">
      <c r="A363" s="27" t="s">
        <v>3235</v>
      </c>
      <c r="B363" s="28" t="s">
        <v>10</v>
      </c>
      <c r="C363" s="27">
        <v>5.51</v>
      </c>
      <c r="D363" s="99"/>
    </row>
    <row r="364" spans="1:4" ht="15.75" hidden="1" outlineLevel="1" x14ac:dyDescent="0.2">
      <c r="A364" s="27" t="s">
        <v>3235</v>
      </c>
      <c r="B364" s="28" t="s">
        <v>3464</v>
      </c>
      <c r="C364" s="27">
        <v>5.52</v>
      </c>
      <c r="D364" s="99"/>
    </row>
    <row r="365" spans="1:4" ht="15.75" hidden="1" outlineLevel="1" x14ac:dyDescent="0.2">
      <c r="A365" s="27" t="s">
        <v>3235</v>
      </c>
      <c r="B365" s="28" t="s">
        <v>11</v>
      </c>
      <c r="C365" s="27">
        <v>5.53</v>
      </c>
      <c r="D365" s="99"/>
    </row>
    <row r="366" spans="1:4" ht="15.75" hidden="1" outlineLevel="1" x14ac:dyDescent="0.2">
      <c r="A366" s="27" t="s">
        <v>3235</v>
      </c>
      <c r="B366" s="28" t="s">
        <v>12</v>
      </c>
      <c r="C366" s="27">
        <v>5.69</v>
      </c>
      <c r="D366" s="99"/>
    </row>
    <row r="367" spans="1:4" ht="15.75" hidden="1" outlineLevel="1" x14ac:dyDescent="0.2">
      <c r="A367" s="27" t="s">
        <v>3235</v>
      </c>
      <c r="B367" s="28" t="s">
        <v>1979</v>
      </c>
      <c r="C367" s="29">
        <v>5.8</v>
      </c>
      <c r="D367" s="99"/>
    </row>
    <row r="368" spans="1:4" ht="15.75" hidden="1" outlineLevel="1" x14ac:dyDescent="0.2">
      <c r="A368" s="27" t="s">
        <v>3235</v>
      </c>
      <c r="B368" s="28" t="s">
        <v>276</v>
      </c>
      <c r="C368" s="29">
        <v>5.72</v>
      </c>
      <c r="D368" s="99"/>
    </row>
    <row r="369" spans="1:4" ht="15.75" hidden="1" outlineLevel="1" x14ac:dyDescent="0.2">
      <c r="A369" s="27" t="s">
        <v>3235</v>
      </c>
      <c r="B369" s="28" t="s">
        <v>13</v>
      </c>
      <c r="C369" s="27">
        <v>5.75</v>
      </c>
      <c r="D369" s="99"/>
    </row>
    <row r="370" spans="1:4" ht="15.75" hidden="1" outlineLevel="1" x14ac:dyDescent="0.2">
      <c r="A370" s="27" t="s">
        <v>3235</v>
      </c>
      <c r="B370" s="28" t="s">
        <v>14</v>
      </c>
      <c r="C370" s="29">
        <v>5.7</v>
      </c>
      <c r="D370" s="99"/>
    </row>
    <row r="371" spans="1:4" ht="15.75" hidden="1" outlineLevel="1" x14ac:dyDescent="0.2">
      <c r="A371" s="27" t="s">
        <v>3235</v>
      </c>
      <c r="B371" s="28" t="s">
        <v>15</v>
      </c>
      <c r="C371" s="27">
        <v>5.74</v>
      </c>
      <c r="D371" s="99"/>
    </row>
    <row r="372" spans="1:4" ht="15.75" hidden="1" outlineLevel="1" x14ac:dyDescent="0.2">
      <c r="A372" s="27" t="s">
        <v>3235</v>
      </c>
      <c r="B372" s="28" t="s">
        <v>277</v>
      </c>
      <c r="C372" s="27">
        <v>5.76</v>
      </c>
      <c r="D372" s="99"/>
    </row>
    <row r="373" spans="1:4" ht="15.75" hidden="1" outlineLevel="1" x14ac:dyDescent="0.2">
      <c r="A373" s="27" t="s">
        <v>3235</v>
      </c>
      <c r="B373" s="28" t="s">
        <v>278</v>
      </c>
      <c r="C373" s="27">
        <v>5.89</v>
      </c>
      <c r="D373" s="98" t="s">
        <v>3462</v>
      </c>
    </row>
    <row r="374" spans="1:4" ht="15.75" hidden="1" outlineLevel="1" x14ac:dyDescent="0.2">
      <c r="A374" s="27" t="s">
        <v>3235</v>
      </c>
      <c r="B374" s="28" t="s">
        <v>1984</v>
      </c>
      <c r="C374" s="27">
        <v>5.109</v>
      </c>
      <c r="D374" s="98"/>
    </row>
    <row r="375" spans="1:4" ht="15.75" hidden="1" outlineLevel="1" x14ac:dyDescent="0.2">
      <c r="A375" s="27" t="s">
        <v>3235</v>
      </c>
      <c r="B375" s="28" t="s">
        <v>1985</v>
      </c>
      <c r="C375" s="27">
        <v>5.1109999999999998</v>
      </c>
      <c r="D375" s="99"/>
    </row>
    <row r="376" spans="1:4" ht="15.75" hidden="1" outlineLevel="1" x14ac:dyDescent="0.2">
      <c r="A376" s="27" t="s">
        <v>3235</v>
      </c>
      <c r="B376" s="28" t="s">
        <v>1987</v>
      </c>
      <c r="C376" s="27">
        <v>5.1120000000000001</v>
      </c>
      <c r="D376" s="99"/>
    </row>
    <row r="377" spans="1:4" ht="15.75" hidden="1" outlineLevel="1" x14ac:dyDescent="0.2">
      <c r="A377" s="27" t="s">
        <v>3235</v>
      </c>
      <c r="B377" s="28" t="s">
        <v>3468</v>
      </c>
      <c r="C377" s="27">
        <v>5.1130000000000004</v>
      </c>
      <c r="D377" s="99"/>
    </row>
    <row r="378" spans="1:4" ht="15.75" hidden="1" outlineLevel="1" x14ac:dyDescent="0.2">
      <c r="A378" s="27" t="s">
        <v>3235</v>
      </c>
      <c r="B378" s="28" t="s">
        <v>17</v>
      </c>
      <c r="C378" s="27">
        <v>5.58</v>
      </c>
      <c r="D378" s="99"/>
    </row>
    <row r="379" spans="1:4" ht="15.75" hidden="1" outlineLevel="1" x14ac:dyDescent="0.2">
      <c r="A379" s="27" t="s">
        <v>3235</v>
      </c>
      <c r="B379" s="28" t="s">
        <v>18</v>
      </c>
      <c r="C379" s="27">
        <v>5.54</v>
      </c>
      <c r="D379" s="99"/>
    </row>
    <row r="380" spans="1:4" ht="15.75" hidden="1" outlineLevel="1" x14ac:dyDescent="0.2">
      <c r="A380" s="27" t="s">
        <v>3235</v>
      </c>
      <c r="B380" s="28" t="s">
        <v>19</v>
      </c>
      <c r="C380" s="27">
        <v>5.55</v>
      </c>
      <c r="D380" s="99"/>
    </row>
    <row r="381" spans="1:4" ht="15.75" hidden="1" outlineLevel="1" x14ac:dyDescent="0.2">
      <c r="A381" s="27" t="s">
        <v>3235</v>
      </c>
      <c r="B381" s="28" t="s">
        <v>20</v>
      </c>
      <c r="C381" s="27">
        <v>5.63</v>
      </c>
      <c r="D381" s="99"/>
    </row>
    <row r="382" spans="1:4" ht="15.75" hidden="1" outlineLevel="1" x14ac:dyDescent="0.2">
      <c r="A382" s="27" t="s">
        <v>3235</v>
      </c>
      <c r="B382" s="28" t="s">
        <v>21</v>
      </c>
      <c r="C382" s="27">
        <v>5.65</v>
      </c>
      <c r="D382" s="99"/>
    </row>
    <row r="383" spans="1:4" ht="15.75" hidden="1" outlineLevel="1" x14ac:dyDescent="0.2">
      <c r="A383" s="27" t="s">
        <v>3235</v>
      </c>
      <c r="B383" s="28" t="s">
        <v>279</v>
      </c>
      <c r="C383" s="27">
        <v>5.66</v>
      </c>
      <c r="D383" s="99"/>
    </row>
    <row r="384" spans="1:4" ht="15.75" hidden="1" outlineLevel="1" x14ac:dyDescent="0.2">
      <c r="A384" s="27" t="s">
        <v>3235</v>
      </c>
      <c r="B384" s="28" t="s">
        <v>22</v>
      </c>
      <c r="C384" s="27">
        <v>5.68</v>
      </c>
      <c r="D384" s="99"/>
    </row>
    <row r="385" spans="1:4" ht="15.75" hidden="1" outlineLevel="1" x14ac:dyDescent="0.2">
      <c r="A385" s="27" t="s">
        <v>3235</v>
      </c>
      <c r="B385" s="28" t="s">
        <v>24</v>
      </c>
      <c r="C385" s="27">
        <v>5.47</v>
      </c>
      <c r="D385" s="99"/>
    </row>
    <row r="386" spans="1:4" ht="15.75" hidden="1" outlineLevel="1" x14ac:dyDescent="0.2">
      <c r="A386" s="27" t="s">
        <v>3235</v>
      </c>
      <c r="B386" s="28" t="s">
        <v>25</v>
      </c>
      <c r="C386" s="27">
        <v>5.48</v>
      </c>
      <c r="D386" s="99"/>
    </row>
    <row r="387" spans="1:4" ht="15.75" collapsed="1" x14ac:dyDescent="0.2">
      <c r="A387" s="32" t="s">
        <v>3235</v>
      </c>
      <c r="B387" s="28"/>
      <c r="C387" s="27"/>
      <c r="D387" s="99"/>
    </row>
    <row r="388" spans="1:4" ht="15.75" hidden="1" outlineLevel="1" x14ac:dyDescent="0.2">
      <c r="A388" s="27" t="s">
        <v>3237</v>
      </c>
      <c r="B388" s="28" t="s">
        <v>0</v>
      </c>
      <c r="C388" s="27">
        <v>5.0999999999999996</v>
      </c>
      <c r="D388" s="99"/>
    </row>
    <row r="389" spans="1:4" ht="15.75" hidden="1" outlineLevel="1" x14ac:dyDescent="0.2">
      <c r="A389" s="27" t="s">
        <v>3237</v>
      </c>
      <c r="B389" s="28" t="s">
        <v>1</v>
      </c>
      <c r="C389" s="27">
        <v>5.2</v>
      </c>
      <c r="D389" s="99"/>
    </row>
    <row r="390" spans="1:4" ht="15.75" hidden="1" outlineLevel="1" x14ac:dyDescent="0.2">
      <c r="A390" s="27" t="s">
        <v>3237</v>
      </c>
      <c r="B390" s="28" t="s">
        <v>2</v>
      </c>
      <c r="C390" s="27">
        <v>5.3</v>
      </c>
      <c r="D390" s="99"/>
    </row>
    <row r="391" spans="1:4" ht="15.75" hidden="1" outlineLevel="1" x14ac:dyDescent="0.2">
      <c r="A391" s="27" t="s">
        <v>3237</v>
      </c>
      <c r="B391" s="28" t="s">
        <v>270</v>
      </c>
      <c r="C391" s="27">
        <v>5.6</v>
      </c>
      <c r="D391" s="99"/>
    </row>
    <row r="392" spans="1:4" ht="15.75" hidden="1" outlineLevel="1" x14ac:dyDescent="0.2">
      <c r="A392" s="27" t="s">
        <v>3237</v>
      </c>
      <c r="B392" s="28" t="s">
        <v>3463</v>
      </c>
      <c r="C392" s="29">
        <v>5.0999999999999996</v>
      </c>
      <c r="D392" s="99"/>
    </row>
    <row r="393" spans="1:4" ht="15.75" hidden="1" outlineLevel="1" x14ac:dyDescent="0.2">
      <c r="A393" s="27" t="s">
        <v>3237</v>
      </c>
      <c r="B393" s="28" t="s">
        <v>1897</v>
      </c>
      <c r="C393" s="27">
        <v>5.14</v>
      </c>
      <c r="D393" s="99"/>
    </row>
    <row r="394" spans="1:4" ht="15.75" hidden="1" outlineLevel="1" x14ac:dyDescent="0.2">
      <c r="A394" s="27" t="s">
        <v>3237</v>
      </c>
      <c r="B394" s="28" t="s">
        <v>4</v>
      </c>
      <c r="C394" s="27">
        <v>5.19</v>
      </c>
      <c r="D394" s="99"/>
    </row>
    <row r="395" spans="1:4" ht="15.75" hidden="1" outlineLevel="1" x14ac:dyDescent="0.2">
      <c r="A395" s="27" t="s">
        <v>3237</v>
      </c>
      <c r="B395" s="28" t="s">
        <v>272</v>
      </c>
      <c r="C395" s="27">
        <v>5.24</v>
      </c>
      <c r="D395" s="99"/>
    </row>
    <row r="396" spans="1:4" ht="15.75" hidden="1" outlineLevel="1" x14ac:dyDescent="0.2">
      <c r="A396" s="27" t="s">
        <v>3237</v>
      </c>
      <c r="B396" s="28" t="s">
        <v>5</v>
      </c>
      <c r="C396" s="27">
        <v>5.26</v>
      </c>
      <c r="D396" s="99"/>
    </row>
    <row r="397" spans="1:4" ht="15.75" hidden="1" outlineLevel="1" x14ac:dyDescent="0.2">
      <c r="A397" s="27" t="s">
        <v>3237</v>
      </c>
      <c r="B397" s="28" t="s">
        <v>6</v>
      </c>
      <c r="C397" s="27">
        <v>5.27</v>
      </c>
      <c r="D397" s="99"/>
    </row>
    <row r="398" spans="1:4" ht="15.75" hidden="1" outlineLevel="1" x14ac:dyDescent="0.2">
      <c r="A398" s="27" t="s">
        <v>3237</v>
      </c>
      <c r="B398" s="28" t="s">
        <v>7</v>
      </c>
      <c r="C398" s="27">
        <v>5.28</v>
      </c>
      <c r="D398" s="99"/>
    </row>
    <row r="399" spans="1:4" ht="15.75" hidden="1" outlineLevel="1" x14ac:dyDescent="0.2">
      <c r="A399" s="27" t="s">
        <v>3237</v>
      </c>
      <c r="B399" s="28" t="s">
        <v>299</v>
      </c>
      <c r="C399" s="27">
        <v>5.29</v>
      </c>
      <c r="D399" s="99"/>
    </row>
    <row r="400" spans="1:4" ht="15.75" hidden="1" outlineLevel="1" x14ac:dyDescent="0.2">
      <c r="A400" s="27" t="s">
        <v>3237</v>
      </c>
      <c r="B400" s="28" t="s">
        <v>273</v>
      </c>
      <c r="C400" s="27">
        <v>5.31</v>
      </c>
      <c r="D400" s="99"/>
    </row>
    <row r="401" spans="1:4" ht="15.75" hidden="1" outlineLevel="1" x14ac:dyDescent="0.2">
      <c r="A401" s="27" t="s">
        <v>3237</v>
      </c>
      <c r="B401" s="28" t="s">
        <v>274</v>
      </c>
      <c r="C401" s="27">
        <v>5.36</v>
      </c>
      <c r="D401" s="99"/>
    </row>
    <row r="402" spans="1:4" ht="15.75" hidden="1" outlineLevel="1" x14ac:dyDescent="0.2">
      <c r="A402" s="27" t="s">
        <v>3237</v>
      </c>
      <c r="B402" s="28" t="s">
        <v>1978</v>
      </c>
      <c r="C402" s="27">
        <v>5.37</v>
      </c>
      <c r="D402" s="99"/>
    </row>
    <row r="403" spans="1:4" ht="15.75" hidden="1" outlineLevel="1" x14ac:dyDescent="0.2">
      <c r="A403" s="27" t="s">
        <v>3237</v>
      </c>
      <c r="B403" s="28" t="s">
        <v>9</v>
      </c>
      <c r="C403" s="27">
        <v>5.49</v>
      </c>
      <c r="D403" s="99"/>
    </row>
    <row r="404" spans="1:4" ht="15.75" hidden="1" outlineLevel="1" x14ac:dyDescent="0.2">
      <c r="A404" s="27" t="s">
        <v>3237</v>
      </c>
      <c r="B404" s="28" t="s">
        <v>10</v>
      </c>
      <c r="C404" s="27">
        <v>5.51</v>
      </c>
      <c r="D404" s="99"/>
    </row>
    <row r="405" spans="1:4" ht="15.75" hidden="1" outlineLevel="1" x14ac:dyDescent="0.2">
      <c r="A405" s="27" t="s">
        <v>3237</v>
      </c>
      <c r="B405" s="28" t="s">
        <v>3464</v>
      </c>
      <c r="C405" s="27">
        <v>5.52</v>
      </c>
      <c r="D405" s="99"/>
    </row>
    <row r="406" spans="1:4" ht="15.75" hidden="1" outlineLevel="1" x14ac:dyDescent="0.2">
      <c r="A406" s="27" t="s">
        <v>3237</v>
      </c>
      <c r="B406" s="28" t="s">
        <v>11</v>
      </c>
      <c r="C406" s="27">
        <v>5.53</v>
      </c>
      <c r="D406" s="99"/>
    </row>
    <row r="407" spans="1:4" ht="15.75" hidden="1" outlineLevel="1" x14ac:dyDescent="0.2">
      <c r="A407" s="27" t="s">
        <v>3237</v>
      </c>
      <c r="B407" s="28" t="s">
        <v>12</v>
      </c>
      <c r="C407" s="27">
        <v>5.69</v>
      </c>
      <c r="D407" s="99"/>
    </row>
    <row r="408" spans="1:4" ht="15.75" hidden="1" outlineLevel="1" x14ac:dyDescent="0.2">
      <c r="A408" s="27" t="s">
        <v>3237</v>
      </c>
      <c r="B408" s="28" t="s">
        <v>13</v>
      </c>
      <c r="C408" s="27">
        <v>5.75</v>
      </c>
      <c r="D408" s="99"/>
    </row>
    <row r="409" spans="1:4" ht="15.75" hidden="1" outlineLevel="1" x14ac:dyDescent="0.2">
      <c r="A409" s="27" t="s">
        <v>3237</v>
      </c>
      <c r="B409" s="28" t="s">
        <v>15</v>
      </c>
      <c r="C409" s="27">
        <v>5.74</v>
      </c>
      <c r="D409" s="99"/>
    </row>
    <row r="410" spans="1:4" ht="15.75" hidden="1" outlineLevel="1" x14ac:dyDescent="0.2">
      <c r="A410" s="27" t="s">
        <v>3237</v>
      </c>
      <c r="B410" s="28" t="s">
        <v>14</v>
      </c>
      <c r="C410" s="29">
        <v>5.7</v>
      </c>
      <c r="D410" s="99"/>
    </row>
    <row r="411" spans="1:4" ht="15.75" hidden="1" outlineLevel="1" x14ac:dyDescent="0.2">
      <c r="A411" s="27" t="s">
        <v>3237</v>
      </c>
      <c r="B411" s="28" t="s">
        <v>277</v>
      </c>
      <c r="C411" s="27">
        <v>5.76</v>
      </c>
      <c r="D411" s="99"/>
    </row>
    <row r="412" spans="1:4" ht="15.75" hidden="1" outlineLevel="1" x14ac:dyDescent="0.2">
      <c r="A412" s="27" t="s">
        <v>3237</v>
      </c>
      <c r="B412" s="28" t="s">
        <v>278</v>
      </c>
      <c r="C412" s="27">
        <v>5.89</v>
      </c>
      <c r="D412" s="98" t="s">
        <v>3462</v>
      </c>
    </row>
    <row r="413" spans="1:4" ht="15.75" hidden="1" outlineLevel="1" x14ac:dyDescent="0.2">
      <c r="A413" s="27" t="s">
        <v>3237</v>
      </c>
      <c r="B413" s="28" t="s">
        <v>1984</v>
      </c>
      <c r="C413" s="27">
        <v>5.109</v>
      </c>
      <c r="D413" s="99"/>
    </row>
    <row r="414" spans="1:4" ht="15.75" hidden="1" outlineLevel="1" x14ac:dyDescent="0.2">
      <c r="A414" s="27" t="s">
        <v>3237</v>
      </c>
      <c r="B414" s="28" t="s">
        <v>1985</v>
      </c>
      <c r="C414" s="27">
        <v>5.1109999999999998</v>
      </c>
      <c r="D414" s="99"/>
    </row>
    <row r="415" spans="1:4" ht="15.75" hidden="1" outlineLevel="1" x14ac:dyDescent="0.2">
      <c r="A415" s="27" t="s">
        <v>3237</v>
      </c>
      <c r="B415" s="28" t="s">
        <v>1987</v>
      </c>
      <c r="C415" s="27">
        <v>5.1120000000000001</v>
      </c>
      <c r="D415" s="99"/>
    </row>
    <row r="416" spans="1:4" ht="15.75" hidden="1" outlineLevel="1" x14ac:dyDescent="0.2">
      <c r="A416" s="27" t="s">
        <v>3237</v>
      </c>
      <c r="B416" s="28" t="s">
        <v>3468</v>
      </c>
      <c r="C416" s="27">
        <v>5.1130000000000004</v>
      </c>
      <c r="D416" s="99"/>
    </row>
    <row r="417" spans="1:4" ht="15.75" hidden="1" outlineLevel="1" x14ac:dyDescent="0.2">
      <c r="A417" s="27" t="s">
        <v>3237</v>
      </c>
      <c r="B417" s="28" t="s">
        <v>17</v>
      </c>
      <c r="C417" s="27">
        <v>5.58</v>
      </c>
      <c r="D417" s="99"/>
    </row>
    <row r="418" spans="1:4" ht="15.75" hidden="1" outlineLevel="1" x14ac:dyDescent="0.2">
      <c r="A418" s="27" t="s">
        <v>3237</v>
      </c>
      <c r="B418" s="28" t="s">
        <v>18</v>
      </c>
      <c r="C418" s="27">
        <v>5.54</v>
      </c>
      <c r="D418" s="99"/>
    </row>
    <row r="419" spans="1:4" ht="15.75" hidden="1" outlineLevel="1" x14ac:dyDescent="0.2">
      <c r="A419" s="27" t="s">
        <v>3237</v>
      </c>
      <c r="B419" s="28" t="s">
        <v>19</v>
      </c>
      <c r="C419" s="27">
        <v>5.55</v>
      </c>
      <c r="D419" s="99"/>
    </row>
    <row r="420" spans="1:4" ht="15.75" hidden="1" outlineLevel="1" x14ac:dyDescent="0.2">
      <c r="A420" s="27" t="s">
        <v>3237</v>
      </c>
      <c r="B420" s="28" t="s">
        <v>20</v>
      </c>
      <c r="C420" s="27">
        <v>5.63</v>
      </c>
      <c r="D420" s="99"/>
    </row>
    <row r="421" spans="1:4" ht="15.75" hidden="1" outlineLevel="1" x14ac:dyDescent="0.2">
      <c r="A421" s="27" t="s">
        <v>3237</v>
      </c>
      <c r="B421" s="28" t="s">
        <v>21</v>
      </c>
      <c r="C421" s="27">
        <v>5.65</v>
      </c>
      <c r="D421" s="99"/>
    </row>
    <row r="422" spans="1:4" ht="15.75" hidden="1" outlineLevel="1" x14ac:dyDescent="0.2">
      <c r="A422" s="27" t="s">
        <v>3237</v>
      </c>
      <c r="B422" s="28" t="s">
        <v>279</v>
      </c>
      <c r="C422" s="27">
        <v>5.66</v>
      </c>
      <c r="D422" s="99"/>
    </row>
    <row r="423" spans="1:4" ht="15.75" hidden="1" outlineLevel="1" x14ac:dyDescent="0.2">
      <c r="A423" s="27" t="s">
        <v>3237</v>
      </c>
      <c r="B423" s="28" t="s">
        <v>22</v>
      </c>
      <c r="C423" s="27">
        <v>5.68</v>
      </c>
      <c r="D423" s="99"/>
    </row>
    <row r="424" spans="1:4" ht="15.75" hidden="1" outlineLevel="1" x14ac:dyDescent="0.2">
      <c r="A424" s="27" t="s">
        <v>3237</v>
      </c>
      <c r="B424" s="28" t="s">
        <v>24</v>
      </c>
      <c r="C424" s="27">
        <v>5.47</v>
      </c>
      <c r="D424" s="99"/>
    </row>
    <row r="425" spans="1:4" ht="15.75" hidden="1" outlineLevel="1" x14ac:dyDescent="0.2">
      <c r="A425" s="27" t="s">
        <v>3237</v>
      </c>
      <c r="B425" s="28" t="s">
        <v>25</v>
      </c>
      <c r="C425" s="27">
        <v>5.48</v>
      </c>
      <c r="D425" s="99"/>
    </row>
    <row r="426" spans="1:4" ht="15.75" collapsed="1" x14ac:dyDescent="0.2">
      <c r="A426" s="32" t="s">
        <v>3237</v>
      </c>
      <c r="B426" s="28"/>
      <c r="C426" s="27"/>
      <c r="D426" s="99"/>
    </row>
    <row r="427" spans="1:4" ht="15.75" outlineLevel="1" x14ac:dyDescent="0.2">
      <c r="A427" s="27" t="s">
        <v>3469</v>
      </c>
      <c r="B427" s="28" t="s">
        <v>0</v>
      </c>
      <c r="C427" s="27">
        <v>5.0999999999999996</v>
      </c>
      <c r="D427" s="99"/>
    </row>
    <row r="428" spans="1:4" ht="15.75" outlineLevel="1" x14ac:dyDescent="0.2">
      <c r="A428" s="27" t="s">
        <v>3469</v>
      </c>
      <c r="B428" s="28" t="s">
        <v>1</v>
      </c>
      <c r="C428" s="27">
        <v>5.2</v>
      </c>
      <c r="D428" s="99"/>
    </row>
    <row r="429" spans="1:4" ht="15.75" outlineLevel="1" x14ac:dyDescent="0.2">
      <c r="A429" s="27" t="s">
        <v>3469</v>
      </c>
      <c r="B429" s="28" t="s">
        <v>2</v>
      </c>
      <c r="C429" s="27">
        <v>5.3</v>
      </c>
      <c r="D429" s="99"/>
    </row>
    <row r="430" spans="1:4" ht="15.75" outlineLevel="1" x14ac:dyDescent="0.2">
      <c r="A430" s="27" t="s">
        <v>3469</v>
      </c>
      <c r="B430" s="28" t="s">
        <v>270</v>
      </c>
      <c r="C430" s="27">
        <v>5.6</v>
      </c>
      <c r="D430" s="99"/>
    </row>
    <row r="431" spans="1:4" ht="15.75" outlineLevel="1" x14ac:dyDescent="0.2">
      <c r="A431" s="27" t="s">
        <v>3469</v>
      </c>
      <c r="B431" s="28" t="s">
        <v>3463</v>
      </c>
      <c r="C431" s="29">
        <v>5.0999999999999996</v>
      </c>
      <c r="D431" s="99"/>
    </row>
    <row r="432" spans="1:4" ht="15.75" outlineLevel="1" x14ac:dyDescent="0.2">
      <c r="A432" s="27" t="s">
        <v>3469</v>
      </c>
      <c r="B432" s="28" t="s">
        <v>1897</v>
      </c>
      <c r="C432" s="27">
        <v>5.14</v>
      </c>
      <c r="D432" s="99"/>
    </row>
    <row r="433" spans="1:4" ht="15.75" outlineLevel="1" x14ac:dyDescent="0.2">
      <c r="A433" s="27" t="s">
        <v>3469</v>
      </c>
      <c r="B433" s="28" t="s">
        <v>4</v>
      </c>
      <c r="C433" s="27">
        <v>5.19</v>
      </c>
      <c r="D433" s="99"/>
    </row>
    <row r="434" spans="1:4" ht="15.75" outlineLevel="1" x14ac:dyDescent="0.2">
      <c r="A434" s="27" t="s">
        <v>3469</v>
      </c>
      <c r="B434" s="28" t="s">
        <v>272</v>
      </c>
      <c r="C434" s="27">
        <v>5.24</v>
      </c>
      <c r="D434" s="99"/>
    </row>
    <row r="435" spans="1:4" ht="15.75" outlineLevel="1" x14ac:dyDescent="0.2">
      <c r="A435" s="27" t="s">
        <v>3469</v>
      </c>
      <c r="B435" s="28" t="s">
        <v>5</v>
      </c>
      <c r="C435" s="27">
        <v>5.26</v>
      </c>
      <c r="D435" s="99"/>
    </row>
    <row r="436" spans="1:4" ht="15.75" outlineLevel="1" x14ac:dyDescent="0.2">
      <c r="A436" s="27" t="s">
        <v>3469</v>
      </c>
      <c r="B436" s="28" t="s">
        <v>6</v>
      </c>
      <c r="C436" s="27">
        <v>5.27</v>
      </c>
      <c r="D436" s="99"/>
    </row>
    <row r="437" spans="1:4" ht="15.75" outlineLevel="1" x14ac:dyDescent="0.2">
      <c r="A437" s="27" t="s">
        <v>3469</v>
      </c>
      <c r="B437" s="28" t="s">
        <v>7</v>
      </c>
      <c r="C437" s="27">
        <v>5.28</v>
      </c>
      <c r="D437" s="99"/>
    </row>
    <row r="438" spans="1:4" ht="15.75" outlineLevel="1" x14ac:dyDescent="0.2">
      <c r="A438" s="27" t="s">
        <v>3469</v>
      </c>
      <c r="B438" s="28" t="s">
        <v>299</v>
      </c>
      <c r="C438" s="27">
        <v>5.29</v>
      </c>
      <c r="D438" s="99"/>
    </row>
    <row r="439" spans="1:4" ht="15.75" outlineLevel="1" x14ac:dyDescent="0.2">
      <c r="A439" s="27" t="s">
        <v>3469</v>
      </c>
      <c r="B439" s="28" t="s">
        <v>273</v>
      </c>
      <c r="C439" s="27">
        <v>5.31</v>
      </c>
      <c r="D439" s="99"/>
    </row>
    <row r="440" spans="1:4" ht="15.75" outlineLevel="1" x14ac:dyDescent="0.2">
      <c r="A440" s="27" t="s">
        <v>3469</v>
      </c>
      <c r="B440" s="28" t="s">
        <v>274</v>
      </c>
      <c r="C440" s="27">
        <v>5.36</v>
      </c>
      <c r="D440" s="99"/>
    </row>
    <row r="441" spans="1:4" ht="15.75" outlineLevel="1" x14ac:dyDescent="0.2">
      <c r="A441" s="27" t="s">
        <v>3469</v>
      </c>
      <c r="B441" s="28" t="s">
        <v>1978</v>
      </c>
      <c r="C441" s="27">
        <v>5.37</v>
      </c>
      <c r="D441" s="99"/>
    </row>
    <row r="442" spans="1:4" ht="15.75" outlineLevel="1" x14ac:dyDescent="0.2">
      <c r="A442" s="27" t="s">
        <v>3469</v>
      </c>
      <c r="B442" s="28" t="s">
        <v>11</v>
      </c>
      <c r="C442" s="27">
        <v>5.53</v>
      </c>
      <c r="D442" s="99"/>
    </row>
    <row r="443" spans="1:4" ht="15.75" outlineLevel="1" x14ac:dyDescent="0.2">
      <c r="A443" s="27" t="s">
        <v>3469</v>
      </c>
      <c r="B443" s="28" t="s">
        <v>1984</v>
      </c>
      <c r="C443" s="27">
        <v>5.109</v>
      </c>
      <c r="D443" s="99"/>
    </row>
    <row r="444" spans="1:4" ht="15.75" outlineLevel="1" x14ac:dyDescent="0.2">
      <c r="A444" s="27" t="s">
        <v>3469</v>
      </c>
      <c r="B444" s="28" t="s">
        <v>1985</v>
      </c>
      <c r="C444" s="27">
        <v>5.1109999999999998</v>
      </c>
      <c r="D444" s="99"/>
    </row>
    <row r="445" spans="1:4" ht="15.75" outlineLevel="1" x14ac:dyDescent="0.2">
      <c r="A445" s="27" t="s">
        <v>3469</v>
      </c>
      <c r="B445" s="28" t="s">
        <v>1987</v>
      </c>
      <c r="C445" s="27">
        <v>5.1120000000000001</v>
      </c>
      <c r="D445" s="99"/>
    </row>
    <row r="446" spans="1:4" ht="15.75" outlineLevel="1" x14ac:dyDescent="0.2">
      <c r="A446" s="27" t="s">
        <v>3469</v>
      </c>
      <c r="B446" s="28" t="s">
        <v>3468</v>
      </c>
      <c r="C446" s="27">
        <v>5.1130000000000004</v>
      </c>
      <c r="D446" s="99"/>
    </row>
    <row r="447" spans="1:4" ht="15.75" outlineLevel="1" x14ac:dyDescent="0.2">
      <c r="A447" s="27" t="s">
        <v>3469</v>
      </c>
      <c r="B447" s="28" t="s">
        <v>17</v>
      </c>
      <c r="C447" s="27">
        <v>5.58</v>
      </c>
      <c r="D447" s="99"/>
    </row>
    <row r="448" spans="1:4" ht="15.75" outlineLevel="1" x14ac:dyDescent="0.2">
      <c r="A448" s="27" t="s">
        <v>3469</v>
      </c>
      <c r="B448" s="28" t="s">
        <v>18</v>
      </c>
      <c r="C448" s="27">
        <v>5.54</v>
      </c>
      <c r="D448" s="99"/>
    </row>
    <row r="449" spans="1:4" ht="15.75" outlineLevel="1" x14ac:dyDescent="0.2">
      <c r="A449" s="27" t="s">
        <v>3469</v>
      </c>
      <c r="B449" s="28" t="s">
        <v>19</v>
      </c>
      <c r="C449" s="27">
        <v>5.55</v>
      </c>
      <c r="D449" s="99"/>
    </row>
    <row r="450" spans="1:4" ht="15.75" outlineLevel="1" x14ac:dyDescent="0.2">
      <c r="A450" s="27" t="s">
        <v>3469</v>
      </c>
      <c r="B450" s="28" t="s">
        <v>20</v>
      </c>
      <c r="C450" s="27">
        <v>5.63</v>
      </c>
      <c r="D450" s="99"/>
    </row>
    <row r="451" spans="1:4" ht="15.75" outlineLevel="1" x14ac:dyDescent="0.2">
      <c r="A451" s="27" t="s">
        <v>3469</v>
      </c>
      <c r="B451" s="28" t="s">
        <v>24</v>
      </c>
      <c r="C451" s="27">
        <v>5.47</v>
      </c>
      <c r="D451" s="99"/>
    </row>
    <row r="452" spans="1:4" ht="15.75" outlineLevel="1" x14ac:dyDescent="0.2">
      <c r="A452" s="27" t="s">
        <v>3469</v>
      </c>
      <c r="B452" s="28" t="s">
        <v>25</v>
      </c>
      <c r="C452" s="27">
        <v>5.48</v>
      </c>
      <c r="D452" s="99"/>
    </row>
    <row r="453" spans="1:4" ht="15.75" x14ac:dyDescent="0.2">
      <c r="A453" s="32" t="s">
        <v>3469</v>
      </c>
      <c r="B453" s="28"/>
      <c r="C453" s="27"/>
      <c r="D453" s="99"/>
    </row>
    <row r="454" spans="1:4" ht="15.75" outlineLevel="1" x14ac:dyDescent="0.2">
      <c r="A454" s="27" t="s">
        <v>3040</v>
      </c>
      <c r="B454" s="28" t="s">
        <v>0</v>
      </c>
      <c r="C454" s="27">
        <v>5.0999999999999996</v>
      </c>
      <c r="D454" s="99"/>
    </row>
    <row r="455" spans="1:4" ht="15.75" outlineLevel="1" x14ac:dyDescent="0.2">
      <c r="A455" s="27" t="s">
        <v>3040</v>
      </c>
      <c r="B455" s="28" t="s">
        <v>1</v>
      </c>
      <c r="C455" s="27">
        <v>5.2</v>
      </c>
      <c r="D455" s="99"/>
    </row>
    <row r="456" spans="1:4" ht="15.75" outlineLevel="1" x14ac:dyDescent="0.2">
      <c r="A456" s="27" t="s">
        <v>3040</v>
      </c>
      <c r="B456" s="28" t="s">
        <v>2181</v>
      </c>
      <c r="C456" s="27">
        <v>5.5</v>
      </c>
      <c r="D456" s="99"/>
    </row>
    <row r="457" spans="1:4" ht="15.75" outlineLevel="1" x14ac:dyDescent="0.2">
      <c r="A457" s="27" t="s">
        <v>3040</v>
      </c>
      <c r="B457" s="28" t="s">
        <v>2182</v>
      </c>
      <c r="C457" s="27">
        <v>5.8</v>
      </c>
      <c r="D457" s="98" t="s">
        <v>3462</v>
      </c>
    </row>
    <row r="458" spans="1:4" ht="15.75" outlineLevel="1" x14ac:dyDescent="0.2">
      <c r="A458" s="27" t="s">
        <v>3040</v>
      </c>
      <c r="B458" s="28" t="s">
        <v>2183</v>
      </c>
      <c r="C458" s="27">
        <v>5.12</v>
      </c>
      <c r="D458" s="98" t="s">
        <v>3462</v>
      </c>
    </row>
    <row r="459" spans="1:4" ht="15.75" outlineLevel="1" x14ac:dyDescent="0.2">
      <c r="A459" s="27" t="s">
        <v>3040</v>
      </c>
      <c r="B459" s="28" t="s">
        <v>2184</v>
      </c>
      <c r="C459" s="27">
        <v>5.15</v>
      </c>
      <c r="D459" s="99"/>
    </row>
    <row r="460" spans="1:4" ht="15.75" outlineLevel="1" x14ac:dyDescent="0.2">
      <c r="A460" s="27" t="s">
        <v>3040</v>
      </c>
      <c r="B460" s="28" t="s">
        <v>2185</v>
      </c>
      <c r="C460" s="29">
        <v>5.2</v>
      </c>
      <c r="D460" s="98"/>
    </row>
    <row r="461" spans="1:4" ht="15.75" outlineLevel="1" x14ac:dyDescent="0.2">
      <c r="A461" s="27" t="s">
        <v>3040</v>
      </c>
      <c r="B461" s="28" t="s">
        <v>2186</v>
      </c>
      <c r="C461" s="27">
        <v>5.25</v>
      </c>
      <c r="D461" s="99"/>
    </row>
    <row r="462" spans="1:4" ht="15.75" outlineLevel="1" x14ac:dyDescent="0.2">
      <c r="A462" s="27" t="s">
        <v>3040</v>
      </c>
      <c r="B462" s="28" t="s">
        <v>5</v>
      </c>
      <c r="C462" s="27">
        <v>5.26</v>
      </c>
      <c r="D462" s="99"/>
    </row>
    <row r="463" spans="1:4" ht="15.75" outlineLevel="1" x14ac:dyDescent="0.2">
      <c r="A463" s="27" t="s">
        <v>3040</v>
      </c>
      <c r="B463" s="28" t="s">
        <v>2187</v>
      </c>
      <c r="C463" s="27">
        <v>5.1139999999999999</v>
      </c>
      <c r="D463" s="98" t="s">
        <v>3462</v>
      </c>
    </row>
    <row r="464" spans="1:4" ht="15.75" outlineLevel="1" x14ac:dyDescent="0.2">
      <c r="A464" s="27" t="s">
        <v>3040</v>
      </c>
      <c r="B464" s="28" t="s">
        <v>6</v>
      </c>
      <c r="C464" s="27">
        <v>5.27</v>
      </c>
      <c r="D464" s="99"/>
    </row>
    <row r="465" spans="1:4" ht="15.75" outlineLevel="1" x14ac:dyDescent="0.2">
      <c r="A465" s="27" t="s">
        <v>3040</v>
      </c>
      <c r="B465" s="28" t="s">
        <v>2188</v>
      </c>
      <c r="C465" s="27">
        <v>5.1150000000000002</v>
      </c>
      <c r="D465" s="98" t="s">
        <v>3462</v>
      </c>
    </row>
    <row r="466" spans="1:4" ht="15.75" outlineLevel="1" x14ac:dyDescent="0.2">
      <c r="A466" s="27" t="s">
        <v>3040</v>
      </c>
      <c r="B466" s="28" t="s">
        <v>2189</v>
      </c>
      <c r="C466" s="27">
        <v>5.1159999999999997</v>
      </c>
      <c r="D466" s="98" t="s">
        <v>3462</v>
      </c>
    </row>
    <row r="467" spans="1:4" ht="15.75" outlineLevel="1" x14ac:dyDescent="0.2">
      <c r="A467" s="27" t="s">
        <v>3040</v>
      </c>
      <c r="B467" s="28" t="s">
        <v>7</v>
      </c>
      <c r="C467" s="27">
        <v>5.28</v>
      </c>
      <c r="D467" s="99"/>
    </row>
    <row r="468" spans="1:4" ht="15.75" outlineLevel="1" x14ac:dyDescent="0.2">
      <c r="A468" s="27" t="s">
        <v>3040</v>
      </c>
      <c r="B468" s="28" t="s">
        <v>274</v>
      </c>
      <c r="C468" s="27">
        <v>5.36</v>
      </c>
      <c r="D468" s="99"/>
    </row>
    <row r="469" spans="1:4" ht="15.75" outlineLevel="1" x14ac:dyDescent="0.2">
      <c r="A469" s="27" t="s">
        <v>3040</v>
      </c>
      <c r="B469" s="28" t="s">
        <v>1978</v>
      </c>
      <c r="C469" s="27">
        <v>5.37</v>
      </c>
      <c r="D469" s="99"/>
    </row>
    <row r="470" spans="1:4" ht="15.75" outlineLevel="1" x14ac:dyDescent="0.2">
      <c r="A470" s="27" t="s">
        <v>3040</v>
      </c>
      <c r="B470" s="28" t="s">
        <v>11</v>
      </c>
      <c r="C470" s="27">
        <v>5.53</v>
      </c>
      <c r="D470" s="99"/>
    </row>
    <row r="471" spans="1:4" ht="15.75" outlineLevel="1" x14ac:dyDescent="0.2">
      <c r="A471" s="27" t="s">
        <v>3040</v>
      </c>
      <c r="B471" s="28" t="s">
        <v>1984</v>
      </c>
      <c r="C471" s="27">
        <v>5.109</v>
      </c>
      <c r="D471" s="99"/>
    </row>
    <row r="472" spans="1:4" ht="15.75" outlineLevel="1" x14ac:dyDescent="0.2">
      <c r="A472" s="27" t="s">
        <v>3040</v>
      </c>
      <c r="B472" s="28" t="s">
        <v>1985</v>
      </c>
      <c r="C472" s="27">
        <v>5.1109999999999998</v>
      </c>
      <c r="D472" s="99"/>
    </row>
    <row r="473" spans="1:4" ht="15.75" outlineLevel="1" x14ac:dyDescent="0.2">
      <c r="A473" s="27" t="s">
        <v>3040</v>
      </c>
      <c r="B473" s="28" t="s">
        <v>1987</v>
      </c>
      <c r="C473" s="27">
        <v>5.1120000000000001</v>
      </c>
      <c r="D473" s="99"/>
    </row>
    <row r="474" spans="1:4" ht="15.75" outlineLevel="1" x14ac:dyDescent="0.2">
      <c r="A474" s="27" t="s">
        <v>3040</v>
      </c>
      <c r="B474" s="28" t="s">
        <v>18</v>
      </c>
      <c r="C474" s="27">
        <v>5.54</v>
      </c>
      <c r="D474" s="99"/>
    </row>
    <row r="475" spans="1:4" ht="15.75" outlineLevel="1" x14ac:dyDescent="0.2">
      <c r="A475" s="27" t="s">
        <v>3040</v>
      </c>
      <c r="B475" s="28" t="s">
        <v>2190</v>
      </c>
      <c r="C475" s="27">
        <v>5.61</v>
      </c>
      <c r="D475" s="99"/>
    </row>
    <row r="476" spans="1:4" ht="15.75" outlineLevel="1" x14ac:dyDescent="0.2">
      <c r="A476" s="27" t="s">
        <v>3040</v>
      </c>
      <c r="B476" s="28" t="s">
        <v>20</v>
      </c>
      <c r="C476" s="27">
        <v>5.63</v>
      </c>
      <c r="D476" s="99"/>
    </row>
    <row r="477" spans="1:4" ht="15.75" outlineLevel="1" x14ac:dyDescent="0.2">
      <c r="A477" s="27" t="s">
        <v>3040</v>
      </c>
      <c r="B477" s="28" t="s">
        <v>2191</v>
      </c>
      <c r="C477" s="27">
        <v>5.46</v>
      </c>
      <c r="D477" s="99"/>
    </row>
    <row r="478" spans="1:4" ht="15.75" outlineLevel="1" x14ac:dyDescent="0.2">
      <c r="A478" s="27" t="s">
        <v>3040</v>
      </c>
      <c r="B478" s="28" t="s">
        <v>24</v>
      </c>
      <c r="C478" s="27">
        <v>5.47</v>
      </c>
      <c r="D478" s="99"/>
    </row>
    <row r="479" spans="1:4" ht="15.75" outlineLevel="1" x14ac:dyDescent="0.2">
      <c r="A479" s="27" t="s">
        <v>3040</v>
      </c>
      <c r="B479" s="28" t="s">
        <v>25</v>
      </c>
      <c r="C479" s="27">
        <v>5.48</v>
      </c>
      <c r="D479" s="99"/>
    </row>
    <row r="480" spans="1:4" ht="15.75" x14ac:dyDescent="0.2">
      <c r="A480" s="32" t="s">
        <v>3040</v>
      </c>
      <c r="B480" s="28"/>
      <c r="C480" s="27"/>
      <c r="D480" s="99"/>
    </row>
    <row r="481" spans="1:4" ht="15.75" hidden="1" outlineLevel="1" x14ac:dyDescent="0.2">
      <c r="A481" s="27" t="s">
        <v>3470</v>
      </c>
      <c r="B481" s="28" t="s">
        <v>0</v>
      </c>
      <c r="C481" s="27">
        <v>5.0999999999999996</v>
      </c>
      <c r="D481" s="99"/>
    </row>
    <row r="482" spans="1:4" ht="15.75" hidden="1" outlineLevel="1" x14ac:dyDescent="0.2">
      <c r="A482" s="27" t="s">
        <v>3470</v>
      </c>
      <c r="B482" s="28" t="s">
        <v>1</v>
      </c>
      <c r="C482" s="27">
        <v>5.2</v>
      </c>
      <c r="D482" s="99"/>
    </row>
    <row r="483" spans="1:4" ht="15.75" hidden="1" outlineLevel="1" x14ac:dyDescent="0.2">
      <c r="A483" s="27" t="s">
        <v>3470</v>
      </c>
      <c r="B483" s="28" t="s">
        <v>2</v>
      </c>
      <c r="C483" s="27">
        <v>5.3</v>
      </c>
      <c r="D483" s="99"/>
    </row>
    <row r="484" spans="1:4" ht="15.75" hidden="1" outlineLevel="1" x14ac:dyDescent="0.2">
      <c r="A484" s="27" t="s">
        <v>3470</v>
      </c>
      <c r="B484" s="28" t="s">
        <v>270</v>
      </c>
      <c r="C484" s="27">
        <v>5.6</v>
      </c>
      <c r="D484" s="99"/>
    </row>
    <row r="485" spans="1:4" ht="15.75" hidden="1" outlineLevel="1" x14ac:dyDescent="0.2">
      <c r="A485" s="27" t="s">
        <v>3470</v>
      </c>
      <c r="B485" s="28" t="s">
        <v>3463</v>
      </c>
      <c r="C485" s="29">
        <v>5.0999999999999996</v>
      </c>
      <c r="D485" s="99"/>
    </row>
    <row r="486" spans="1:4" ht="15.75" hidden="1" outlineLevel="1" x14ac:dyDescent="0.2">
      <c r="A486" s="27" t="s">
        <v>3470</v>
      </c>
      <c r="B486" s="28" t="s">
        <v>1897</v>
      </c>
      <c r="C486" s="27">
        <v>5.14</v>
      </c>
      <c r="D486" s="99"/>
    </row>
    <row r="487" spans="1:4" ht="15.75" hidden="1" outlineLevel="1" x14ac:dyDescent="0.2">
      <c r="A487" s="27" t="s">
        <v>3470</v>
      </c>
      <c r="B487" s="28" t="s">
        <v>4</v>
      </c>
      <c r="C487" s="27">
        <v>5.19</v>
      </c>
      <c r="D487" s="99"/>
    </row>
    <row r="488" spans="1:4" ht="15.75" hidden="1" outlineLevel="1" x14ac:dyDescent="0.2">
      <c r="A488" s="27" t="s">
        <v>3470</v>
      </c>
      <c r="B488" s="28" t="s">
        <v>272</v>
      </c>
      <c r="C488" s="27">
        <v>5.24</v>
      </c>
      <c r="D488" s="99"/>
    </row>
    <row r="489" spans="1:4" ht="15.75" hidden="1" outlineLevel="1" x14ac:dyDescent="0.2">
      <c r="A489" s="27" t="s">
        <v>3470</v>
      </c>
      <c r="B489" s="28" t="s">
        <v>6</v>
      </c>
      <c r="C489" s="27">
        <v>5.27</v>
      </c>
      <c r="D489" s="99"/>
    </row>
    <row r="490" spans="1:4" ht="15.75" hidden="1" outlineLevel="1" x14ac:dyDescent="0.2">
      <c r="A490" s="27" t="s">
        <v>3470</v>
      </c>
      <c r="B490" s="28" t="s">
        <v>7</v>
      </c>
      <c r="C490" s="27">
        <v>5.28</v>
      </c>
      <c r="D490" s="99"/>
    </row>
    <row r="491" spans="1:4" ht="15.75" hidden="1" outlineLevel="1" x14ac:dyDescent="0.2">
      <c r="A491" s="27" t="s">
        <v>3470</v>
      </c>
      <c r="B491" s="28" t="s">
        <v>299</v>
      </c>
      <c r="C491" s="27">
        <v>5.29</v>
      </c>
      <c r="D491" s="99"/>
    </row>
    <row r="492" spans="1:4" ht="15.75" hidden="1" outlineLevel="1" x14ac:dyDescent="0.2">
      <c r="A492" s="27" t="s">
        <v>3470</v>
      </c>
      <c r="B492" s="28" t="s">
        <v>1898</v>
      </c>
      <c r="C492" s="27">
        <v>5.34</v>
      </c>
      <c r="D492" s="99"/>
    </row>
    <row r="493" spans="1:4" ht="15.75" hidden="1" outlineLevel="1" x14ac:dyDescent="0.2">
      <c r="A493" s="27" t="s">
        <v>3470</v>
      </c>
      <c r="B493" s="28" t="s">
        <v>273</v>
      </c>
      <c r="C493" s="27">
        <v>5.31</v>
      </c>
      <c r="D493" s="99"/>
    </row>
    <row r="494" spans="1:4" ht="15.75" hidden="1" outlineLevel="1" x14ac:dyDescent="0.2">
      <c r="A494" s="27" t="s">
        <v>3470</v>
      </c>
      <c r="B494" s="28" t="s">
        <v>1899</v>
      </c>
      <c r="C494" s="27">
        <v>5.101</v>
      </c>
      <c r="D494" s="99"/>
    </row>
    <row r="495" spans="1:4" ht="15.75" hidden="1" outlineLevel="1" x14ac:dyDescent="0.2">
      <c r="A495" s="27" t="s">
        <v>3470</v>
      </c>
      <c r="B495" s="28" t="s">
        <v>274</v>
      </c>
      <c r="C495" s="27">
        <v>5.36</v>
      </c>
      <c r="D495" s="99"/>
    </row>
    <row r="496" spans="1:4" ht="15.75" hidden="1" outlineLevel="1" x14ac:dyDescent="0.2">
      <c r="A496" s="27" t="s">
        <v>3470</v>
      </c>
      <c r="B496" s="28" t="s">
        <v>1978</v>
      </c>
      <c r="C496" s="27">
        <v>5.37</v>
      </c>
      <c r="D496" s="99"/>
    </row>
    <row r="497" spans="1:4" ht="15.75" hidden="1" outlineLevel="1" x14ac:dyDescent="0.2">
      <c r="A497" s="27" t="s">
        <v>3470</v>
      </c>
      <c r="B497" s="28" t="s">
        <v>11</v>
      </c>
      <c r="C497" s="27">
        <v>5.53</v>
      </c>
      <c r="D497" s="99"/>
    </row>
    <row r="498" spans="1:4" ht="15.75" hidden="1" outlineLevel="1" x14ac:dyDescent="0.2">
      <c r="A498" s="27" t="s">
        <v>3470</v>
      </c>
      <c r="B498" s="28" t="s">
        <v>1984</v>
      </c>
      <c r="C498" s="27">
        <v>5.109</v>
      </c>
      <c r="D498" s="99"/>
    </row>
    <row r="499" spans="1:4" ht="15.75" hidden="1" outlineLevel="1" x14ac:dyDescent="0.2">
      <c r="A499" s="27" t="s">
        <v>3470</v>
      </c>
      <c r="B499" s="28" t="s">
        <v>1985</v>
      </c>
      <c r="C499" s="27">
        <v>5.1109999999999998</v>
      </c>
      <c r="D499" s="99"/>
    </row>
    <row r="500" spans="1:4" ht="15.75" hidden="1" outlineLevel="1" x14ac:dyDescent="0.2">
      <c r="A500" s="27" t="s">
        <v>3470</v>
      </c>
      <c r="B500" s="28" t="s">
        <v>1987</v>
      </c>
      <c r="C500" s="27">
        <v>5.1120000000000001</v>
      </c>
      <c r="D500" s="99"/>
    </row>
    <row r="501" spans="1:4" ht="15.75" hidden="1" outlineLevel="1" x14ac:dyDescent="0.2">
      <c r="A501" s="27" t="s">
        <v>3470</v>
      </c>
      <c r="B501" s="28" t="s">
        <v>1900</v>
      </c>
      <c r="C501" s="27">
        <v>5.1020000000000003</v>
      </c>
      <c r="D501" s="99"/>
    </row>
    <row r="502" spans="1:4" ht="15.75" hidden="1" outlineLevel="1" x14ac:dyDescent="0.2">
      <c r="A502" s="27" t="s">
        <v>3470</v>
      </c>
      <c r="B502" s="28" t="s">
        <v>1901</v>
      </c>
      <c r="C502" s="30">
        <v>5.0999999999999996</v>
      </c>
      <c r="D502" s="99"/>
    </row>
    <row r="503" spans="1:4" ht="15.75" hidden="1" outlineLevel="1" x14ac:dyDescent="0.2">
      <c r="A503" s="27" t="s">
        <v>3470</v>
      </c>
      <c r="B503" s="28" t="s">
        <v>17</v>
      </c>
      <c r="C503" s="27">
        <v>5.58</v>
      </c>
      <c r="D503" s="99"/>
    </row>
    <row r="504" spans="1:4" ht="15.75" hidden="1" outlineLevel="1" x14ac:dyDescent="0.2">
      <c r="A504" s="27" t="s">
        <v>3470</v>
      </c>
      <c r="B504" s="28" t="s">
        <v>19</v>
      </c>
      <c r="C504" s="27">
        <v>5.55</v>
      </c>
      <c r="D504" s="99"/>
    </row>
    <row r="505" spans="1:4" ht="15.75" hidden="1" outlineLevel="1" x14ac:dyDescent="0.2">
      <c r="A505" s="27" t="s">
        <v>3470</v>
      </c>
      <c r="B505" s="28" t="s">
        <v>18</v>
      </c>
      <c r="C505" s="27">
        <v>5.54</v>
      </c>
      <c r="D505" s="99"/>
    </row>
    <row r="506" spans="1:4" ht="15.75" hidden="1" outlineLevel="1" x14ac:dyDescent="0.2">
      <c r="A506" s="27" t="s">
        <v>3470</v>
      </c>
      <c r="B506" s="28" t="s">
        <v>20</v>
      </c>
      <c r="C506" s="27">
        <v>5.63</v>
      </c>
      <c r="D506" s="99"/>
    </row>
    <row r="507" spans="1:4" ht="15.75" hidden="1" outlineLevel="1" x14ac:dyDescent="0.2">
      <c r="A507" s="27" t="s">
        <v>3470</v>
      </c>
      <c r="B507" s="28" t="s">
        <v>24</v>
      </c>
      <c r="C507" s="27">
        <v>5.47</v>
      </c>
      <c r="D507" s="99"/>
    </row>
    <row r="508" spans="1:4" ht="15.75" hidden="1" outlineLevel="1" x14ac:dyDescent="0.2">
      <c r="A508" s="27" t="s">
        <v>3470</v>
      </c>
      <c r="B508" s="28" t="s">
        <v>25</v>
      </c>
      <c r="C508" s="27">
        <v>5.48</v>
      </c>
      <c r="D508" s="99"/>
    </row>
    <row r="509" spans="1:4" ht="15.75" x14ac:dyDescent="0.2">
      <c r="A509" s="32" t="s">
        <v>3470</v>
      </c>
      <c r="B509" s="28"/>
      <c r="C509" s="27"/>
      <c r="D509" s="99"/>
    </row>
    <row r="510" spans="1:4" ht="15.75" hidden="1" outlineLevel="1" x14ac:dyDescent="0.2">
      <c r="A510" s="27" t="s">
        <v>3252</v>
      </c>
      <c r="B510" s="28" t="s">
        <v>0</v>
      </c>
      <c r="C510" s="27">
        <v>5.0999999999999996</v>
      </c>
      <c r="D510" s="99"/>
    </row>
    <row r="511" spans="1:4" ht="15.75" hidden="1" outlineLevel="1" x14ac:dyDescent="0.2">
      <c r="A511" s="27" t="s">
        <v>3252</v>
      </c>
      <c r="B511" s="28" t="s">
        <v>1</v>
      </c>
      <c r="C511" s="27">
        <v>5.2</v>
      </c>
      <c r="D511" s="99"/>
    </row>
    <row r="512" spans="1:4" ht="15.75" hidden="1" outlineLevel="1" x14ac:dyDescent="0.2">
      <c r="A512" s="27" t="s">
        <v>3252</v>
      </c>
      <c r="B512" s="28" t="s">
        <v>2</v>
      </c>
      <c r="C512" s="27">
        <v>5.3</v>
      </c>
      <c r="D512" s="99"/>
    </row>
    <row r="513" spans="1:4" ht="15.75" hidden="1" outlineLevel="1" x14ac:dyDescent="0.2">
      <c r="A513" s="27" t="s">
        <v>3252</v>
      </c>
      <c r="B513" s="28" t="s">
        <v>270</v>
      </c>
      <c r="C513" s="27">
        <v>5.6</v>
      </c>
      <c r="D513" s="99"/>
    </row>
    <row r="514" spans="1:4" ht="15.75" hidden="1" outlineLevel="1" x14ac:dyDescent="0.2">
      <c r="A514" s="27" t="s">
        <v>3252</v>
      </c>
      <c r="B514" s="28" t="s">
        <v>3463</v>
      </c>
      <c r="C514" s="29">
        <v>5.0999999999999996</v>
      </c>
      <c r="D514" s="99"/>
    </row>
    <row r="515" spans="1:4" ht="15.75" hidden="1" outlineLevel="1" x14ac:dyDescent="0.2">
      <c r="A515" s="27" t="s">
        <v>3252</v>
      </c>
      <c r="B515" s="28" t="s">
        <v>1897</v>
      </c>
      <c r="C515" s="27">
        <v>5.14</v>
      </c>
      <c r="D515" s="99"/>
    </row>
    <row r="516" spans="1:4" ht="15.75" hidden="1" outlineLevel="1" x14ac:dyDescent="0.2">
      <c r="A516" s="27" t="s">
        <v>3252</v>
      </c>
      <c r="B516" s="28" t="s">
        <v>4</v>
      </c>
      <c r="C516" s="27">
        <v>5.19</v>
      </c>
      <c r="D516" s="99"/>
    </row>
    <row r="517" spans="1:4" ht="15.75" hidden="1" outlineLevel="1" x14ac:dyDescent="0.2">
      <c r="A517" s="27" t="s">
        <v>3252</v>
      </c>
      <c r="B517" s="28" t="s">
        <v>272</v>
      </c>
      <c r="C517" s="27">
        <v>5.24</v>
      </c>
      <c r="D517" s="99"/>
    </row>
    <row r="518" spans="1:4" ht="15.75" hidden="1" outlineLevel="1" x14ac:dyDescent="0.2">
      <c r="A518" s="27" t="s">
        <v>3252</v>
      </c>
      <c r="B518" s="28" t="s">
        <v>5</v>
      </c>
      <c r="C518" s="27">
        <v>5.26</v>
      </c>
      <c r="D518" s="99"/>
    </row>
    <row r="519" spans="1:4" ht="15.75" hidden="1" outlineLevel="1" x14ac:dyDescent="0.2">
      <c r="A519" s="27" t="s">
        <v>3252</v>
      </c>
      <c r="B519" s="28" t="s">
        <v>6</v>
      </c>
      <c r="C519" s="27">
        <v>5.27</v>
      </c>
      <c r="D519" s="99"/>
    </row>
    <row r="520" spans="1:4" ht="15.75" hidden="1" outlineLevel="1" x14ac:dyDescent="0.2">
      <c r="A520" s="27" t="s">
        <v>3252</v>
      </c>
      <c r="B520" s="28" t="s">
        <v>7</v>
      </c>
      <c r="C520" s="27">
        <v>5.28</v>
      </c>
      <c r="D520" s="99"/>
    </row>
    <row r="521" spans="1:4" ht="15.75" hidden="1" outlineLevel="1" x14ac:dyDescent="0.2">
      <c r="A521" s="27" t="s">
        <v>3252</v>
      </c>
      <c r="B521" s="28" t="s">
        <v>273</v>
      </c>
      <c r="C521" s="27">
        <v>5.31</v>
      </c>
      <c r="D521" s="99"/>
    </row>
    <row r="522" spans="1:4" ht="15.75" hidden="1" outlineLevel="1" x14ac:dyDescent="0.2">
      <c r="A522" s="27" t="s">
        <v>3252</v>
      </c>
      <c r="B522" s="28" t="s">
        <v>1930</v>
      </c>
      <c r="C522" s="27">
        <v>5.33</v>
      </c>
      <c r="D522" s="99"/>
    </row>
    <row r="523" spans="1:4" ht="15.75" hidden="1" outlineLevel="1" x14ac:dyDescent="0.2">
      <c r="A523" s="27" t="s">
        <v>3252</v>
      </c>
      <c r="B523" s="28" t="s">
        <v>1899</v>
      </c>
      <c r="C523" s="27">
        <v>5.101</v>
      </c>
      <c r="D523" s="99"/>
    </row>
    <row r="524" spans="1:4" ht="15.75" hidden="1" outlineLevel="1" x14ac:dyDescent="0.2">
      <c r="A524" s="27" t="s">
        <v>3252</v>
      </c>
      <c r="B524" s="28" t="s">
        <v>274</v>
      </c>
      <c r="C524" s="27">
        <v>5.36</v>
      </c>
      <c r="D524" s="99"/>
    </row>
    <row r="525" spans="1:4" ht="15.75" hidden="1" outlineLevel="1" x14ac:dyDescent="0.2">
      <c r="A525" s="27" t="s">
        <v>3252</v>
      </c>
      <c r="B525" s="28" t="s">
        <v>1978</v>
      </c>
      <c r="C525" s="27">
        <v>5.37</v>
      </c>
      <c r="D525" s="99"/>
    </row>
    <row r="526" spans="1:4" ht="15.75" hidden="1" outlineLevel="1" x14ac:dyDescent="0.2">
      <c r="A526" s="27" t="s">
        <v>3252</v>
      </c>
      <c r="B526" s="28" t="s">
        <v>11</v>
      </c>
      <c r="C526" s="27">
        <v>5.53</v>
      </c>
      <c r="D526" s="99"/>
    </row>
    <row r="527" spans="1:4" ht="15.75" hidden="1" outlineLevel="1" x14ac:dyDescent="0.2">
      <c r="A527" s="27" t="s">
        <v>3252</v>
      </c>
      <c r="B527" s="28" t="s">
        <v>1984</v>
      </c>
      <c r="C527" s="27">
        <v>5.109</v>
      </c>
      <c r="D527" s="99"/>
    </row>
    <row r="528" spans="1:4" ht="15.75" hidden="1" outlineLevel="1" x14ac:dyDescent="0.2">
      <c r="A528" s="27" t="s">
        <v>3252</v>
      </c>
      <c r="B528" s="28" t="s">
        <v>1985</v>
      </c>
      <c r="C528" s="27">
        <v>5.1109999999999998</v>
      </c>
      <c r="D528" s="99"/>
    </row>
    <row r="529" spans="1:4" ht="15.75" hidden="1" outlineLevel="1" x14ac:dyDescent="0.2">
      <c r="A529" s="27" t="s">
        <v>3252</v>
      </c>
      <c r="B529" s="28" t="s">
        <v>1987</v>
      </c>
      <c r="C529" s="27">
        <v>5.1120000000000001</v>
      </c>
      <c r="D529" s="99"/>
    </row>
    <row r="530" spans="1:4" ht="15.75" hidden="1" outlineLevel="1" x14ac:dyDescent="0.2">
      <c r="A530" s="27" t="s">
        <v>3252</v>
      </c>
      <c r="B530" s="28" t="s">
        <v>1900</v>
      </c>
      <c r="C530" s="27">
        <v>5.1020000000000003</v>
      </c>
      <c r="D530" s="99"/>
    </row>
    <row r="531" spans="1:4" ht="15.75" hidden="1" outlineLevel="1" x14ac:dyDescent="0.2">
      <c r="A531" s="27" t="s">
        <v>3252</v>
      </c>
      <c r="B531" s="28" t="s">
        <v>1901</v>
      </c>
      <c r="C531" s="30">
        <v>5.0999999999999996</v>
      </c>
      <c r="D531" s="99"/>
    </row>
    <row r="532" spans="1:4" ht="15.75" hidden="1" outlineLevel="1" x14ac:dyDescent="0.2">
      <c r="A532" s="27" t="s">
        <v>3252</v>
      </c>
      <c r="B532" s="28" t="s">
        <v>17</v>
      </c>
      <c r="C532" s="27">
        <v>5.58</v>
      </c>
      <c r="D532" s="99"/>
    </row>
    <row r="533" spans="1:4" ht="15.75" hidden="1" outlineLevel="1" x14ac:dyDescent="0.2">
      <c r="A533" s="27" t="s">
        <v>3252</v>
      </c>
      <c r="B533" s="28" t="s">
        <v>19</v>
      </c>
      <c r="C533" s="27">
        <v>5.55</v>
      </c>
      <c r="D533" s="99"/>
    </row>
    <row r="534" spans="1:4" ht="15.75" hidden="1" outlineLevel="1" x14ac:dyDescent="0.2">
      <c r="A534" s="27" t="s">
        <v>3252</v>
      </c>
      <c r="B534" s="28" t="s">
        <v>18</v>
      </c>
      <c r="C534" s="27">
        <v>5.54</v>
      </c>
      <c r="D534" s="99"/>
    </row>
    <row r="535" spans="1:4" ht="15.75" hidden="1" outlineLevel="1" x14ac:dyDescent="0.2">
      <c r="A535" s="27" t="s">
        <v>3252</v>
      </c>
      <c r="B535" s="28" t="s">
        <v>20</v>
      </c>
      <c r="C535" s="27">
        <v>5.63</v>
      </c>
      <c r="D535" s="99"/>
    </row>
    <row r="536" spans="1:4" ht="15.75" hidden="1" outlineLevel="1" x14ac:dyDescent="0.2">
      <c r="A536" s="27" t="s">
        <v>3252</v>
      </c>
      <c r="B536" s="28" t="s">
        <v>24</v>
      </c>
      <c r="C536" s="27">
        <v>5.47</v>
      </c>
      <c r="D536" s="99"/>
    </row>
    <row r="537" spans="1:4" ht="15.75" hidden="1" outlineLevel="1" x14ac:dyDescent="0.2">
      <c r="A537" s="27" t="s">
        <v>3252</v>
      </c>
      <c r="B537" s="28" t="s">
        <v>25</v>
      </c>
      <c r="C537" s="27">
        <v>5.48</v>
      </c>
      <c r="D537" s="99"/>
    </row>
    <row r="538" spans="1:4" ht="15.75" x14ac:dyDescent="0.2">
      <c r="A538" s="32" t="s">
        <v>3252</v>
      </c>
      <c r="B538" s="28"/>
      <c r="C538" s="27"/>
      <c r="D538" s="99"/>
    </row>
    <row r="539" spans="1:4" ht="15.75" hidden="1" outlineLevel="1" x14ac:dyDescent="0.2">
      <c r="A539" s="27" t="s">
        <v>3260</v>
      </c>
      <c r="B539" s="28" t="s">
        <v>0</v>
      </c>
      <c r="C539" s="27">
        <v>5.0999999999999996</v>
      </c>
      <c r="D539" s="99"/>
    </row>
    <row r="540" spans="1:4" ht="15.75" hidden="1" outlineLevel="1" x14ac:dyDescent="0.2">
      <c r="A540" s="27" t="s">
        <v>3260</v>
      </c>
      <c r="B540" s="28" t="s">
        <v>1</v>
      </c>
      <c r="C540" s="27">
        <v>5.2</v>
      </c>
      <c r="D540" s="99"/>
    </row>
    <row r="541" spans="1:4" ht="15.75" hidden="1" outlineLevel="1" x14ac:dyDescent="0.2">
      <c r="A541" s="27" t="s">
        <v>3260</v>
      </c>
      <c r="B541" s="28" t="s">
        <v>5</v>
      </c>
      <c r="C541" s="27">
        <v>5.26</v>
      </c>
      <c r="D541" s="99"/>
    </row>
    <row r="542" spans="1:4" ht="15.75" hidden="1" outlineLevel="1" x14ac:dyDescent="0.2">
      <c r="A542" s="27" t="s">
        <v>3260</v>
      </c>
      <c r="B542" s="28" t="s">
        <v>2323</v>
      </c>
      <c r="C542" s="27">
        <v>5.21</v>
      </c>
      <c r="D542" s="99"/>
    </row>
    <row r="543" spans="1:4" ht="15.75" hidden="1" outlineLevel="1" x14ac:dyDescent="0.2">
      <c r="A543" s="27" t="s">
        <v>3260</v>
      </c>
      <c r="B543" s="28" t="s">
        <v>2324</v>
      </c>
      <c r="C543" s="27">
        <v>5.53</v>
      </c>
      <c r="D543" s="99"/>
    </row>
    <row r="544" spans="1:4" ht="15.75" hidden="1" outlineLevel="1" x14ac:dyDescent="0.2">
      <c r="A544" s="27" t="s">
        <v>3260</v>
      </c>
      <c r="B544" s="28" t="s">
        <v>18</v>
      </c>
      <c r="C544" s="27">
        <v>5.54</v>
      </c>
      <c r="D544" s="99"/>
    </row>
    <row r="545" spans="1:4" ht="15.75" hidden="1" outlineLevel="1" x14ac:dyDescent="0.2">
      <c r="A545" s="27" t="s">
        <v>3260</v>
      </c>
      <c r="B545" s="28" t="s">
        <v>2325</v>
      </c>
      <c r="C545" s="27">
        <v>5.58</v>
      </c>
      <c r="D545" s="99"/>
    </row>
    <row r="546" spans="1:4" ht="15.75" hidden="1" outlineLevel="1" x14ac:dyDescent="0.2">
      <c r="A546" s="27" t="s">
        <v>3260</v>
      </c>
      <c r="B546" s="28" t="s">
        <v>2326</v>
      </c>
      <c r="C546" s="27">
        <v>5.1180000000000003</v>
      </c>
      <c r="D546" s="99"/>
    </row>
    <row r="547" spans="1:4" ht="15.75" hidden="1" outlineLevel="1" x14ac:dyDescent="0.2">
      <c r="A547" s="27" t="s">
        <v>3260</v>
      </c>
      <c r="B547" s="28" t="s">
        <v>2327</v>
      </c>
      <c r="C547" s="27">
        <v>5.47</v>
      </c>
      <c r="D547" s="99"/>
    </row>
    <row r="548" spans="1:4" ht="15.75" hidden="1" outlineLevel="1" x14ac:dyDescent="0.2">
      <c r="A548" s="27" t="s">
        <v>3260</v>
      </c>
      <c r="B548" s="28" t="s">
        <v>2328</v>
      </c>
      <c r="C548" s="27">
        <v>5.48</v>
      </c>
      <c r="D548" s="99"/>
    </row>
    <row r="549" spans="1:4" ht="15.75" hidden="1" outlineLevel="1" x14ac:dyDescent="0.2">
      <c r="A549" s="27" t="s">
        <v>3260</v>
      </c>
      <c r="B549" s="28" t="s">
        <v>2329</v>
      </c>
      <c r="C549" s="27">
        <v>5.21</v>
      </c>
      <c r="D549" s="99"/>
    </row>
    <row r="550" spans="1:4" ht="15.75" hidden="1" outlineLevel="1" x14ac:dyDescent="0.2">
      <c r="A550" s="27" t="s">
        <v>3260</v>
      </c>
      <c r="B550" s="28" t="s">
        <v>2330</v>
      </c>
      <c r="C550" s="27">
        <v>5.53</v>
      </c>
      <c r="D550" s="99"/>
    </row>
    <row r="551" spans="1:4" ht="15.75" hidden="1" outlineLevel="1" x14ac:dyDescent="0.2">
      <c r="A551" s="27" t="s">
        <v>3260</v>
      </c>
      <c r="B551" s="28" t="s">
        <v>18</v>
      </c>
      <c r="C551" s="27">
        <v>5.54</v>
      </c>
      <c r="D551" s="99"/>
    </row>
    <row r="552" spans="1:4" ht="15.75" hidden="1" outlineLevel="1" x14ac:dyDescent="0.2">
      <c r="A552" s="27" t="s">
        <v>3260</v>
      </c>
      <c r="B552" s="28" t="s">
        <v>2331</v>
      </c>
      <c r="C552" s="27">
        <v>5.58</v>
      </c>
      <c r="D552" s="99"/>
    </row>
    <row r="553" spans="1:4" ht="15.75" hidden="1" outlineLevel="1" x14ac:dyDescent="0.2">
      <c r="A553" s="27" t="s">
        <v>3260</v>
      </c>
      <c r="B553" s="28" t="s">
        <v>2332</v>
      </c>
      <c r="C553" s="27">
        <v>5.1180000000000003</v>
      </c>
      <c r="D553" s="99"/>
    </row>
    <row r="554" spans="1:4" ht="15.75" hidden="1" outlineLevel="1" x14ac:dyDescent="0.2">
      <c r="A554" s="27" t="s">
        <v>3260</v>
      </c>
      <c r="B554" s="28" t="s">
        <v>3471</v>
      </c>
      <c r="C554" s="27">
        <v>5.47</v>
      </c>
      <c r="D554" s="99"/>
    </row>
    <row r="555" spans="1:4" ht="15.75" hidden="1" outlineLevel="1" x14ac:dyDescent="0.2">
      <c r="A555" s="27" t="s">
        <v>3260</v>
      </c>
      <c r="B555" s="28" t="s">
        <v>3472</v>
      </c>
      <c r="C555" s="27">
        <v>5.48</v>
      </c>
      <c r="D555" s="99"/>
    </row>
    <row r="556" spans="1:4" ht="15.75" hidden="1" outlineLevel="1" x14ac:dyDescent="0.2">
      <c r="A556" s="27" t="s">
        <v>3260</v>
      </c>
      <c r="B556" s="28" t="s">
        <v>3473</v>
      </c>
      <c r="C556" s="27">
        <v>5.63</v>
      </c>
      <c r="D556" s="99"/>
    </row>
    <row r="557" spans="1:4" ht="15.75" hidden="1" outlineLevel="1" x14ac:dyDescent="0.2">
      <c r="A557" s="27" t="s">
        <v>3260</v>
      </c>
      <c r="B557" s="28" t="s">
        <v>6</v>
      </c>
      <c r="C557" s="27">
        <v>5.27</v>
      </c>
      <c r="D557" s="99"/>
    </row>
    <row r="558" spans="1:4" ht="15.75" hidden="1" outlineLevel="1" x14ac:dyDescent="0.2">
      <c r="A558" s="27" t="s">
        <v>3260</v>
      </c>
      <c r="B558" s="28" t="s">
        <v>7</v>
      </c>
      <c r="C558" s="27">
        <v>5.28</v>
      </c>
      <c r="D558" s="99"/>
    </row>
    <row r="559" spans="1:4" ht="15.75" hidden="1" outlineLevel="1" x14ac:dyDescent="0.2">
      <c r="A559" s="27" t="s">
        <v>3260</v>
      </c>
      <c r="B559" s="28" t="s">
        <v>2336</v>
      </c>
      <c r="C559" s="27">
        <v>5.35</v>
      </c>
      <c r="D559" s="99"/>
    </row>
    <row r="560" spans="1:4" ht="15.75" hidden="1" outlineLevel="1" x14ac:dyDescent="0.2">
      <c r="A560" s="27" t="s">
        <v>3260</v>
      </c>
      <c r="B560" s="28" t="s">
        <v>2337</v>
      </c>
      <c r="C560" s="27">
        <v>5.1189999999999998</v>
      </c>
      <c r="D560" s="99"/>
    </row>
    <row r="561" spans="1:4" ht="15.75" hidden="1" outlineLevel="1" x14ac:dyDescent="0.2">
      <c r="A561" s="27" t="s">
        <v>3260</v>
      </c>
      <c r="B561" s="28" t="s">
        <v>2338</v>
      </c>
      <c r="C561" s="30">
        <v>5.12</v>
      </c>
      <c r="D561" s="99"/>
    </row>
    <row r="562" spans="1:4" ht="15.75" hidden="1" outlineLevel="1" x14ac:dyDescent="0.2">
      <c r="A562" s="27" t="s">
        <v>3260</v>
      </c>
      <c r="B562" s="28" t="s">
        <v>2339</v>
      </c>
      <c r="C562" s="27">
        <v>5.1210000000000004</v>
      </c>
      <c r="D562" s="99"/>
    </row>
    <row r="563" spans="1:4" ht="15.75" hidden="1" outlineLevel="1" x14ac:dyDescent="0.2">
      <c r="A563" s="27" t="s">
        <v>3260</v>
      </c>
      <c r="B563" s="28" t="s">
        <v>274</v>
      </c>
      <c r="C563" s="27">
        <v>5.36</v>
      </c>
      <c r="D563" s="99"/>
    </row>
    <row r="564" spans="1:4" ht="15.75" hidden="1" outlineLevel="1" x14ac:dyDescent="0.2">
      <c r="A564" s="27" t="s">
        <v>3260</v>
      </c>
      <c r="B564" s="28" t="s">
        <v>2340</v>
      </c>
      <c r="C564" s="27">
        <v>5.1219999999999999</v>
      </c>
      <c r="D564" s="99"/>
    </row>
    <row r="565" spans="1:4" ht="15.75" hidden="1" outlineLevel="1" x14ac:dyDescent="0.2">
      <c r="A565" s="27" t="s">
        <v>3260</v>
      </c>
      <c r="B565" s="28" t="s">
        <v>2341</v>
      </c>
      <c r="C565" s="27">
        <v>5.1230000000000002</v>
      </c>
      <c r="D565" s="99"/>
    </row>
    <row r="566" spans="1:4" ht="15.75" hidden="1" outlineLevel="1" x14ac:dyDescent="0.2">
      <c r="A566" s="27" t="s">
        <v>3260</v>
      </c>
      <c r="B566" s="28" t="s">
        <v>2342</v>
      </c>
      <c r="C566" s="27">
        <v>5.1239999999999997</v>
      </c>
      <c r="D566" s="99"/>
    </row>
    <row r="567" spans="1:4" ht="15.75" hidden="1" outlineLevel="1" x14ac:dyDescent="0.2">
      <c r="A567" s="27" t="s">
        <v>3260</v>
      </c>
      <c r="B567" s="28" t="s">
        <v>2343</v>
      </c>
      <c r="C567" s="27">
        <v>5.125</v>
      </c>
      <c r="D567" s="99"/>
    </row>
    <row r="568" spans="1:4" ht="15.75" hidden="1" outlineLevel="1" x14ac:dyDescent="0.2">
      <c r="A568" s="27" t="s">
        <v>3260</v>
      </c>
      <c r="B568" s="28" t="s">
        <v>2344</v>
      </c>
      <c r="C568" s="27">
        <v>5.1260000000000003</v>
      </c>
      <c r="D568" s="99"/>
    </row>
    <row r="569" spans="1:4" ht="15.75" hidden="1" outlineLevel="1" x14ac:dyDescent="0.2">
      <c r="A569" s="27" t="s">
        <v>3260</v>
      </c>
      <c r="B569" s="28" t="s">
        <v>2345</v>
      </c>
      <c r="C569" s="27">
        <v>5.1269999999999998</v>
      </c>
      <c r="D569" s="99"/>
    </row>
    <row r="570" spans="1:4" ht="15.75" hidden="1" outlineLevel="1" x14ac:dyDescent="0.2">
      <c r="A570" s="27" t="s">
        <v>3260</v>
      </c>
      <c r="B570" s="28" t="s">
        <v>276</v>
      </c>
      <c r="C570" s="29">
        <v>5.72</v>
      </c>
      <c r="D570" s="99"/>
    </row>
    <row r="571" spans="1:4" ht="15.75" hidden="1" outlineLevel="1" x14ac:dyDescent="0.2">
      <c r="A571" s="27" t="s">
        <v>3260</v>
      </c>
      <c r="B571" s="28" t="s">
        <v>2346</v>
      </c>
      <c r="C571" s="27">
        <v>5.1280000000000001</v>
      </c>
      <c r="D571" s="99"/>
    </row>
    <row r="572" spans="1:4" ht="15.75" hidden="1" outlineLevel="1" x14ac:dyDescent="0.2">
      <c r="A572" s="27" t="s">
        <v>3260</v>
      </c>
      <c r="B572" s="28" t="s">
        <v>2347</v>
      </c>
      <c r="C572" s="27">
        <v>5.1289999999999996</v>
      </c>
      <c r="D572" s="98" t="s">
        <v>3462</v>
      </c>
    </row>
    <row r="573" spans="1:4" ht="15.75" hidden="1" outlineLevel="1" x14ac:dyDescent="0.2">
      <c r="A573" s="27" t="s">
        <v>3260</v>
      </c>
      <c r="B573" s="28" t="s">
        <v>2348</v>
      </c>
      <c r="C573" s="27">
        <v>5.1310000000000002</v>
      </c>
      <c r="D573" s="99"/>
    </row>
    <row r="574" spans="1:4" ht="15.75" hidden="1" outlineLevel="1" x14ac:dyDescent="0.2">
      <c r="A574" s="27" t="s">
        <v>3260</v>
      </c>
      <c r="B574" s="28" t="s">
        <v>2349</v>
      </c>
      <c r="C574" s="27">
        <v>5.1319999999999997</v>
      </c>
      <c r="D574" s="98" t="s">
        <v>3462</v>
      </c>
    </row>
    <row r="575" spans="1:4" ht="15.75" hidden="1" outlineLevel="1" x14ac:dyDescent="0.2">
      <c r="A575" s="27" t="s">
        <v>3260</v>
      </c>
      <c r="B575" s="28" t="s">
        <v>2350</v>
      </c>
      <c r="C575" s="27">
        <v>5.133</v>
      </c>
      <c r="D575" s="98" t="s">
        <v>3462</v>
      </c>
    </row>
    <row r="576" spans="1:4" ht="15.75" hidden="1" outlineLevel="1" x14ac:dyDescent="0.2">
      <c r="A576" s="27" t="s">
        <v>3260</v>
      </c>
      <c r="B576" s="28" t="s">
        <v>2351</v>
      </c>
      <c r="C576" s="27">
        <v>5.1340000000000003</v>
      </c>
      <c r="D576" s="98" t="s">
        <v>3462</v>
      </c>
    </row>
    <row r="577" spans="1:4" ht="15.75" hidden="1" outlineLevel="1" x14ac:dyDescent="0.2">
      <c r="A577" s="27" t="s">
        <v>3260</v>
      </c>
      <c r="B577" s="28" t="s">
        <v>2352</v>
      </c>
      <c r="C577" s="30">
        <v>5.13</v>
      </c>
      <c r="D577" s="99"/>
    </row>
    <row r="578" spans="1:4" ht="15.75" hidden="1" outlineLevel="1" x14ac:dyDescent="0.2">
      <c r="A578" s="27" t="s">
        <v>3260</v>
      </c>
      <c r="B578" s="28" t="s">
        <v>24</v>
      </c>
      <c r="C578" s="27">
        <v>5.47</v>
      </c>
      <c r="D578" s="99"/>
    </row>
    <row r="579" spans="1:4" ht="15.75" hidden="1" outlineLevel="1" x14ac:dyDescent="0.2">
      <c r="A579" s="27" t="s">
        <v>3260</v>
      </c>
      <c r="B579" s="28" t="s">
        <v>25</v>
      </c>
      <c r="C579" s="27">
        <v>5.48</v>
      </c>
      <c r="D579" s="99"/>
    </row>
    <row r="580" spans="1:4" ht="15.75" x14ac:dyDescent="0.2">
      <c r="A580" s="32" t="s">
        <v>3260</v>
      </c>
      <c r="B580" s="28"/>
      <c r="C580" s="27"/>
      <c r="D580" s="99"/>
    </row>
    <row r="581" spans="1:4" ht="15.75" hidden="1" outlineLevel="1" x14ac:dyDescent="0.2">
      <c r="A581" s="27" t="s">
        <v>3254</v>
      </c>
      <c r="B581" s="28" t="s">
        <v>0</v>
      </c>
      <c r="C581" s="27">
        <v>5.0999999999999996</v>
      </c>
      <c r="D581" s="99"/>
    </row>
    <row r="582" spans="1:4" ht="15.75" hidden="1" outlineLevel="1" x14ac:dyDescent="0.2">
      <c r="A582" s="27" t="s">
        <v>3254</v>
      </c>
      <c r="B582" s="28" t="s">
        <v>1</v>
      </c>
      <c r="C582" s="27">
        <v>5.2</v>
      </c>
      <c r="D582" s="99"/>
    </row>
    <row r="583" spans="1:4" ht="15.75" hidden="1" outlineLevel="1" x14ac:dyDescent="0.2">
      <c r="A583" s="27" t="s">
        <v>3254</v>
      </c>
      <c r="B583" s="28" t="s">
        <v>2416</v>
      </c>
      <c r="C583" s="27">
        <v>5.9</v>
      </c>
      <c r="D583" s="98" t="s">
        <v>3462</v>
      </c>
    </row>
    <row r="584" spans="1:4" ht="15.75" hidden="1" outlineLevel="1" x14ac:dyDescent="0.2">
      <c r="A584" s="27" t="s">
        <v>3254</v>
      </c>
      <c r="B584" s="28" t="s">
        <v>2417</v>
      </c>
      <c r="C584" s="27">
        <v>5.13</v>
      </c>
      <c r="D584" s="98" t="s">
        <v>3462</v>
      </c>
    </row>
    <row r="585" spans="1:4" ht="15.75" hidden="1" outlineLevel="1" x14ac:dyDescent="0.2">
      <c r="A585" s="27" t="s">
        <v>3254</v>
      </c>
      <c r="B585" s="28" t="s">
        <v>2418</v>
      </c>
      <c r="C585" s="27">
        <v>5.16</v>
      </c>
      <c r="D585" s="98" t="s">
        <v>3462</v>
      </c>
    </row>
    <row r="586" spans="1:4" ht="15.75" hidden="1" outlineLevel="1" x14ac:dyDescent="0.2">
      <c r="A586" s="27" t="s">
        <v>3254</v>
      </c>
      <c r="B586" s="28" t="s">
        <v>2419</v>
      </c>
      <c r="C586" s="27">
        <v>5.22</v>
      </c>
      <c r="D586" s="98"/>
    </row>
    <row r="587" spans="1:4" ht="15.75" hidden="1" outlineLevel="1" x14ac:dyDescent="0.2">
      <c r="A587" s="27" t="s">
        <v>3254</v>
      </c>
      <c r="B587" s="28" t="s">
        <v>5</v>
      </c>
      <c r="C587" s="27">
        <v>5.26</v>
      </c>
      <c r="D587" s="99"/>
    </row>
    <row r="588" spans="1:4" ht="15.75" hidden="1" outlineLevel="1" x14ac:dyDescent="0.2">
      <c r="A588" s="27" t="s">
        <v>3254</v>
      </c>
      <c r="B588" s="28" t="s">
        <v>2420</v>
      </c>
      <c r="C588" s="27">
        <v>5.77</v>
      </c>
      <c r="D588" s="99"/>
    </row>
    <row r="589" spans="1:4" ht="15.75" hidden="1" outlineLevel="1" x14ac:dyDescent="0.2">
      <c r="A589" s="27" t="s">
        <v>3254</v>
      </c>
      <c r="B589" s="28" t="s">
        <v>6</v>
      </c>
      <c r="C589" s="27">
        <v>5.27</v>
      </c>
      <c r="D589" s="99"/>
    </row>
    <row r="590" spans="1:4" ht="15.75" hidden="1" outlineLevel="1" x14ac:dyDescent="0.2">
      <c r="A590" s="27" t="s">
        <v>3254</v>
      </c>
      <c r="B590" s="28" t="s">
        <v>7</v>
      </c>
      <c r="C590" s="27">
        <v>5.28</v>
      </c>
      <c r="D590" s="98" t="s">
        <v>3462</v>
      </c>
    </row>
    <row r="591" spans="1:4" ht="15.75" hidden="1" outlineLevel="1" x14ac:dyDescent="0.2">
      <c r="A591" s="27" t="s">
        <v>3254</v>
      </c>
      <c r="B591" s="28" t="s">
        <v>273</v>
      </c>
      <c r="C591" s="27">
        <v>5.31</v>
      </c>
      <c r="D591" s="99"/>
    </row>
    <row r="592" spans="1:4" ht="15.75" hidden="1" outlineLevel="1" x14ac:dyDescent="0.2">
      <c r="A592" s="27" t="s">
        <v>3254</v>
      </c>
      <c r="B592" s="28" t="s">
        <v>274</v>
      </c>
      <c r="C592" s="27">
        <v>5.36</v>
      </c>
      <c r="D592" s="99"/>
    </row>
    <row r="593" spans="1:4" ht="15.75" hidden="1" outlineLevel="1" x14ac:dyDescent="0.2">
      <c r="A593" s="27" t="s">
        <v>3254</v>
      </c>
      <c r="B593" s="28" t="s">
        <v>2421</v>
      </c>
      <c r="C593" s="27">
        <v>5.78</v>
      </c>
      <c r="D593" s="99"/>
    </row>
    <row r="594" spans="1:4" ht="15.75" hidden="1" outlineLevel="1" x14ac:dyDescent="0.2">
      <c r="A594" s="27" t="s">
        <v>3254</v>
      </c>
      <c r="B594" s="28" t="s">
        <v>2422</v>
      </c>
      <c r="C594" s="27">
        <v>5.79</v>
      </c>
      <c r="D594" s="98" t="s">
        <v>3462</v>
      </c>
    </row>
    <row r="595" spans="1:4" ht="15.75" hidden="1" outlineLevel="1" x14ac:dyDescent="0.2">
      <c r="A595" s="27" t="s">
        <v>3254</v>
      </c>
      <c r="B595" s="28" t="s">
        <v>2423</v>
      </c>
      <c r="C595" s="27">
        <v>5.41</v>
      </c>
      <c r="D595" s="99"/>
    </row>
    <row r="596" spans="1:4" ht="15.75" hidden="1" outlineLevel="1" x14ac:dyDescent="0.2">
      <c r="A596" s="27" t="s">
        <v>3254</v>
      </c>
      <c r="B596" s="28" t="s">
        <v>9</v>
      </c>
      <c r="C596" s="27">
        <v>5.49</v>
      </c>
      <c r="D596" s="99"/>
    </row>
    <row r="597" spans="1:4" ht="15.75" hidden="1" outlineLevel="1" x14ac:dyDescent="0.2">
      <c r="A597" s="27" t="s">
        <v>3254</v>
      </c>
      <c r="B597" s="28" t="s">
        <v>10</v>
      </c>
      <c r="C597" s="27">
        <v>5.51</v>
      </c>
      <c r="D597" s="99"/>
    </row>
    <row r="598" spans="1:4" ht="15.75" hidden="1" outlineLevel="1" x14ac:dyDescent="0.2">
      <c r="A598" s="27" t="s">
        <v>3254</v>
      </c>
      <c r="B598" s="28" t="s">
        <v>3474</v>
      </c>
      <c r="C598" s="27">
        <v>5.52</v>
      </c>
      <c r="D598" s="99"/>
    </row>
    <row r="599" spans="1:4" ht="15.75" hidden="1" outlineLevel="1" x14ac:dyDescent="0.2">
      <c r="A599" s="27" t="s">
        <v>3254</v>
      </c>
      <c r="B599" s="28" t="s">
        <v>11</v>
      </c>
      <c r="C599" s="27">
        <v>5.53</v>
      </c>
      <c r="D599" s="99"/>
    </row>
    <row r="600" spans="1:4" ht="15.75" hidden="1" outlineLevel="1" x14ac:dyDescent="0.2">
      <c r="A600" s="27" t="s">
        <v>3254</v>
      </c>
      <c r="B600" s="28" t="s">
        <v>12</v>
      </c>
      <c r="C600" s="27">
        <v>5.69</v>
      </c>
      <c r="D600" s="99"/>
    </row>
    <row r="601" spans="1:4" ht="15.75" hidden="1" outlineLevel="1" x14ac:dyDescent="0.2">
      <c r="A601" s="27" t="s">
        <v>3254</v>
      </c>
      <c r="B601" s="28" t="s">
        <v>2425</v>
      </c>
      <c r="C601" s="27">
        <v>5.71</v>
      </c>
      <c r="D601" s="99"/>
    </row>
    <row r="602" spans="1:4" ht="15.75" hidden="1" outlineLevel="1" x14ac:dyDescent="0.2">
      <c r="A602" s="27" t="s">
        <v>3254</v>
      </c>
      <c r="B602" s="28" t="s">
        <v>14</v>
      </c>
      <c r="C602" s="29">
        <v>5.7</v>
      </c>
      <c r="D602" s="99"/>
    </row>
    <row r="603" spans="1:4" ht="15.75" hidden="1" outlineLevel="1" x14ac:dyDescent="0.2">
      <c r="A603" s="27" t="s">
        <v>3254</v>
      </c>
      <c r="B603" s="28" t="s">
        <v>1979</v>
      </c>
      <c r="C603" s="29">
        <v>5.8</v>
      </c>
      <c r="D603" s="98" t="s">
        <v>3462</v>
      </c>
    </row>
    <row r="604" spans="1:4" ht="15.75" hidden="1" outlineLevel="1" x14ac:dyDescent="0.2">
      <c r="A604" s="27" t="s">
        <v>3254</v>
      </c>
      <c r="B604" s="28" t="s">
        <v>276</v>
      </c>
      <c r="C604" s="29">
        <v>5.72</v>
      </c>
      <c r="D604" s="98" t="s">
        <v>3462</v>
      </c>
    </row>
    <row r="605" spans="1:4" ht="15.75" hidden="1" outlineLevel="1" x14ac:dyDescent="0.2">
      <c r="A605" s="27" t="s">
        <v>3254</v>
      </c>
      <c r="B605" s="28" t="s">
        <v>2426</v>
      </c>
      <c r="C605" s="27">
        <v>5.73</v>
      </c>
      <c r="D605" s="98" t="s">
        <v>3462</v>
      </c>
    </row>
    <row r="606" spans="1:4" ht="15.75" hidden="1" outlineLevel="1" x14ac:dyDescent="0.2">
      <c r="A606" s="27" t="s">
        <v>3254</v>
      </c>
      <c r="B606" s="28" t="s">
        <v>15</v>
      </c>
      <c r="C606" s="27">
        <v>5.74</v>
      </c>
      <c r="D606" s="99"/>
    </row>
    <row r="607" spans="1:4" ht="15.75" hidden="1" outlineLevel="1" x14ac:dyDescent="0.2">
      <c r="A607" s="27" t="s">
        <v>3254</v>
      </c>
      <c r="B607" s="28" t="s">
        <v>13</v>
      </c>
      <c r="C607" s="27">
        <v>5.75</v>
      </c>
      <c r="D607" s="99"/>
    </row>
    <row r="608" spans="1:4" ht="15.75" hidden="1" outlineLevel="1" x14ac:dyDescent="0.2">
      <c r="A608" s="27" t="s">
        <v>3254</v>
      </c>
      <c r="B608" s="28" t="s">
        <v>277</v>
      </c>
      <c r="C608" s="27">
        <v>5.76</v>
      </c>
      <c r="D608" s="99"/>
    </row>
    <row r="609" spans="1:4" ht="15.75" hidden="1" outlineLevel="1" x14ac:dyDescent="0.2">
      <c r="A609" s="27" t="s">
        <v>3254</v>
      </c>
      <c r="B609" s="28" t="s">
        <v>2427</v>
      </c>
      <c r="C609" s="27">
        <v>5.81</v>
      </c>
      <c r="D609" s="98" t="s">
        <v>3462</v>
      </c>
    </row>
    <row r="610" spans="1:4" ht="15.75" hidden="1" outlineLevel="1" x14ac:dyDescent="0.2">
      <c r="A610" s="27" t="s">
        <v>3254</v>
      </c>
      <c r="B610" s="28" t="s">
        <v>2428</v>
      </c>
      <c r="C610" s="27">
        <v>5.82</v>
      </c>
      <c r="D610" s="98" t="s">
        <v>3462</v>
      </c>
    </row>
    <row r="611" spans="1:4" ht="15.75" hidden="1" outlineLevel="1" x14ac:dyDescent="0.2">
      <c r="A611" s="27" t="s">
        <v>3254</v>
      </c>
      <c r="B611" s="28" t="s">
        <v>2429</v>
      </c>
      <c r="C611" s="27">
        <v>5.83</v>
      </c>
      <c r="D611" s="98" t="s">
        <v>3462</v>
      </c>
    </row>
    <row r="612" spans="1:4" ht="15.75" hidden="1" outlineLevel="1" x14ac:dyDescent="0.2">
      <c r="A612" s="27" t="s">
        <v>3254</v>
      </c>
      <c r="B612" s="28" t="s">
        <v>2430</v>
      </c>
      <c r="C612" s="27">
        <v>5.84</v>
      </c>
      <c r="D612" s="99"/>
    </row>
    <row r="613" spans="1:4" ht="15.75" hidden="1" outlineLevel="1" x14ac:dyDescent="0.2">
      <c r="A613" s="27" t="s">
        <v>3254</v>
      </c>
      <c r="B613" s="28" t="s">
        <v>2431</v>
      </c>
      <c r="C613" s="27">
        <v>5.85</v>
      </c>
      <c r="D613" s="98" t="s">
        <v>3462</v>
      </c>
    </row>
    <row r="614" spans="1:4" ht="15.75" hidden="1" outlineLevel="1" x14ac:dyDescent="0.2">
      <c r="A614" s="27" t="s">
        <v>3254</v>
      </c>
      <c r="B614" s="28" t="s">
        <v>2432</v>
      </c>
      <c r="C614" s="27">
        <v>5.86</v>
      </c>
      <c r="D614" s="98" t="s">
        <v>3462</v>
      </c>
    </row>
    <row r="615" spans="1:4" ht="15.75" hidden="1" outlineLevel="1" x14ac:dyDescent="0.2">
      <c r="A615" s="27" t="s">
        <v>3254</v>
      </c>
      <c r="B615" s="28" t="s">
        <v>2433</v>
      </c>
      <c r="C615" s="27">
        <v>5.88</v>
      </c>
      <c r="D615" s="98" t="s">
        <v>3462</v>
      </c>
    </row>
    <row r="616" spans="1:4" ht="15.75" hidden="1" outlineLevel="1" x14ac:dyDescent="0.2">
      <c r="A616" s="27" t="s">
        <v>3254</v>
      </c>
      <c r="B616" s="28" t="s">
        <v>2434</v>
      </c>
      <c r="C616" s="27">
        <v>5.87</v>
      </c>
      <c r="D616" s="99"/>
    </row>
    <row r="617" spans="1:4" ht="15.75" hidden="1" outlineLevel="1" x14ac:dyDescent="0.2">
      <c r="A617" s="27" t="s">
        <v>3254</v>
      </c>
      <c r="B617" s="28" t="s">
        <v>1984</v>
      </c>
      <c r="C617" s="27">
        <v>5.109</v>
      </c>
      <c r="D617" s="99"/>
    </row>
    <row r="618" spans="1:4" ht="15.75" hidden="1" outlineLevel="1" x14ac:dyDescent="0.2">
      <c r="A618" s="27" t="s">
        <v>3254</v>
      </c>
      <c r="B618" s="28" t="s">
        <v>1986</v>
      </c>
      <c r="C618" s="30">
        <v>5.1100000000000003</v>
      </c>
      <c r="D618" s="98" t="s">
        <v>3462</v>
      </c>
    </row>
    <row r="619" spans="1:4" ht="15.75" hidden="1" outlineLevel="1" x14ac:dyDescent="0.2">
      <c r="A619" s="27" t="s">
        <v>3254</v>
      </c>
      <c r="B619" s="28" t="s">
        <v>1985</v>
      </c>
      <c r="C619" s="27">
        <v>5.1109999999999998</v>
      </c>
      <c r="D619" s="99"/>
    </row>
    <row r="620" spans="1:4" ht="15.75" hidden="1" outlineLevel="1" x14ac:dyDescent="0.2">
      <c r="A620" s="27" t="s">
        <v>3254</v>
      </c>
      <c r="B620" s="28" t="s">
        <v>1987</v>
      </c>
      <c r="C620" s="27">
        <v>5.1120000000000001</v>
      </c>
      <c r="D620" s="99"/>
    </row>
    <row r="621" spans="1:4" ht="15.75" hidden="1" outlineLevel="1" x14ac:dyDescent="0.2">
      <c r="A621" s="27" t="s">
        <v>3254</v>
      </c>
      <c r="B621" s="28" t="s">
        <v>3468</v>
      </c>
      <c r="C621" s="27">
        <v>5.1130000000000004</v>
      </c>
      <c r="D621" s="99"/>
    </row>
    <row r="622" spans="1:4" ht="15.75" hidden="1" outlineLevel="1" x14ac:dyDescent="0.2">
      <c r="A622" s="27" t="s">
        <v>3254</v>
      </c>
      <c r="B622" s="28" t="s">
        <v>2435</v>
      </c>
      <c r="C622" s="27">
        <v>5.99</v>
      </c>
      <c r="D622" s="98" t="s">
        <v>3462</v>
      </c>
    </row>
    <row r="623" spans="1:4" ht="15.75" hidden="1" outlineLevel="1" x14ac:dyDescent="0.2">
      <c r="A623" s="27" t="s">
        <v>3254</v>
      </c>
      <c r="B623" s="28" t="s">
        <v>2436</v>
      </c>
      <c r="C623" s="27">
        <v>5.58</v>
      </c>
      <c r="D623" s="98"/>
    </row>
    <row r="624" spans="1:4" ht="15.75" hidden="1" outlineLevel="1" x14ac:dyDescent="0.2">
      <c r="A624" s="27" t="s">
        <v>3254</v>
      </c>
      <c r="B624" s="28" t="s">
        <v>18</v>
      </c>
      <c r="C624" s="27">
        <v>5.54</v>
      </c>
      <c r="D624" s="99"/>
    </row>
    <row r="625" spans="1:4" ht="15.75" hidden="1" outlineLevel="1" x14ac:dyDescent="0.2">
      <c r="A625" s="27" t="s">
        <v>3254</v>
      </c>
      <c r="B625" s="28" t="s">
        <v>2437</v>
      </c>
      <c r="C625" s="27">
        <v>5.56</v>
      </c>
      <c r="D625" s="99"/>
    </row>
    <row r="626" spans="1:4" ht="15.75" hidden="1" outlineLevel="1" x14ac:dyDescent="0.2">
      <c r="A626" s="27" t="s">
        <v>3254</v>
      </c>
      <c r="B626" s="28" t="s">
        <v>20</v>
      </c>
      <c r="C626" s="27">
        <v>5.63</v>
      </c>
      <c r="D626" s="99"/>
    </row>
    <row r="627" spans="1:4" ht="15.75" hidden="1" outlineLevel="1" x14ac:dyDescent="0.2">
      <c r="A627" s="27" t="s">
        <v>3254</v>
      </c>
      <c r="B627" s="28" t="s">
        <v>2438</v>
      </c>
      <c r="C627" s="27">
        <v>5.64</v>
      </c>
      <c r="D627" s="99"/>
    </row>
    <row r="628" spans="1:4" ht="15.75" hidden="1" outlineLevel="1" x14ac:dyDescent="0.2">
      <c r="A628" s="27" t="s">
        <v>3254</v>
      </c>
      <c r="B628" s="28" t="s">
        <v>21</v>
      </c>
      <c r="C628" s="27">
        <v>5.65</v>
      </c>
      <c r="D628" s="99"/>
    </row>
    <row r="629" spans="1:4" ht="15.75" hidden="1" outlineLevel="1" x14ac:dyDescent="0.2">
      <c r="A629" s="27" t="s">
        <v>3254</v>
      </c>
      <c r="B629" s="28" t="s">
        <v>279</v>
      </c>
      <c r="C629" s="27">
        <v>5.66</v>
      </c>
      <c r="D629" s="99"/>
    </row>
    <row r="630" spans="1:4" ht="15.75" hidden="1" outlineLevel="1" x14ac:dyDescent="0.2">
      <c r="A630" s="27" t="s">
        <v>3254</v>
      </c>
      <c r="B630" s="28" t="s">
        <v>278</v>
      </c>
      <c r="C630" s="27">
        <v>5.89</v>
      </c>
      <c r="D630" s="98" t="s">
        <v>3462</v>
      </c>
    </row>
    <row r="631" spans="1:4" ht="15.75" hidden="1" outlineLevel="1" x14ac:dyDescent="0.2">
      <c r="A631" s="27" t="s">
        <v>3254</v>
      </c>
      <c r="B631" s="28" t="s">
        <v>22</v>
      </c>
      <c r="C631" s="27">
        <v>5.68</v>
      </c>
      <c r="D631" s="99"/>
    </row>
    <row r="632" spans="1:4" ht="15.75" hidden="1" outlineLevel="1" x14ac:dyDescent="0.2">
      <c r="A632" s="27" t="s">
        <v>3254</v>
      </c>
      <c r="B632" s="28" t="s">
        <v>24</v>
      </c>
      <c r="C632" s="27">
        <v>5.47</v>
      </c>
      <c r="D632" s="99"/>
    </row>
    <row r="633" spans="1:4" ht="15.75" hidden="1" outlineLevel="1" x14ac:dyDescent="0.2">
      <c r="A633" s="27" t="s">
        <v>3254</v>
      </c>
      <c r="B633" s="28" t="s">
        <v>25</v>
      </c>
      <c r="C633" s="27">
        <v>5.48</v>
      </c>
      <c r="D633" s="99"/>
    </row>
    <row r="634" spans="1:4" ht="15.75" x14ac:dyDescent="0.2">
      <c r="A634" s="32" t="s">
        <v>3254</v>
      </c>
      <c r="B634" s="28"/>
      <c r="C634" s="27"/>
      <c r="D634" s="99"/>
    </row>
    <row r="635" spans="1:4" ht="15.75" hidden="1" outlineLevel="1" x14ac:dyDescent="0.2">
      <c r="A635" s="27" t="s">
        <v>3271</v>
      </c>
      <c r="B635" s="28" t="s">
        <v>0</v>
      </c>
      <c r="C635" s="27">
        <v>5.0999999999999996</v>
      </c>
      <c r="D635" s="99"/>
    </row>
    <row r="636" spans="1:4" ht="15.75" hidden="1" outlineLevel="1" x14ac:dyDescent="0.2">
      <c r="A636" s="27" t="s">
        <v>3271</v>
      </c>
      <c r="B636" s="28" t="s">
        <v>1</v>
      </c>
      <c r="C636" s="27">
        <v>5.2</v>
      </c>
      <c r="D636" s="99"/>
    </row>
    <row r="637" spans="1:4" ht="15.75" hidden="1" outlineLevel="1" x14ac:dyDescent="0.2">
      <c r="A637" s="27" t="s">
        <v>3271</v>
      </c>
      <c r="B637" s="28" t="s">
        <v>2</v>
      </c>
      <c r="C637" s="27">
        <v>5.3</v>
      </c>
      <c r="D637" s="99"/>
    </row>
    <row r="638" spans="1:4" ht="15.75" hidden="1" outlineLevel="1" x14ac:dyDescent="0.2">
      <c r="A638" s="27" t="s">
        <v>3271</v>
      </c>
      <c r="B638" s="28" t="s">
        <v>270</v>
      </c>
      <c r="C638" s="27">
        <v>5.6</v>
      </c>
      <c r="D638" s="99"/>
    </row>
    <row r="639" spans="1:4" ht="15.75" hidden="1" outlineLevel="1" x14ac:dyDescent="0.2">
      <c r="A639" s="27" t="s">
        <v>3271</v>
      </c>
      <c r="B639" s="28" t="s">
        <v>3463</v>
      </c>
      <c r="C639" s="29">
        <v>5.0999999999999996</v>
      </c>
      <c r="D639" s="99"/>
    </row>
    <row r="640" spans="1:4" ht="15.75" hidden="1" outlineLevel="1" x14ac:dyDescent="0.2">
      <c r="A640" s="27" t="s">
        <v>3271</v>
      </c>
      <c r="B640" s="28" t="s">
        <v>1897</v>
      </c>
      <c r="C640" s="27">
        <v>5.14</v>
      </c>
      <c r="D640" s="99"/>
    </row>
    <row r="641" spans="1:4" ht="15.75" hidden="1" outlineLevel="1" x14ac:dyDescent="0.2">
      <c r="A641" s="27" t="s">
        <v>3271</v>
      </c>
      <c r="B641" s="28" t="s">
        <v>4</v>
      </c>
      <c r="C641" s="27">
        <v>5.19</v>
      </c>
      <c r="D641" s="99"/>
    </row>
    <row r="642" spans="1:4" ht="15.75" hidden="1" outlineLevel="1" x14ac:dyDescent="0.2">
      <c r="A642" s="27" t="s">
        <v>3271</v>
      </c>
      <c r="B642" s="28" t="s">
        <v>272</v>
      </c>
      <c r="C642" s="27">
        <v>5.24</v>
      </c>
      <c r="D642" s="99"/>
    </row>
    <row r="643" spans="1:4" ht="15.75" hidden="1" outlineLevel="1" x14ac:dyDescent="0.2">
      <c r="A643" s="27" t="s">
        <v>3271</v>
      </c>
      <c r="B643" s="28" t="s">
        <v>5</v>
      </c>
      <c r="C643" s="27">
        <v>5.26</v>
      </c>
      <c r="D643" s="99"/>
    </row>
    <row r="644" spans="1:4" ht="15.75" hidden="1" outlineLevel="1" x14ac:dyDescent="0.2">
      <c r="A644" s="27" t="s">
        <v>3271</v>
      </c>
      <c r="B644" s="28" t="s">
        <v>6</v>
      </c>
      <c r="C644" s="27">
        <v>5.27</v>
      </c>
      <c r="D644" s="99"/>
    </row>
    <row r="645" spans="1:4" ht="15.75" hidden="1" outlineLevel="1" x14ac:dyDescent="0.2">
      <c r="A645" s="27" t="s">
        <v>3271</v>
      </c>
      <c r="B645" s="28" t="s">
        <v>7</v>
      </c>
      <c r="C645" s="27">
        <v>5.28</v>
      </c>
      <c r="D645" s="99"/>
    </row>
    <row r="646" spans="1:4" ht="15.75" hidden="1" outlineLevel="1" x14ac:dyDescent="0.2">
      <c r="A646" s="27" t="s">
        <v>3271</v>
      </c>
      <c r="B646" s="28" t="s">
        <v>274</v>
      </c>
      <c r="C646" s="27">
        <v>5.36</v>
      </c>
      <c r="D646" s="99"/>
    </row>
    <row r="647" spans="1:4" ht="15.75" hidden="1" outlineLevel="1" x14ac:dyDescent="0.2">
      <c r="A647" s="27" t="s">
        <v>3271</v>
      </c>
      <c r="B647" s="28" t="s">
        <v>1930</v>
      </c>
      <c r="C647" s="27">
        <v>5.33</v>
      </c>
      <c r="D647" s="99"/>
    </row>
    <row r="648" spans="1:4" ht="15.75" hidden="1" outlineLevel="1" x14ac:dyDescent="0.2">
      <c r="A648" s="27" t="s">
        <v>3271</v>
      </c>
      <c r="B648" s="28" t="s">
        <v>1978</v>
      </c>
      <c r="C648" s="27">
        <v>5.37</v>
      </c>
      <c r="D648" s="99"/>
    </row>
    <row r="649" spans="1:4" ht="15.75" hidden="1" outlineLevel="1" x14ac:dyDescent="0.2">
      <c r="A649" s="27" t="s">
        <v>3271</v>
      </c>
      <c r="B649" s="28" t="s">
        <v>9</v>
      </c>
      <c r="C649" s="27">
        <v>5.49</v>
      </c>
      <c r="D649" s="99"/>
    </row>
    <row r="650" spans="1:4" ht="15.75" hidden="1" outlineLevel="1" x14ac:dyDescent="0.2">
      <c r="A650" s="27" t="s">
        <v>3271</v>
      </c>
      <c r="B650" s="28" t="s">
        <v>10</v>
      </c>
      <c r="C650" s="27">
        <v>5.51</v>
      </c>
      <c r="D650" s="99"/>
    </row>
    <row r="651" spans="1:4" ht="15.75" hidden="1" outlineLevel="1" x14ac:dyDescent="0.2">
      <c r="A651" s="27" t="s">
        <v>3271</v>
      </c>
      <c r="B651" s="28" t="s">
        <v>3464</v>
      </c>
      <c r="C651" s="27">
        <v>5.52</v>
      </c>
      <c r="D651" s="99"/>
    </row>
    <row r="652" spans="1:4" ht="15.75" hidden="1" outlineLevel="1" x14ac:dyDescent="0.2">
      <c r="A652" s="27" t="s">
        <v>3271</v>
      </c>
      <c r="B652" s="28" t="s">
        <v>11</v>
      </c>
      <c r="C652" s="27">
        <v>5.53</v>
      </c>
      <c r="D652" s="99"/>
    </row>
    <row r="653" spans="1:4" ht="15.75" hidden="1" outlineLevel="1" x14ac:dyDescent="0.2">
      <c r="A653" s="27" t="s">
        <v>3271</v>
      </c>
      <c r="B653" s="28" t="s">
        <v>12</v>
      </c>
      <c r="C653" s="27">
        <v>5.69</v>
      </c>
      <c r="D653" s="99"/>
    </row>
    <row r="654" spans="1:4" ht="15.75" hidden="1" outlineLevel="1" x14ac:dyDescent="0.2">
      <c r="A654" s="27" t="s">
        <v>3271</v>
      </c>
      <c r="B654" s="28" t="s">
        <v>14</v>
      </c>
      <c r="C654" s="29">
        <v>5.7</v>
      </c>
      <c r="D654" s="99"/>
    </row>
    <row r="655" spans="1:4" ht="15.75" hidden="1" outlineLevel="1" x14ac:dyDescent="0.2">
      <c r="A655" s="27" t="s">
        <v>3271</v>
      </c>
      <c r="B655" s="28" t="s">
        <v>15</v>
      </c>
      <c r="C655" s="27">
        <v>5.74</v>
      </c>
      <c r="D655" s="99"/>
    </row>
    <row r="656" spans="1:4" ht="15.75" hidden="1" outlineLevel="1" x14ac:dyDescent="0.2">
      <c r="A656" s="27" t="s">
        <v>3271</v>
      </c>
      <c r="B656" s="28" t="s">
        <v>1984</v>
      </c>
      <c r="C656" s="27">
        <v>5.109</v>
      </c>
      <c r="D656" s="99"/>
    </row>
    <row r="657" spans="1:4" ht="15.75" hidden="1" outlineLevel="1" x14ac:dyDescent="0.2">
      <c r="A657" s="27" t="s">
        <v>3271</v>
      </c>
      <c r="B657" s="28" t="s">
        <v>1985</v>
      </c>
      <c r="C657" s="27">
        <v>5.1109999999999998</v>
      </c>
      <c r="D657" s="99"/>
    </row>
    <row r="658" spans="1:4" ht="15.75" hidden="1" outlineLevel="1" x14ac:dyDescent="0.2">
      <c r="A658" s="27" t="s">
        <v>3271</v>
      </c>
      <c r="B658" s="28" t="s">
        <v>1987</v>
      </c>
      <c r="C658" s="27">
        <v>5.1120000000000001</v>
      </c>
      <c r="D658" s="99"/>
    </row>
    <row r="659" spans="1:4" ht="15.75" hidden="1" outlineLevel="1" x14ac:dyDescent="0.2">
      <c r="A659" s="27" t="s">
        <v>3271</v>
      </c>
      <c r="B659" s="28" t="s">
        <v>17</v>
      </c>
      <c r="C659" s="27">
        <v>5.58</v>
      </c>
      <c r="D659" s="99"/>
    </row>
    <row r="660" spans="1:4" ht="15.75" hidden="1" outlineLevel="1" x14ac:dyDescent="0.2">
      <c r="A660" s="27" t="s">
        <v>3271</v>
      </c>
      <c r="B660" s="28" t="s">
        <v>18</v>
      </c>
      <c r="C660" s="27">
        <v>5.54</v>
      </c>
      <c r="D660" s="99"/>
    </row>
    <row r="661" spans="1:4" ht="15.75" hidden="1" outlineLevel="1" x14ac:dyDescent="0.2">
      <c r="A661" s="27" t="s">
        <v>3271</v>
      </c>
      <c r="B661" s="28" t="s">
        <v>19</v>
      </c>
      <c r="C661" s="27">
        <v>5.55</v>
      </c>
      <c r="D661" s="99"/>
    </row>
    <row r="662" spans="1:4" ht="15.75" hidden="1" outlineLevel="1" x14ac:dyDescent="0.2">
      <c r="A662" s="27" t="s">
        <v>3271</v>
      </c>
      <c r="B662" s="28" t="s">
        <v>20</v>
      </c>
      <c r="C662" s="27">
        <v>5.63</v>
      </c>
      <c r="D662" s="99"/>
    </row>
    <row r="663" spans="1:4" ht="15.75" hidden="1" outlineLevel="1" x14ac:dyDescent="0.2">
      <c r="A663" s="27" t="s">
        <v>3271</v>
      </c>
      <c r="B663" s="28" t="s">
        <v>24</v>
      </c>
      <c r="C663" s="27">
        <v>5.47</v>
      </c>
      <c r="D663" s="99"/>
    </row>
    <row r="664" spans="1:4" ht="15.75" hidden="1" outlineLevel="1" x14ac:dyDescent="0.2">
      <c r="A664" s="27" t="s">
        <v>3271</v>
      </c>
      <c r="B664" s="28" t="s">
        <v>25</v>
      </c>
      <c r="C664" s="27">
        <v>5.48</v>
      </c>
      <c r="D664" s="99"/>
    </row>
    <row r="665" spans="1:4" ht="15.75" x14ac:dyDescent="0.2">
      <c r="A665" s="32" t="s">
        <v>3271</v>
      </c>
      <c r="B665" s="28"/>
      <c r="C665" s="27"/>
      <c r="D665" s="99"/>
    </row>
    <row r="666" spans="1:4" ht="15.75" hidden="1" outlineLevel="1" x14ac:dyDescent="0.2">
      <c r="A666" s="27" t="s">
        <v>3276</v>
      </c>
      <c r="B666" s="28" t="s">
        <v>0</v>
      </c>
      <c r="C666" s="27">
        <v>5.0999999999999996</v>
      </c>
      <c r="D666" s="99"/>
    </row>
    <row r="667" spans="1:4" ht="15.75" hidden="1" outlineLevel="1" x14ac:dyDescent="0.2">
      <c r="A667" s="27" t="s">
        <v>3276</v>
      </c>
      <c r="B667" s="28" t="s">
        <v>1</v>
      </c>
      <c r="C667" s="27">
        <v>5.2</v>
      </c>
      <c r="D667" s="99"/>
    </row>
    <row r="668" spans="1:4" ht="15.75" hidden="1" outlineLevel="1" x14ac:dyDescent="0.2">
      <c r="A668" s="27" t="s">
        <v>3276</v>
      </c>
      <c r="B668" s="28" t="s">
        <v>2459</v>
      </c>
      <c r="C668" s="27">
        <v>5.4</v>
      </c>
      <c r="D668" s="99"/>
    </row>
    <row r="669" spans="1:4" ht="15.75" hidden="1" outlineLevel="1" x14ac:dyDescent="0.2">
      <c r="A669" s="27" t="s">
        <v>3276</v>
      </c>
      <c r="B669" s="28" t="s">
        <v>2460</v>
      </c>
      <c r="C669" s="27">
        <v>5.7</v>
      </c>
      <c r="D669" s="99"/>
    </row>
    <row r="670" spans="1:4" ht="15.75" hidden="1" outlineLevel="1" x14ac:dyDescent="0.2">
      <c r="A670" s="27" t="s">
        <v>3276</v>
      </c>
      <c r="B670" s="28" t="s">
        <v>2461</v>
      </c>
      <c r="C670" s="27">
        <v>5.1100000000000003</v>
      </c>
      <c r="D670" s="99"/>
    </row>
    <row r="671" spans="1:4" ht="15.75" hidden="1" outlineLevel="1" x14ac:dyDescent="0.2">
      <c r="A671" s="27" t="s">
        <v>3276</v>
      </c>
      <c r="B671" s="28" t="s">
        <v>5</v>
      </c>
      <c r="C671" s="27">
        <v>5.26</v>
      </c>
      <c r="D671" s="99"/>
    </row>
    <row r="672" spans="1:4" ht="15.75" hidden="1" outlineLevel="1" x14ac:dyDescent="0.2">
      <c r="A672" s="27" t="s">
        <v>3276</v>
      </c>
      <c r="B672" s="28" t="s">
        <v>2462</v>
      </c>
      <c r="C672" s="27">
        <v>5.43</v>
      </c>
      <c r="D672" s="99"/>
    </row>
    <row r="673" spans="1:4" ht="15.75" hidden="1" outlineLevel="1" x14ac:dyDescent="0.2">
      <c r="A673" s="27" t="s">
        <v>3276</v>
      </c>
      <c r="B673" s="28" t="s">
        <v>6</v>
      </c>
      <c r="C673" s="27">
        <v>5.27</v>
      </c>
      <c r="D673" s="99"/>
    </row>
    <row r="674" spans="1:4" ht="15.75" hidden="1" outlineLevel="1" x14ac:dyDescent="0.2">
      <c r="A674" s="27" t="s">
        <v>3276</v>
      </c>
      <c r="B674" s="28" t="s">
        <v>7</v>
      </c>
      <c r="C674" s="27">
        <v>5.28</v>
      </c>
      <c r="D674" s="99"/>
    </row>
    <row r="675" spans="1:4" ht="15.75" hidden="1" outlineLevel="1" x14ac:dyDescent="0.2">
      <c r="A675" s="27" t="s">
        <v>3276</v>
      </c>
      <c r="B675" s="28" t="s">
        <v>274</v>
      </c>
      <c r="C675" s="27">
        <v>5.36</v>
      </c>
      <c r="D675" s="99"/>
    </row>
    <row r="676" spans="1:4" ht="15.75" hidden="1" outlineLevel="1" x14ac:dyDescent="0.2">
      <c r="A676" s="27" t="s">
        <v>3276</v>
      </c>
      <c r="B676" s="28" t="s">
        <v>2463</v>
      </c>
      <c r="C676" s="29">
        <v>5.5</v>
      </c>
      <c r="D676" s="99"/>
    </row>
    <row r="677" spans="1:4" ht="15.75" hidden="1" outlineLevel="1" x14ac:dyDescent="0.2">
      <c r="A677" s="27" t="s">
        <v>3276</v>
      </c>
      <c r="B677" s="28" t="s">
        <v>10</v>
      </c>
      <c r="C677" s="27">
        <v>5.51</v>
      </c>
      <c r="D677" s="99"/>
    </row>
    <row r="678" spans="1:4" ht="15.75" hidden="1" outlineLevel="1" x14ac:dyDescent="0.2">
      <c r="A678" s="27" t="s">
        <v>3276</v>
      </c>
      <c r="B678" s="28" t="s">
        <v>11</v>
      </c>
      <c r="C678" s="27">
        <v>5.53</v>
      </c>
      <c r="D678" s="99"/>
    </row>
    <row r="679" spans="1:4" ht="15.75" hidden="1" outlineLevel="1" x14ac:dyDescent="0.2">
      <c r="A679" s="27" t="s">
        <v>3276</v>
      </c>
      <c r="B679" s="28" t="s">
        <v>12</v>
      </c>
      <c r="C679" s="27">
        <v>5.69</v>
      </c>
      <c r="D679" s="99"/>
    </row>
    <row r="680" spans="1:4" ht="15.75" hidden="1" outlineLevel="1" x14ac:dyDescent="0.2">
      <c r="A680" s="27" t="s">
        <v>3276</v>
      </c>
      <c r="B680" s="28" t="s">
        <v>14</v>
      </c>
      <c r="C680" s="29">
        <v>5.7</v>
      </c>
      <c r="D680" s="98" t="s">
        <v>3462</v>
      </c>
    </row>
    <row r="681" spans="1:4" ht="15.75" hidden="1" outlineLevel="1" x14ac:dyDescent="0.2">
      <c r="A681" s="27" t="s">
        <v>3276</v>
      </c>
      <c r="B681" s="28" t="s">
        <v>15</v>
      </c>
      <c r="C681" s="27">
        <v>5.74</v>
      </c>
      <c r="D681" s="99"/>
    </row>
    <row r="682" spans="1:4" ht="15.75" hidden="1" outlineLevel="1" x14ac:dyDescent="0.2">
      <c r="A682" s="27" t="s">
        <v>3276</v>
      </c>
      <c r="B682" s="28" t="s">
        <v>2464</v>
      </c>
      <c r="C682" s="27">
        <v>5.59</v>
      </c>
      <c r="D682" s="99"/>
    </row>
    <row r="683" spans="1:4" ht="15.75" hidden="1" outlineLevel="1" x14ac:dyDescent="0.2">
      <c r="A683" s="27" t="s">
        <v>3276</v>
      </c>
      <c r="B683" s="28" t="s">
        <v>18</v>
      </c>
      <c r="C683" s="27">
        <v>5.54</v>
      </c>
      <c r="D683" s="99"/>
    </row>
    <row r="684" spans="1:4" ht="15.75" hidden="1" outlineLevel="1" x14ac:dyDescent="0.2">
      <c r="A684" s="27" t="s">
        <v>3276</v>
      </c>
      <c r="B684" s="28" t="s">
        <v>2465</v>
      </c>
      <c r="C684" s="27">
        <v>5.57</v>
      </c>
      <c r="D684" s="99"/>
    </row>
    <row r="685" spans="1:4" ht="15.75" hidden="1" outlineLevel="1" x14ac:dyDescent="0.2">
      <c r="A685" s="27" t="s">
        <v>3276</v>
      </c>
      <c r="B685" s="28" t="s">
        <v>20</v>
      </c>
      <c r="C685" s="27">
        <v>5.63</v>
      </c>
      <c r="D685" s="99"/>
    </row>
    <row r="686" spans="1:4" ht="15.75" hidden="1" outlineLevel="1" x14ac:dyDescent="0.2">
      <c r="A686" s="27" t="s">
        <v>3276</v>
      </c>
      <c r="B686" s="28" t="s">
        <v>24</v>
      </c>
      <c r="C686" s="27">
        <v>5.47</v>
      </c>
      <c r="D686" s="99"/>
    </row>
    <row r="687" spans="1:4" ht="15.75" hidden="1" outlineLevel="1" x14ac:dyDescent="0.2">
      <c r="A687" s="27" t="s">
        <v>3276</v>
      </c>
      <c r="B687" s="28" t="s">
        <v>25</v>
      </c>
      <c r="C687" s="27">
        <v>5.48</v>
      </c>
      <c r="D687" s="99"/>
    </row>
    <row r="688" spans="1:4" ht="15.75" x14ac:dyDescent="0.2">
      <c r="A688" s="32" t="s">
        <v>3276</v>
      </c>
      <c r="B688" s="28"/>
      <c r="C688" s="27"/>
      <c r="D688" s="99"/>
    </row>
    <row r="689" spans="1:4" ht="15.75" hidden="1" outlineLevel="1" x14ac:dyDescent="0.2">
      <c r="A689" s="27" t="s">
        <v>3279</v>
      </c>
      <c r="B689" s="28" t="s">
        <v>0</v>
      </c>
      <c r="C689" s="27">
        <v>5.0999999999999996</v>
      </c>
      <c r="D689" s="99"/>
    </row>
    <row r="690" spans="1:4" ht="15.75" hidden="1" outlineLevel="1" x14ac:dyDescent="0.2">
      <c r="A690" s="27" t="s">
        <v>3279</v>
      </c>
      <c r="B690" s="28" t="s">
        <v>1</v>
      </c>
      <c r="C690" s="27">
        <v>5.2</v>
      </c>
      <c r="D690" s="99"/>
    </row>
    <row r="691" spans="1:4" ht="15.75" hidden="1" outlineLevel="1" x14ac:dyDescent="0.2">
      <c r="A691" s="27" t="s">
        <v>3279</v>
      </c>
      <c r="B691" s="28" t="s">
        <v>2475</v>
      </c>
      <c r="C691" s="27">
        <v>5.17</v>
      </c>
      <c r="D691" s="99"/>
    </row>
    <row r="692" spans="1:4" ht="15.75" hidden="1" outlineLevel="1" x14ac:dyDescent="0.2">
      <c r="A692" s="27" t="s">
        <v>3279</v>
      </c>
      <c r="B692" s="28" t="s">
        <v>5</v>
      </c>
      <c r="C692" s="27">
        <v>5.26</v>
      </c>
      <c r="D692" s="99"/>
    </row>
    <row r="693" spans="1:4" ht="15.75" hidden="1" outlineLevel="1" x14ac:dyDescent="0.2">
      <c r="A693" s="27" t="s">
        <v>3279</v>
      </c>
      <c r="B693" s="28" t="s">
        <v>2476</v>
      </c>
      <c r="C693" s="27">
        <v>5.1029999999999998</v>
      </c>
      <c r="D693" s="99"/>
    </row>
    <row r="694" spans="1:4" ht="15.75" hidden="1" outlineLevel="1" x14ac:dyDescent="0.2">
      <c r="A694" s="27" t="s">
        <v>3279</v>
      </c>
      <c r="B694" s="28" t="s">
        <v>274</v>
      </c>
      <c r="C694" s="27">
        <v>5.36</v>
      </c>
      <c r="D694" s="99"/>
    </row>
    <row r="695" spans="1:4" ht="15.75" hidden="1" outlineLevel="1" x14ac:dyDescent="0.2">
      <c r="A695" s="27" t="s">
        <v>3279</v>
      </c>
      <c r="B695" s="28" t="s">
        <v>1978</v>
      </c>
      <c r="C695" s="27">
        <v>5.37</v>
      </c>
      <c r="D695" s="99"/>
    </row>
    <row r="696" spans="1:4" ht="15.75" hidden="1" outlineLevel="1" x14ac:dyDescent="0.2">
      <c r="A696" s="27" t="s">
        <v>3279</v>
      </c>
      <c r="B696" s="28" t="s">
        <v>2477</v>
      </c>
      <c r="C696" s="27">
        <v>5.1040000000000001</v>
      </c>
      <c r="D696" s="99"/>
    </row>
    <row r="697" spans="1:4" ht="15.75" hidden="1" outlineLevel="1" x14ac:dyDescent="0.2">
      <c r="A697" s="27" t="s">
        <v>3279</v>
      </c>
      <c r="B697" s="28" t="s">
        <v>2478</v>
      </c>
      <c r="C697" s="27">
        <v>5.1050000000000004</v>
      </c>
      <c r="D697" s="99"/>
    </row>
    <row r="698" spans="1:4" ht="15.75" hidden="1" outlineLevel="1" x14ac:dyDescent="0.2">
      <c r="A698" s="27" t="s">
        <v>3279</v>
      </c>
      <c r="B698" s="28" t="s">
        <v>2479</v>
      </c>
      <c r="C698" s="27">
        <v>5.1059999999999999</v>
      </c>
      <c r="D698" s="99"/>
    </row>
    <row r="699" spans="1:4" ht="15.75" hidden="1" outlineLevel="1" x14ac:dyDescent="0.2">
      <c r="A699" s="27" t="s">
        <v>3279</v>
      </c>
      <c r="B699" s="28" t="s">
        <v>2480</v>
      </c>
      <c r="C699" s="27">
        <v>5.1070000000000002</v>
      </c>
      <c r="D699" s="99"/>
    </row>
    <row r="700" spans="1:4" ht="15.75" hidden="1" outlineLevel="1" x14ac:dyDescent="0.2">
      <c r="A700" s="27" t="s">
        <v>3279</v>
      </c>
      <c r="B700" s="28" t="s">
        <v>3136</v>
      </c>
      <c r="C700" s="27">
        <v>5.1079999999999997</v>
      </c>
      <c r="D700" s="98" t="s">
        <v>3462</v>
      </c>
    </row>
    <row r="701" spans="1:4" ht="15.75" hidden="1" outlineLevel="1" x14ac:dyDescent="0.2">
      <c r="A701" s="27" t="s">
        <v>3279</v>
      </c>
      <c r="B701" s="28" t="s">
        <v>1984</v>
      </c>
      <c r="C701" s="27">
        <v>5.109</v>
      </c>
      <c r="D701" s="99"/>
    </row>
    <row r="702" spans="1:4" ht="15.75" hidden="1" outlineLevel="1" x14ac:dyDescent="0.2">
      <c r="A702" s="27" t="s">
        <v>3279</v>
      </c>
      <c r="B702" s="28" t="s">
        <v>1986</v>
      </c>
      <c r="C702" s="30">
        <v>5.1100000000000003</v>
      </c>
      <c r="D702" s="98" t="s">
        <v>3462</v>
      </c>
    </row>
    <row r="703" spans="1:4" ht="15.75" hidden="1" outlineLevel="1" x14ac:dyDescent="0.2">
      <c r="A703" s="27" t="s">
        <v>3279</v>
      </c>
      <c r="B703" s="28" t="s">
        <v>1985</v>
      </c>
      <c r="C703" s="27">
        <v>5.1109999999999998</v>
      </c>
      <c r="D703" s="99"/>
    </row>
    <row r="704" spans="1:4" ht="15.75" hidden="1" outlineLevel="1" x14ac:dyDescent="0.2">
      <c r="A704" s="27" t="s">
        <v>3279</v>
      </c>
      <c r="B704" s="28" t="s">
        <v>1987</v>
      </c>
      <c r="C704" s="27">
        <v>5.1120000000000001</v>
      </c>
      <c r="D704" s="99"/>
    </row>
    <row r="705" spans="1:4" ht="15.75" hidden="1" outlineLevel="1" x14ac:dyDescent="0.2">
      <c r="A705" s="27" t="s">
        <v>3279</v>
      </c>
      <c r="B705" s="28" t="s">
        <v>11</v>
      </c>
      <c r="C705" s="27">
        <v>5.53</v>
      </c>
      <c r="D705" s="99"/>
    </row>
    <row r="706" spans="1:4" ht="15.75" hidden="1" outlineLevel="1" x14ac:dyDescent="0.2">
      <c r="A706" s="27" t="s">
        <v>3279</v>
      </c>
      <c r="B706" s="28" t="s">
        <v>2438</v>
      </c>
      <c r="C706" s="27">
        <v>5.64</v>
      </c>
      <c r="D706" s="99"/>
    </row>
    <row r="707" spans="1:4" ht="15.75" hidden="1" outlineLevel="1" x14ac:dyDescent="0.2">
      <c r="A707" s="27" t="s">
        <v>3279</v>
      </c>
      <c r="B707" s="28" t="s">
        <v>20</v>
      </c>
      <c r="C707" s="27">
        <v>5.63</v>
      </c>
      <c r="D707" s="99"/>
    </row>
    <row r="708" spans="1:4" ht="15.75" hidden="1" outlineLevel="1" x14ac:dyDescent="0.2">
      <c r="A708" s="27" t="s">
        <v>3279</v>
      </c>
      <c r="B708" s="28" t="s">
        <v>21</v>
      </c>
      <c r="C708" s="27">
        <v>5.65</v>
      </c>
      <c r="D708" s="99"/>
    </row>
    <row r="709" spans="1:4" ht="15.75" hidden="1" outlineLevel="1" x14ac:dyDescent="0.2">
      <c r="A709" s="27" t="s">
        <v>3279</v>
      </c>
      <c r="B709" s="28" t="s">
        <v>279</v>
      </c>
      <c r="C709" s="27">
        <v>5.66</v>
      </c>
      <c r="D709" s="99"/>
    </row>
    <row r="710" spans="1:4" ht="15.75" hidden="1" outlineLevel="1" x14ac:dyDescent="0.2">
      <c r="A710" s="27" t="s">
        <v>3279</v>
      </c>
      <c r="B710" s="28" t="s">
        <v>22</v>
      </c>
      <c r="C710" s="27">
        <v>5.68</v>
      </c>
      <c r="D710" s="99"/>
    </row>
    <row r="711" spans="1:4" ht="15.75" hidden="1" outlineLevel="1" x14ac:dyDescent="0.2">
      <c r="A711" s="27" t="s">
        <v>3279</v>
      </c>
      <c r="B711" s="28" t="s">
        <v>24</v>
      </c>
      <c r="C711" s="27">
        <v>5.47</v>
      </c>
      <c r="D711" s="99"/>
    </row>
    <row r="712" spans="1:4" ht="15.75" hidden="1" outlineLevel="1" x14ac:dyDescent="0.2">
      <c r="A712" s="27" t="s">
        <v>3279</v>
      </c>
      <c r="B712" s="28" t="s">
        <v>25</v>
      </c>
      <c r="C712" s="27">
        <v>5.48</v>
      </c>
      <c r="D712" s="99"/>
    </row>
    <row r="713" spans="1:4" ht="15.75" x14ac:dyDescent="0.2">
      <c r="A713" s="32" t="s">
        <v>3279</v>
      </c>
      <c r="B713" s="28"/>
      <c r="C713" s="27"/>
      <c r="D713" s="99"/>
    </row>
    <row r="714" spans="1:4" ht="15.75" hidden="1" outlineLevel="1" x14ac:dyDescent="0.2">
      <c r="A714" s="27" t="s">
        <v>3475</v>
      </c>
      <c r="B714" s="28" t="s">
        <v>0</v>
      </c>
      <c r="C714" s="27">
        <v>5.0999999999999996</v>
      </c>
      <c r="D714" s="99"/>
    </row>
    <row r="715" spans="1:4" ht="15.75" hidden="1" outlineLevel="1" x14ac:dyDescent="0.2">
      <c r="A715" s="27" t="s">
        <v>3475</v>
      </c>
      <c r="B715" s="28" t="s">
        <v>1</v>
      </c>
      <c r="C715" s="27">
        <v>5.2</v>
      </c>
      <c r="D715" s="99"/>
    </row>
    <row r="716" spans="1:4" ht="15.75" hidden="1" outlineLevel="1" x14ac:dyDescent="0.2">
      <c r="A716" s="27" t="s">
        <v>3475</v>
      </c>
      <c r="B716" s="28" t="s">
        <v>2</v>
      </c>
      <c r="C716" s="27">
        <v>5.3</v>
      </c>
      <c r="D716" s="99"/>
    </row>
    <row r="717" spans="1:4" ht="15.75" hidden="1" outlineLevel="1" x14ac:dyDescent="0.2">
      <c r="A717" s="27" t="s">
        <v>3475</v>
      </c>
      <c r="B717" s="28" t="s">
        <v>270</v>
      </c>
      <c r="C717" s="27">
        <v>5.6</v>
      </c>
      <c r="D717" s="99"/>
    </row>
    <row r="718" spans="1:4" ht="15.75" hidden="1" outlineLevel="1" x14ac:dyDescent="0.2">
      <c r="A718" s="27" t="s">
        <v>3475</v>
      </c>
      <c r="B718" s="28" t="s">
        <v>3463</v>
      </c>
      <c r="C718" s="29">
        <v>5.0999999999999996</v>
      </c>
      <c r="D718" s="99"/>
    </row>
    <row r="719" spans="1:4" ht="15.75" hidden="1" outlineLevel="1" x14ac:dyDescent="0.2">
      <c r="A719" s="27" t="s">
        <v>3475</v>
      </c>
      <c r="B719" s="28" t="s">
        <v>1897</v>
      </c>
      <c r="C719" s="27">
        <v>5.14</v>
      </c>
      <c r="D719" s="99"/>
    </row>
    <row r="720" spans="1:4" ht="15.75" hidden="1" outlineLevel="1" x14ac:dyDescent="0.2">
      <c r="A720" s="27" t="s">
        <v>3475</v>
      </c>
      <c r="B720" s="28" t="s">
        <v>4</v>
      </c>
      <c r="C720" s="27">
        <v>5.19</v>
      </c>
      <c r="D720" s="99"/>
    </row>
    <row r="721" spans="1:4" ht="15.75" hidden="1" outlineLevel="1" x14ac:dyDescent="0.2">
      <c r="A721" s="27" t="s">
        <v>3475</v>
      </c>
      <c r="B721" s="28" t="s">
        <v>272</v>
      </c>
      <c r="C721" s="27">
        <v>5.24</v>
      </c>
      <c r="D721" s="99"/>
    </row>
    <row r="722" spans="1:4" ht="15.75" hidden="1" outlineLevel="1" x14ac:dyDescent="0.2">
      <c r="A722" s="27" t="s">
        <v>3475</v>
      </c>
      <c r="B722" s="28" t="s">
        <v>5</v>
      </c>
      <c r="C722" s="27">
        <v>5.26</v>
      </c>
      <c r="D722" s="99"/>
    </row>
    <row r="723" spans="1:4" ht="15.75" hidden="1" outlineLevel="1" x14ac:dyDescent="0.2">
      <c r="A723" s="27" t="s">
        <v>3475</v>
      </c>
      <c r="B723" s="28" t="s">
        <v>6</v>
      </c>
      <c r="C723" s="27">
        <v>5.27</v>
      </c>
      <c r="D723" s="99"/>
    </row>
    <row r="724" spans="1:4" ht="15.75" hidden="1" outlineLevel="1" x14ac:dyDescent="0.2">
      <c r="A724" s="27" t="s">
        <v>3475</v>
      </c>
      <c r="B724" s="28" t="s">
        <v>7</v>
      </c>
      <c r="C724" s="27">
        <v>5.28</v>
      </c>
      <c r="D724" s="99"/>
    </row>
    <row r="725" spans="1:4" ht="15.75" hidden="1" outlineLevel="1" x14ac:dyDescent="0.2">
      <c r="A725" s="27" t="s">
        <v>3475</v>
      </c>
      <c r="B725" s="28" t="s">
        <v>273</v>
      </c>
      <c r="C725" s="27">
        <v>5.31</v>
      </c>
      <c r="D725" s="99"/>
    </row>
    <row r="726" spans="1:4" ht="15.75" hidden="1" outlineLevel="1" x14ac:dyDescent="0.2">
      <c r="A726" s="27" t="s">
        <v>3475</v>
      </c>
      <c r="B726" s="28" t="s">
        <v>274</v>
      </c>
      <c r="C726" s="27">
        <v>5.36</v>
      </c>
      <c r="D726" s="99"/>
    </row>
    <row r="727" spans="1:4" ht="15.75" hidden="1" outlineLevel="1" x14ac:dyDescent="0.2">
      <c r="A727" s="27" t="s">
        <v>3475</v>
      </c>
      <c r="B727" s="28" t="s">
        <v>11</v>
      </c>
      <c r="C727" s="27">
        <v>5.53</v>
      </c>
      <c r="D727" s="99"/>
    </row>
    <row r="728" spans="1:4" ht="15.75" hidden="1" outlineLevel="1" x14ac:dyDescent="0.2">
      <c r="A728" s="27" t="s">
        <v>3475</v>
      </c>
      <c r="B728" s="28" t="s">
        <v>1984</v>
      </c>
      <c r="C728" s="27">
        <v>5.109</v>
      </c>
      <c r="D728" s="99"/>
    </row>
    <row r="729" spans="1:4" ht="15.75" hidden="1" outlineLevel="1" x14ac:dyDescent="0.2">
      <c r="A729" s="27" t="s">
        <v>3475</v>
      </c>
      <c r="B729" s="28" t="s">
        <v>1985</v>
      </c>
      <c r="C729" s="27">
        <v>5.1109999999999998</v>
      </c>
      <c r="D729" s="99"/>
    </row>
    <row r="730" spans="1:4" ht="15.75" hidden="1" outlineLevel="1" x14ac:dyDescent="0.2">
      <c r="A730" s="27" t="s">
        <v>3475</v>
      </c>
      <c r="B730" s="28" t="s">
        <v>1987</v>
      </c>
      <c r="C730" s="27">
        <v>5.1120000000000001</v>
      </c>
      <c r="D730" s="99"/>
    </row>
    <row r="731" spans="1:4" ht="15.75" hidden="1" outlineLevel="1" x14ac:dyDescent="0.2">
      <c r="A731" s="27" t="s">
        <v>3475</v>
      </c>
      <c r="B731" s="28" t="s">
        <v>3468</v>
      </c>
      <c r="C731" s="27">
        <v>5.1130000000000004</v>
      </c>
      <c r="D731" s="99"/>
    </row>
    <row r="732" spans="1:4" ht="15.75" hidden="1" outlineLevel="1" x14ac:dyDescent="0.2">
      <c r="A732" s="27" t="s">
        <v>3475</v>
      </c>
      <c r="B732" s="28" t="s">
        <v>2487</v>
      </c>
      <c r="C732" s="27">
        <v>5.117</v>
      </c>
      <c r="D732" s="99"/>
    </row>
    <row r="733" spans="1:4" ht="15.75" hidden="1" outlineLevel="1" x14ac:dyDescent="0.2">
      <c r="A733" s="27" t="s">
        <v>3475</v>
      </c>
      <c r="B733" s="28" t="s">
        <v>2488</v>
      </c>
      <c r="C733" s="27">
        <v>5.67</v>
      </c>
      <c r="D733" s="99"/>
    </row>
    <row r="734" spans="1:4" ht="15.75" hidden="1" outlineLevel="1" x14ac:dyDescent="0.2">
      <c r="A734" s="27" t="s">
        <v>3475</v>
      </c>
      <c r="B734" s="28" t="s">
        <v>20</v>
      </c>
      <c r="C734" s="27">
        <v>5.63</v>
      </c>
      <c r="D734" s="99"/>
    </row>
    <row r="735" spans="1:4" ht="15.75" hidden="1" outlineLevel="1" x14ac:dyDescent="0.2">
      <c r="A735" s="27" t="s">
        <v>3475</v>
      </c>
      <c r="B735" s="28" t="s">
        <v>24</v>
      </c>
      <c r="C735" s="27">
        <v>5.47</v>
      </c>
      <c r="D735" s="99"/>
    </row>
    <row r="736" spans="1:4" ht="15.75" hidden="1" outlineLevel="1" x14ac:dyDescent="0.2">
      <c r="A736" s="27" t="s">
        <v>3475</v>
      </c>
      <c r="B736" s="28" t="s">
        <v>25</v>
      </c>
      <c r="C736" s="27">
        <v>5.48</v>
      </c>
      <c r="D736" s="99"/>
    </row>
    <row r="737" spans="1:4" ht="15.75" x14ac:dyDescent="0.2">
      <c r="A737" s="32" t="s">
        <v>3476</v>
      </c>
      <c r="B737" s="28"/>
      <c r="C737" s="27"/>
      <c r="D737" s="99"/>
    </row>
    <row r="738" spans="1:4" ht="15.75" hidden="1" outlineLevel="1" x14ac:dyDescent="0.2">
      <c r="A738" s="27" t="s">
        <v>3281</v>
      </c>
      <c r="B738" s="28" t="s">
        <v>0</v>
      </c>
      <c r="C738" s="27">
        <v>5.0999999999999996</v>
      </c>
      <c r="D738" s="99"/>
    </row>
    <row r="739" spans="1:4" ht="15.75" hidden="1" outlineLevel="1" x14ac:dyDescent="0.2">
      <c r="A739" s="27" t="s">
        <v>3281</v>
      </c>
      <c r="B739" s="28" t="s">
        <v>1</v>
      </c>
      <c r="C739" s="27">
        <v>5.2</v>
      </c>
      <c r="D739" s="99"/>
    </row>
    <row r="740" spans="1:4" ht="15.75" hidden="1" outlineLevel="1" x14ac:dyDescent="0.2">
      <c r="A740" s="27" t="s">
        <v>3281</v>
      </c>
      <c r="B740" s="28" t="s">
        <v>2489</v>
      </c>
      <c r="C740" s="27">
        <v>5.18</v>
      </c>
      <c r="D740" s="99"/>
    </row>
    <row r="741" spans="1:4" ht="15.75" hidden="1" outlineLevel="1" x14ac:dyDescent="0.2">
      <c r="A741" s="27" t="s">
        <v>3281</v>
      </c>
      <c r="B741" s="28" t="s">
        <v>2490</v>
      </c>
      <c r="C741" s="27">
        <v>5.23</v>
      </c>
      <c r="D741" s="99"/>
    </row>
    <row r="742" spans="1:4" ht="15.75" hidden="1" outlineLevel="1" x14ac:dyDescent="0.2">
      <c r="A742" s="27" t="s">
        <v>3281</v>
      </c>
      <c r="B742" s="28" t="s">
        <v>5</v>
      </c>
      <c r="C742" s="27">
        <v>5.26</v>
      </c>
      <c r="D742" s="99"/>
    </row>
    <row r="743" spans="1:4" ht="15.75" hidden="1" outlineLevel="1" x14ac:dyDescent="0.2">
      <c r="A743" s="27" t="s">
        <v>3281</v>
      </c>
      <c r="B743" s="28" t="s">
        <v>6</v>
      </c>
      <c r="C743" s="27">
        <v>5.27</v>
      </c>
      <c r="D743" s="99"/>
    </row>
    <row r="744" spans="1:4" ht="15.75" hidden="1" outlineLevel="1" x14ac:dyDescent="0.2">
      <c r="A744" s="27" t="s">
        <v>3281</v>
      </c>
      <c r="B744" s="28" t="s">
        <v>7</v>
      </c>
      <c r="C744" s="27">
        <v>5.28</v>
      </c>
      <c r="D744" s="99"/>
    </row>
    <row r="745" spans="1:4" ht="15.75" hidden="1" outlineLevel="1" x14ac:dyDescent="0.2">
      <c r="A745" s="27" t="s">
        <v>3281</v>
      </c>
      <c r="B745" s="28" t="s">
        <v>274</v>
      </c>
      <c r="C745" s="27">
        <v>5.36</v>
      </c>
      <c r="D745" s="99"/>
    </row>
    <row r="746" spans="1:4" ht="15.75" hidden="1" outlineLevel="1" x14ac:dyDescent="0.2">
      <c r="A746" s="27" t="s">
        <v>3281</v>
      </c>
      <c r="B746" s="28" t="s">
        <v>2491</v>
      </c>
      <c r="C746" s="27">
        <v>5.44</v>
      </c>
      <c r="D746" s="99"/>
    </row>
    <row r="747" spans="1:4" ht="15.75" hidden="1" outlineLevel="1" x14ac:dyDescent="0.2">
      <c r="A747" s="27" t="s">
        <v>3281</v>
      </c>
      <c r="B747" s="28" t="s">
        <v>11</v>
      </c>
      <c r="C747" s="27">
        <v>5.53</v>
      </c>
      <c r="D747" s="99"/>
    </row>
    <row r="748" spans="1:4" ht="15.75" hidden="1" outlineLevel="1" x14ac:dyDescent="0.2">
      <c r="A748" s="27" t="s">
        <v>3281</v>
      </c>
      <c r="B748" s="28" t="s">
        <v>1987</v>
      </c>
      <c r="C748" s="27">
        <v>5.1120000000000001</v>
      </c>
      <c r="D748" s="99"/>
    </row>
    <row r="749" spans="1:4" ht="15.75" hidden="1" outlineLevel="1" x14ac:dyDescent="0.2">
      <c r="A749" s="27" t="s">
        <v>3281</v>
      </c>
      <c r="B749" s="28" t="s">
        <v>2464</v>
      </c>
      <c r="C749" s="27">
        <v>5.59</v>
      </c>
      <c r="D749" s="99"/>
    </row>
    <row r="750" spans="1:4" ht="15.75" hidden="1" outlineLevel="1" x14ac:dyDescent="0.2">
      <c r="A750" s="27" t="s">
        <v>3281</v>
      </c>
      <c r="B750" s="28" t="s">
        <v>18</v>
      </c>
      <c r="C750" s="27">
        <v>5.54</v>
      </c>
      <c r="D750" s="99"/>
    </row>
    <row r="751" spans="1:4" ht="15.75" hidden="1" outlineLevel="1" x14ac:dyDescent="0.2">
      <c r="A751" s="27" t="s">
        <v>3281</v>
      </c>
      <c r="B751" s="28" t="s">
        <v>20</v>
      </c>
      <c r="C751" s="27">
        <v>5.63</v>
      </c>
      <c r="D751" s="99"/>
    </row>
    <row r="752" spans="1:4" ht="15.75" hidden="1" outlineLevel="1" x14ac:dyDescent="0.2">
      <c r="A752" s="27" t="s">
        <v>3281</v>
      </c>
      <c r="B752" s="28" t="s">
        <v>21</v>
      </c>
      <c r="C752" s="27">
        <v>5.65</v>
      </c>
      <c r="D752" s="99"/>
    </row>
    <row r="753" spans="1:4" ht="15.75" hidden="1" outlineLevel="1" x14ac:dyDescent="0.2">
      <c r="A753" s="27" t="s">
        <v>3281</v>
      </c>
      <c r="B753" s="28" t="s">
        <v>22</v>
      </c>
      <c r="C753" s="27">
        <v>5.68</v>
      </c>
      <c r="D753" s="99"/>
    </row>
    <row r="754" spans="1:4" ht="15.75" hidden="1" outlineLevel="1" x14ac:dyDescent="0.2">
      <c r="A754" s="27" t="s">
        <v>3281</v>
      </c>
      <c r="B754" s="28" t="s">
        <v>24</v>
      </c>
      <c r="C754" s="27">
        <v>5.47</v>
      </c>
      <c r="D754" s="99"/>
    </row>
    <row r="755" spans="1:4" ht="15.75" hidden="1" outlineLevel="1" x14ac:dyDescent="0.2">
      <c r="A755" s="27" t="s">
        <v>3281</v>
      </c>
      <c r="B755" s="28" t="s">
        <v>25</v>
      </c>
      <c r="C755" s="27">
        <v>5.48</v>
      </c>
      <c r="D755" s="99"/>
    </row>
    <row r="756" spans="1:4" ht="15.75" x14ac:dyDescent="0.2">
      <c r="A756" s="32" t="s">
        <v>3281</v>
      </c>
      <c r="B756" s="28"/>
      <c r="C756" s="27"/>
      <c r="D756" s="99"/>
    </row>
    <row r="757" spans="1:4" ht="15.75" hidden="1" outlineLevel="1" x14ac:dyDescent="0.2">
      <c r="A757" s="27" t="s">
        <v>3477</v>
      </c>
      <c r="B757" s="28" t="s">
        <v>0</v>
      </c>
      <c r="C757" s="27">
        <v>5.0999999999999996</v>
      </c>
      <c r="D757" s="99"/>
    </row>
    <row r="758" spans="1:4" ht="15.75" hidden="1" outlineLevel="1" x14ac:dyDescent="0.2">
      <c r="A758" s="27" t="s">
        <v>3477</v>
      </c>
      <c r="B758" s="28" t="s">
        <v>1</v>
      </c>
      <c r="C758" s="27">
        <v>5.2</v>
      </c>
      <c r="D758" s="99"/>
    </row>
    <row r="759" spans="1:4" ht="15.75" hidden="1" outlineLevel="1" x14ac:dyDescent="0.2">
      <c r="A759" s="27" t="s">
        <v>3477</v>
      </c>
      <c r="B759" s="28" t="s">
        <v>2416</v>
      </c>
      <c r="C759" s="27">
        <v>5.9</v>
      </c>
      <c r="D759" s="98" t="s">
        <v>3462</v>
      </c>
    </row>
    <row r="760" spans="1:4" ht="15.75" hidden="1" outlineLevel="1" x14ac:dyDescent="0.2">
      <c r="A760" s="27" t="s">
        <v>3477</v>
      </c>
      <c r="B760" s="28" t="s">
        <v>2417</v>
      </c>
      <c r="C760" s="27">
        <v>5.13</v>
      </c>
      <c r="D760" s="99"/>
    </row>
    <row r="761" spans="1:4" ht="15.75" hidden="1" outlineLevel="1" x14ac:dyDescent="0.2">
      <c r="A761" s="27" t="s">
        <v>3477</v>
      </c>
      <c r="B761" s="28" t="s">
        <v>2418</v>
      </c>
      <c r="C761" s="27">
        <v>5.16</v>
      </c>
      <c r="D761" s="98" t="s">
        <v>3462</v>
      </c>
    </row>
    <row r="762" spans="1:4" ht="15.75" hidden="1" outlineLevel="1" x14ac:dyDescent="0.2">
      <c r="A762" s="27" t="s">
        <v>3477</v>
      </c>
      <c r="B762" s="28" t="s">
        <v>2419</v>
      </c>
      <c r="C762" s="27">
        <v>5.22</v>
      </c>
      <c r="D762" s="98"/>
    </row>
    <row r="763" spans="1:4" ht="15.75" hidden="1" outlineLevel="1" x14ac:dyDescent="0.2">
      <c r="A763" s="27" t="s">
        <v>3477</v>
      </c>
      <c r="B763" s="28" t="s">
        <v>2502</v>
      </c>
      <c r="C763" s="27">
        <v>5.42</v>
      </c>
      <c r="D763" s="99"/>
    </row>
    <row r="764" spans="1:4" ht="15.75" hidden="1" outlineLevel="1" x14ac:dyDescent="0.2">
      <c r="A764" s="27" t="s">
        <v>3477</v>
      </c>
      <c r="B764" s="28" t="s">
        <v>6</v>
      </c>
      <c r="C764" s="27">
        <v>5.27</v>
      </c>
      <c r="D764" s="99"/>
    </row>
    <row r="765" spans="1:4" ht="15.75" hidden="1" outlineLevel="1" x14ac:dyDescent="0.2">
      <c r="A765" s="27" t="s">
        <v>3477</v>
      </c>
      <c r="B765" s="28" t="s">
        <v>7</v>
      </c>
      <c r="C765" s="27">
        <v>5.28</v>
      </c>
      <c r="D765" s="98" t="s">
        <v>3462</v>
      </c>
    </row>
    <row r="766" spans="1:4" ht="15.75" hidden="1" outlineLevel="1" x14ac:dyDescent="0.2">
      <c r="A766" s="27" t="s">
        <v>3477</v>
      </c>
      <c r="B766" s="28" t="s">
        <v>274</v>
      </c>
      <c r="C766" s="27">
        <v>5.36</v>
      </c>
      <c r="D766" s="99"/>
    </row>
    <row r="767" spans="1:4" ht="15.75" hidden="1" outlineLevel="1" x14ac:dyDescent="0.2">
      <c r="A767" s="27" t="s">
        <v>3477</v>
      </c>
      <c r="B767" s="28" t="s">
        <v>9</v>
      </c>
      <c r="C767" s="27">
        <v>5.49</v>
      </c>
      <c r="D767" s="99"/>
    </row>
    <row r="768" spans="1:4" ht="15.75" hidden="1" outlineLevel="1" x14ac:dyDescent="0.2">
      <c r="A768" s="27" t="s">
        <v>3477</v>
      </c>
      <c r="B768" s="28" t="s">
        <v>10</v>
      </c>
      <c r="C768" s="27">
        <v>5.51</v>
      </c>
      <c r="D768" s="99"/>
    </row>
    <row r="769" spans="1:4" ht="15.75" hidden="1" outlineLevel="1" x14ac:dyDescent="0.2">
      <c r="A769" s="27" t="s">
        <v>3477</v>
      </c>
      <c r="B769" s="28" t="s">
        <v>3474</v>
      </c>
      <c r="C769" s="27">
        <v>5.52</v>
      </c>
      <c r="D769" s="99"/>
    </row>
    <row r="770" spans="1:4" ht="15.75" hidden="1" outlineLevel="1" x14ac:dyDescent="0.2">
      <c r="A770" s="27" t="s">
        <v>3477</v>
      </c>
      <c r="B770" s="28" t="s">
        <v>11</v>
      </c>
      <c r="C770" s="27">
        <v>5.53</v>
      </c>
      <c r="D770" s="99"/>
    </row>
    <row r="771" spans="1:4" ht="15.75" hidden="1" outlineLevel="1" x14ac:dyDescent="0.2">
      <c r="A771" s="27" t="s">
        <v>3477</v>
      </c>
      <c r="B771" s="28" t="s">
        <v>18</v>
      </c>
      <c r="C771" s="27">
        <v>5.54</v>
      </c>
      <c r="D771" s="99"/>
    </row>
    <row r="772" spans="1:4" ht="15.75" hidden="1" outlineLevel="1" x14ac:dyDescent="0.2">
      <c r="A772" s="27" t="s">
        <v>3477</v>
      </c>
      <c r="B772" s="28" t="s">
        <v>14</v>
      </c>
      <c r="C772" s="29">
        <v>5.7</v>
      </c>
      <c r="D772" s="99"/>
    </row>
    <row r="773" spans="1:4" ht="15.75" hidden="1" outlineLevel="1" x14ac:dyDescent="0.2">
      <c r="A773" s="27" t="s">
        <v>3477</v>
      </c>
      <c r="B773" s="28" t="s">
        <v>2425</v>
      </c>
      <c r="C773" s="27">
        <v>5.71</v>
      </c>
      <c r="D773" s="99"/>
    </row>
    <row r="774" spans="1:4" ht="15.75" hidden="1" outlineLevel="1" x14ac:dyDescent="0.2">
      <c r="A774" s="27" t="s">
        <v>3477</v>
      </c>
      <c r="B774" s="28" t="s">
        <v>2503</v>
      </c>
      <c r="C774" s="29">
        <v>5.9</v>
      </c>
      <c r="D774" s="99"/>
    </row>
    <row r="775" spans="1:4" ht="15.75" hidden="1" outlineLevel="1" x14ac:dyDescent="0.2">
      <c r="A775" s="27" t="s">
        <v>3477</v>
      </c>
      <c r="B775" s="28" t="s">
        <v>2504</v>
      </c>
      <c r="C775" s="27">
        <v>5.91</v>
      </c>
      <c r="D775" s="99"/>
    </row>
    <row r="776" spans="1:4" ht="15.75" hidden="1" outlineLevel="1" x14ac:dyDescent="0.2">
      <c r="A776" s="27" t="s">
        <v>3477</v>
      </c>
      <c r="B776" s="28" t="s">
        <v>2505</v>
      </c>
      <c r="C776" s="27">
        <v>5.97</v>
      </c>
      <c r="D776" s="99"/>
    </row>
    <row r="777" spans="1:4" ht="15.75" x14ac:dyDescent="0.2">
      <c r="A777" s="32" t="s">
        <v>3477</v>
      </c>
      <c r="B777" s="28"/>
      <c r="C777" s="27"/>
      <c r="D777" s="99"/>
    </row>
    <row r="778" spans="1:4" ht="15.75" hidden="1" outlineLevel="1" x14ac:dyDescent="0.2">
      <c r="A778" s="27" t="s">
        <v>3316</v>
      </c>
      <c r="B778" s="28" t="s">
        <v>0</v>
      </c>
      <c r="C778" s="27">
        <v>5.0999999999999996</v>
      </c>
      <c r="D778" s="99"/>
    </row>
    <row r="779" spans="1:4" ht="15.75" hidden="1" outlineLevel="1" x14ac:dyDescent="0.2">
      <c r="A779" s="27" t="s">
        <v>3316</v>
      </c>
      <c r="B779" s="28" t="s">
        <v>1</v>
      </c>
      <c r="C779" s="27">
        <v>5.2</v>
      </c>
      <c r="D779" s="99"/>
    </row>
    <row r="780" spans="1:4" ht="15.75" hidden="1" outlineLevel="1" x14ac:dyDescent="0.2">
      <c r="A780" s="27" t="s">
        <v>3316</v>
      </c>
      <c r="B780" s="28" t="s">
        <v>5</v>
      </c>
      <c r="C780" s="27">
        <v>5.26</v>
      </c>
      <c r="D780" s="99"/>
    </row>
    <row r="781" spans="1:4" ht="15.75" hidden="1" outlineLevel="1" x14ac:dyDescent="0.2">
      <c r="A781" s="27" t="s">
        <v>3316</v>
      </c>
      <c r="B781" s="28" t="s">
        <v>2181</v>
      </c>
      <c r="C781" s="27">
        <v>5.5</v>
      </c>
      <c r="D781" s="99"/>
    </row>
    <row r="782" spans="1:4" ht="15.75" hidden="1" outlineLevel="1" x14ac:dyDescent="0.2">
      <c r="A782" s="27" t="s">
        <v>3316</v>
      </c>
      <c r="B782" s="28" t="s">
        <v>2182</v>
      </c>
      <c r="C782" s="27">
        <v>5.8</v>
      </c>
      <c r="D782" s="98" t="s">
        <v>3462</v>
      </c>
    </row>
    <row r="783" spans="1:4" ht="15.75" hidden="1" outlineLevel="1" x14ac:dyDescent="0.2">
      <c r="A783" s="27" t="s">
        <v>3316</v>
      </c>
      <c r="B783" s="28" t="s">
        <v>2183</v>
      </c>
      <c r="C783" s="27">
        <v>5.12</v>
      </c>
      <c r="D783" s="27"/>
    </row>
    <row r="784" spans="1:4" ht="15.75" hidden="1" outlineLevel="1" x14ac:dyDescent="0.2">
      <c r="A784" s="27" t="s">
        <v>3316</v>
      </c>
      <c r="B784" s="28" t="s">
        <v>2184</v>
      </c>
      <c r="C784" s="27">
        <v>5.15</v>
      </c>
      <c r="D784" s="27"/>
    </row>
    <row r="785" spans="1:4" ht="15.75" hidden="1" outlineLevel="1" x14ac:dyDescent="0.2">
      <c r="A785" s="27" t="s">
        <v>3316</v>
      </c>
      <c r="B785" s="28" t="s">
        <v>2185</v>
      </c>
      <c r="C785" s="29">
        <v>5.2</v>
      </c>
      <c r="D785" s="98"/>
    </row>
    <row r="786" spans="1:4" ht="15.75" hidden="1" outlineLevel="1" x14ac:dyDescent="0.2">
      <c r="A786" s="27" t="s">
        <v>3316</v>
      </c>
      <c r="B786" s="28" t="s">
        <v>2186</v>
      </c>
      <c r="C786" s="27">
        <v>5.25</v>
      </c>
      <c r="D786" s="27"/>
    </row>
    <row r="787" spans="1:4" ht="15.75" hidden="1" outlineLevel="1" x14ac:dyDescent="0.2">
      <c r="A787" s="27" t="s">
        <v>3316</v>
      </c>
      <c r="B787" s="28" t="s">
        <v>11</v>
      </c>
      <c r="C787" s="27">
        <v>5.53</v>
      </c>
      <c r="D787" s="27"/>
    </row>
    <row r="788" spans="1:4" ht="15.75" hidden="1" outlineLevel="1" x14ac:dyDescent="0.2">
      <c r="A788" s="27" t="s">
        <v>3316</v>
      </c>
      <c r="B788" s="28" t="s">
        <v>2506</v>
      </c>
      <c r="C788" s="29">
        <v>5.4</v>
      </c>
      <c r="D788" s="27"/>
    </row>
    <row r="789" spans="1:4" ht="15.75" hidden="1" outlineLevel="1" x14ac:dyDescent="0.2">
      <c r="A789" s="27" t="s">
        <v>3316</v>
      </c>
      <c r="B789" s="28" t="s">
        <v>2507</v>
      </c>
      <c r="C789" s="27">
        <v>5.92</v>
      </c>
      <c r="D789" s="27"/>
    </row>
    <row r="790" spans="1:4" ht="15.75" hidden="1" outlineLevel="1" x14ac:dyDescent="0.2">
      <c r="A790" s="27" t="s">
        <v>3316</v>
      </c>
      <c r="B790" s="28" t="s">
        <v>2508</v>
      </c>
      <c r="C790" s="27">
        <v>5.93</v>
      </c>
      <c r="D790" s="27"/>
    </row>
    <row r="791" spans="1:4" ht="31.5" hidden="1" outlineLevel="1" x14ac:dyDescent="0.2">
      <c r="A791" s="27" t="s">
        <v>3316</v>
      </c>
      <c r="B791" s="28" t="s">
        <v>2509</v>
      </c>
      <c r="C791" s="27">
        <v>5.94</v>
      </c>
      <c r="D791" s="27"/>
    </row>
    <row r="792" spans="1:4" ht="15.75" hidden="1" outlineLevel="1" x14ac:dyDescent="0.2">
      <c r="A792" s="27" t="s">
        <v>3316</v>
      </c>
      <c r="B792" s="28" t="s">
        <v>2510</v>
      </c>
      <c r="C792" s="27">
        <v>5.95</v>
      </c>
      <c r="D792" s="27"/>
    </row>
    <row r="793" spans="1:4" ht="15.75" hidden="1" outlineLevel="1" x14ac:dyDescent="0.2">
      <c r="A793" s="27" t="s">
        <v>3316</v>
      </c>
      <c r="B793" s="28" t="s">
        <v>2511</v>
      </c>
      <c r="C793" s="27">
        <v>5.98</v>
      </c>
      <c r="D793" s="27"/>
    </row>
    <row r="794" spans="1:4" ht="15.75" hidden="1" outlineLevel="1" x14ac:dyDescent="0.2">
      <c r="A794" s="27" t="s">
        <v>3316</v>
      </c>
      <c r="B794" s="28" t="s">
        <v>2512</v>
      </c>
      <c r="C794" s="27">
        <v>5.96</v>
      </c>
      <c r="D794" s="27"/>
    </row>
    <row r="795" spans="1:4" ht="15.75" x14ac:dyDescent="0.2">
      <c r="A795" s="32" t="s">
        <v>3316</v>
      </c>
      <c r="B795" s="28"/>
      <c r="C795" s="27"/>
      <c r="D795" s="2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8" t="s">
        <v>3339</v>
      </c>
    </row>
    <row r="3" spans="1:2" x14ac:dyDescent="0.2">
      <c r="A3" t="s">
        <v>3340</v>
      </c>
      <c r="B3" t="s">
        <v>3341</v>
      </c>
    </row>
    <row r="4" spans="1:2" x14ac:dyDescent="0.2">
      <c r="A4" t="s">
        <v>3342</v>
      </c>
      <c r="B4" t="s">
        <v>3343</v>
      </c>
    </row>
    <row r="5" spans="1:2" x14ac:dyDescent="0.2">
      <c r="A5" t="s">
        <v>3344</v>
      </c>
      <c r="B5" t="s">
        <v>3345</v>
      </c>
    </row>
    <row r="6" spans="1:2" x14ac:dyDescent="0.2">
      <c r="A6" t="s">
        <v>3346</v>
      </c>
      <c r="B6" t="s">
        <v>3347</v>
      </c>
    </row>
    <row r="7" spans="1:2" x14ac:dyDescent="0.2">
      <c r="A7" t="s">
        <v>3348</v>
      </c>
      <c r="B7" t="s">
        <v>3349</v>
      </c>
    </row>
    <row r="8" spans="1:2" x14ac:dyDescent="0.2">
      <c r="A8" t="s">
        <v>3350</v>
      </c>
      <c r="B8" t="s">
        <v>3351</v>
      </c>
    </row>
    <row r="10" spans="1:2" ht="15" x14ac:dyDescent="0.25">
      <c r="A10" s="18" t="s">
        <v>3352</v>
      </c>
    </row>
    <row r="11" spans="1:2" x14ac:dyDescent="0.2">
      <c r="A11" t="s">
        <v>3353</v>
      </c>
    </row>
    <row r="12" spans="1:2" x14ac:dyDescent="0.2">
      <c r="A12" t="s">
        <v>3354</v>
      </c>
      <c r="B12" t="s">
        <v>3355</v>
      </c>
    </row>
    <row r="14" spans="1:2" x14ac:dyDescent="0.2">
      <c r="A14" s="26"/>
    </row>
    <row r="15" spans="1:2" ht="15" x14ac:dyDescent="0.25">
      <c r="A15" s="18" t="s">
        <v>3356</v>
      </c>
    </row>
    <row r="16" spans="1:2" x14ac:dyDescent="0.2">
      <c r="A16" s="24" t="s">
        <v>3357</v>
      </c>
    </row>
    <row r="17" spans="1:2" x14ac:dyDescent="0.2">
      <c r="A17" s="24" t="s">
        <v>3358</v>
      </c>
    </row>
    <row r="18" spans="1:2" x14ac:dyDescent="0.2">
      <c r="A18" s="24" t="s">
        <v>3359</v>
      </c>
    </row>
    <row r="19" spans="1:2" x14ac:dyDescent="0.2">
      <c r="A19" s="24" t="s">
        <v>3360</v>
      </c>
    </row>
    <row r="21" spans="1:2" ht="15" x14ac:dyDescent="0.25">
      <c r="A21" s="25" t="s">
        <v>3361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8" t="s">
        <v>3362</v>
      </c>
      <c r="B34" s="18" t="s">
        <v>282</v>
      </c>
    </row>
    <row r="35" spans="1:2" x14ac:dyDescent="0.2">
      <c r="A35" s="10" t="s">
        <v>3363</v>
      </c>
      <c r="B35" s="119">
        <v>520023185</v>
      </c>
    </row>
    <row r="36" spans="1:2" x14ac:dyDescent="0.2">
      <c r="A36" t="s">
        <v>3364</v>
      </c>
      <c r="B36" s="119">
        <v>520024647</v>
      </c>
    </row>
    <row r="37" spans="1:2" x14ac:dyDescent="0.2">
      <c r="A37" t="s">
        <v>3365</v>
      </c>
      <c r="B37" s="119">
        <v>520004896</v>
      </c>
    </row>
    <row r="38" spans="1:2" x14ac:dyDescent="0.2">
      <c r="A38" t="s">
        <v>3366</v>
      </c>
      <c r="B38" s="119">
        <v>520042540</v>
      </c>
    </row>
    <row r="39" spans="1:2" x14ac:dyDescent="0.2">
      <c r="A39" t="s">
        <v>3367</v>
      </c>
      <c r="B39" s="119">
        <v>520021916</v>
      </c>
    </row>
    <row r="40" spans="1:2" x14ac:dyDescent="0.2">
      <c r="A40" t="s">
        <v>3368</v>
      </c>
      <c r="B40" s="10">
        <v>510015951</v>
      </c>
    </row>
    <row r="41" spans="1:2" x14ac:dyDescent="0.2">
      <c r="A41" t="s">
        <v>3369</v>
      </c>
      <c r="B41" s="10">
        <v>510888985</v>
      </c>
    </row>
    <row r="42" spans="1:2" x14ac:dyDescent="0.2">
      <c r="A42" t="s">
        <v>3370</v>
      </c>
      <c r="B42" s="10">
        <v>520042177</v>
      </c>
    </row>
    <row r="43" spans="1:2" x14ac:dyDescent="0.2">
      <c r="A43" t="s">
        <v>3371</v>
      </c>
      <c r="B43">
        <v>520031030</v>
      </c>
    </row>
    <row r="44" spans="1:2" x14ac:dyDescent="0.2">
      <c r="A44" t="s">
        <v>3372</v>
      </c>
      <c r="B44">
        <v>520030677</v>
      </c>
    </row>
    <row r="45" spans="1:2" x14ac:dyDescent="0.2">
      <c r="A45" t="s">
        <v>3373</v>
      </c>
      <c r="B45">
        <v>513879189</v>
      </c>
    </row>
    <row r="46" spans="1:2" x14ac:dyDescent="0.2">
      <c r="A46" t="s">
        <v>3374</v>
      </c>
      <c r="B46" s="10">
        <v>520027848</v>
      </c>
    </row>
    <row r="47" spans="1:2" x14ac:dyDescent="0.2">
      <c r="A47" t="s">
        <v>3375</v>
      </c>
      <c r="B47" s="10">
        <v>570003152</v>
      </c>
    </row>
    <row r="48" spans="1:2" x14ac:dyDescent="0.2">
      <c r="A48" t="s">
        <v>3376</v>
      </c>
      <c r="B48">
        <v>513910703</v>
      </c>
    </row>
    <row r="49" spans="1:2" x14ac:dyDescent="0.2">
      <c r="A49" t="s">
        <v>3377</v>
      </c>
      <c r="B49" s="10">
        <v>512304882</v>
      </c>
    </row>
    <row r="50" spans="1:2" x14ac:dyDescent="0.2">
      <c r="A50" t="s">
        <v>3378</v>
      </c>
      <c r="B50" s="10">
        <v>512310509</v>
      </c>
    </row>
    <row r="51" spans="1:2" x14ac:dyDescent="0.2">
      <c r="A51" t="s">
        <v>3379</v>
      </c>
      <c r="B51" s="10">
        <v>512904608</v>
      </c>
    </row>
    <row r="52" spans="1:2" x14ac:dyDescent="0.2">
      <c r="A52" t="s">
        <v>3380</v>
      </c>
      <c r="B52" s="10">
        <v>500500376</v>
      </c>
    </row>
    <row r="53" spans="1:2" x14ac:dyDescent="0.2">
      <c r="A53" t="s">
        <v>3381</v>
      </c>
      <c r="B53" s="10">
        <v>520044025</v>
      </c>
    </row>
    <row r="54" spans="1:2" x14ac:dyDescent="0.2">
      <c r="A54" t="s">
        <v>3382</v>
      </c>
      <c r="B54" s="10">
        <v>513136895</v>
      </c>
    </row>
    <row r="55" spans="1:2" x14ac:dyDescent="0.2">
      <c r="A55" t="s">
        <v>2445</v>
      </c>
      <c r="B55" s="10">
        <v>520004078</v>
      </c>
    </row>
    <row r="56" spans="1:2" x14ac:dyDescent="0.2">
      <c r="A56" t="s">
        <v>3383</v>
      </c>
      <c r="B56" s="10">
        <v>515761625</v>
      </c>
    </row>
    <row r="57" spans="1:2" x14ac:dyDescent="0.2">
      <c r="A57" t="s">
        <v>3384</v>
      </c>
      <c r="B57" s="10">
        <v>515764868</v>
      </c>
    </row>
    <row r="58" spans="1:2" x14ac:dyDescent="0.2">
      <c r="A58" t="s">
        <v>3385</v>
      </c>
      <c r="B58">
        <v>515859379</v>
      </c>
    </row>
    <row r="59" spans="1:2" x14ac:dyDescent="0.2">
      <c r="A59" t="s">
        <v>3386</v>
      </c>
      <c r="B59" s="10">
        <v>516687407</v>
      </c>
    </row>
    <row r="60" spans="1:2" x14ac:dyDescent="0.2">
      <c r="A60" t="s">
        <v>3387</v>
      </c>
      <c r="B60" s="10">
        <v>516885639</v>
      </c>
    </row>
    <row r="61" spans="1:2" x14ac:dyDescent="0.2">
      <c r="A61" t="s">
        <v>3388</v>
      </c>
      <c r="B61">
        <v>570009449</v>
      </c>
    </row>
    <row r="62" spans="1:2" x14ac:dyDescent="0.2">
      <c r="A62" t="s">
        <v>3389</v>
      </c>
      <c r="B62" s="10">
        <v>520027954</v>
      </c>
    </row>
    <row r="63" spans="1:2" x14ac:dyDescent="0.2">
      <c r="A63" t="s">
        <v>3390</v>
      </c>
      <c r="B63" s="10">
        <v>512362914</v>
      </c>
    </row>
    <row r="64" spans="1:2" x14ac:dyDescent="0.2">
      <c r="A64" t="s">
        <v>3391</v>
      </c>
      <c r="B64" s="10">
        <v>511880460</v>
      </c>
    </row>
    <row r="65" spans="1:2" x14ac:dyDescent="0.2">
      <c r="A65" t="s">
        <v>3392</v>
      </c>
      <c r="B65">
        <v>511033060</v>
      </c>
    </row>
    <row r="66" spans="1:2" x14ac:dyDescent="0.2">
      <c r="A66" t="s">
        <v>3393</v>
      </c>
      <c r="B66">
        <v>570005850</v>
      </c>
    </row>
    <row r="67" spans="1:2" x14ac:dyDescent="0.2">
      <c r="A67" t="s">
        <v>3394</v>
      </c>
      <c r="B67" s="10">
        <v>510694821</v>
      </c>
    </row>
    <row r="68" spans="1:2" x14ac:dyDescent="0.2">
      <c r="A68" t="s">
        <v>3395</v>
      </c>
      <c r="B68">
        <v>520027624</v>
      </c>
    </row>
    <row r="69" spans="1:2" x14ac:dyDescent="0.2">
      <c r="A69" t="s">
        <v>3396</v>
      </c>
      <c r="B69" s="10">
        <v>520027715</v>
      </c>
    </row>
    <row r="70" spans="1:2" x14ac:dyDescent="0.2">
      <c r="A70" t="s">
        <v>3397</v>
      </c>
      <c r="B70" s="10">
        <v>520028861</v>
      </c>
    </row>
    <row r="71" spans="1:2" x14ac:dyDescent="0.2">
      <c r="A71" t="s">
        <v>3398</v>
      </c>
      <c r="B71" s="10">
        <v>520029620</v>
      </c>
    </row>
    <row r="72" spans="1:2" x14ac:dyDescent="0.2">
      <c r="A72" t="s">
        <v>3399</v>
      </c>
      <c r="B72" s="10">
        <v>520030743</v>
      </c>
    </row>
    <row r="73" spans="1:2" x14ac:dyDescent="0.2">
      <c r="A73" t="s">
        <v>3400</v>
      </c>
      <c r="B73" s="10">
        <v>520030198</v>
      </c>
    </row>
    <row r="74" spans="1:2" x14ac:dyDescent="0.2">
      <c r="A74" t="s">
        <v>3401</v>
      </c>
      <c r="B74" s="10">
        <v>520042631</v>
      </c>
    </row>
    <row r="75" spans="1:2" x14ac:dyDescent="0.2">
      <c r="A75" t="s">
        <v>3402</v>
      </c>
      <c r="B75" s="10">
        <v>520030941</v>
      </c>
    </row>
    <row r="76" spans="1:2" x14ac:dyDescent="0.2">
      <c r="A76" t="s">
        <v>3403</v>
      </c>
      <c r="B76" s="10">
        <v>520032269</v>
      </c>
    </row>
    <row r="77" spans="1:2" x14ac:dyDescent="0.2">
      <c r="A77" t="s">
        <v>3404</v>
      </c>
      <c r="B77">
        <v>510806870</v>
      </c>
    </row>
    <row r="78" spans="1:2" x14ac:dyDescent="0.2">
      <c r="A78" t="s">
        <v>3405</v>
      </c>
      <c r="B78">
        <v>520031824</v>
      </c>
    </row>
    <row r="79" spans="1:2" x14ac:dyDescent="0.2">
      <c r="A79" t="s">
        <v>3406</v>
      </c>
      <c r="B79" s="10">
        <v>510927536</v>
      </c>
    </row>
    <row r="80" spans="1:2" x14ac:dyDescent="0.2">
      <c r="A80" t="s">
        <v>3407</v>
      </c>
      <c r="B80" s="10">
        <v>510930654</v>
      </c>
    </row>
    <row r="81" spans="1:2" x14ac:dyDescent="0.2">
      <c r="A81" t="s">
        <v>3408</v>
      </c>
      <c r="B81">
        <v>510930670</v>
      </c>
    </row>
    <row r="82" spans="1:2" x14ac:dyDescent="0.2">
      <c r="A82" t="s">
        <v>3409</v>
      </c>
      <c r="B82" s="10">
        <v>520034968</v>
      </c>
    </row>
    <row r="83" spans="1:2" x14ac:dyDescent="0.2">
      <c r="A83" t="s">
        <v>3410</v>
      </c>
      <c r="B83" s="10">
        <v>520024985</v>
      </c>
    </row>
    <row r="84" spans="1:2" x14ac:dyDescent="0.2">
      <c r="A84" t="s">
        <v>3411</v>
      </c>
      <c r="B84">
        <v>520030990</v>
      </c>
    </row>
    <row r="85" spans="1:2" x14ac:dyDescent="0.2">
      <c r="A85" t="s">
        <v>3412</v>
      </c>
      <c r="B85" s="10">
        <v>520042615</v>
      </c>
    </row>
    <row r="86" spans="1:2" x14ac:dyDescent="0.2">
      <c r="A86" t="s">
        <v>3413</v>
      </c>
      <c r="B86" s="10">
        <v>520042607</v>
      </c>
    </row>
    <row r="87" spans="1:2" x14ac:dyDescent="0.2">
      <c r="A87" t="s">
        <v>3414</v>
      </c>
      <c r="B87" s="10">
        <v>520019688</v>
      </c>
    </row>
    <row r="88" spans="1:2" x14ac:dyDescent="0.2">
      <c r="A88" t="s">
        <v>3415</v>
      </c>
      <c r="B88" s="10">
        <v>570014928</v>
      </c>
    </row>
    <row r="89" spans="1:2" x14ac:dyDescent="0.2">
      <c r="A89" t="s">
        <v>3416</v>
      </c>
      <c r="B89" s="10">
        <v>510960586</v>
      </c>
    </row>
    <row r="90" spans="1:2" x14ac:dyDescent="0.2">
      <c r="A90" t="s">
        <v>3417</v>
      </c>
      <c r="B90">
        <v>520042581</v>
      </c>
    </row>
    <row r="91" spans="1:2" x14ac:dyDescent="0.2">
      <c r="A91" t="s">
        <v>3418</v>
      </c>
      <c r="B91" s="10">
        <v>570005959</v>
      </c>
    </row>
    <row r="92" spans="1:2" x14ac:dyDescent="0.2">
      <c r="A92" t="s">
        <v>3419</v>
      </c>
      <c r="B92" s="10">
        <v>570002618</v>
      </c>
    </row>
    <row r="93" spans="1:2" x14ac:dyDescent="0.2">
      <c r="A93" t="s">
        <v>3420</v>
      </c>
      <c r="B93" s="10">
        <v>511789190</v>
      </c>
    </row>
    <row r="94" spans="1:2" x14ac:dyDescent="0.2">
      <c r="A94" t="s">
        <v>3421</v>
      </c>
      <c r="B94" s="10">
        <v>520022518</v>
      </c>
    </row>
    <row r="95" spans="1:2" x14ac:dyDescent="0.2">
      <c r="A95" t="s">
        <v>3422</v>
      </c>
      <c r="B95" s="10">
        <v>520031659</v>
      </c>
    </row>
    <row r="96" spans="1:2" x14ac:dyDescent="0.2">
      <c r="A96" t="s">
        <v>3423</v>
      </c>
      <c r="B96" s="10">
        <v>570007476</v>
      </c>
    </row>
    <row r="97" spans="1:2" x14ac:dyDescent="0.2">
      <c r="A97" t="s">
        <v>3424</v>
      </c>
      <c r="B97" s="10">
        <v>570009852</v>
      </c>
    </row>
    <row r="98" spans="1:2" x14ac:dyDescent="0.2">
      <c r="A98" t="s">
        <v>3425</v>
      </c>
      <c r="B98" s="10">
        <v>510800402</v>
      </c>
    </row>
    <row r="99" spans="1:2" x14ac:dyDescent="0.2">
      <c r="A99" t="s">
        <v>3426</v>
      </c>
      <c r="B99" s="10">
        <v>510773922</v>
      </c>
    </row>
    <row r="100" spans="1:2" x14ac:dyDescent="0.2">
      <c r="A100" t="s">
        <v>3427</v>
      </c>
      <c r="B100" s="10">
        <v>512008335</v>
      </c>
    </row>
    <row r="101" spans="1:2" x14ac:dyDescent="0.2">
      <c r="A101" t="s">
        <v>3428</v>
      </c>
      <c r="B101" s="10">
        <v>510142789</v>
      </c>
    </row>
    <row r="102" spans="1:2" x14ac:dyDescent="0.2">
      <c r="A102" t="s">
        <v>3429</v>
      </c>
      <c r="B102" s="10">
        <v>520028556</v>
      </c>
    </row>
    <row r="103" spans="1:2" x14ac:dyDescent="0.2">
      <c r="A103" t="s">
        <v>3430</v>
      </c>
      <c r="B103" s="10">
        <v>520030693</v>
      </c>
    </row>
    <row r="104" spans="1:2" x14ac:dyDescent="0.2">
      <c r="A104" t="s">
        <v>3431</v>
      </c>
      <c r="B104" s="10">
        <v>520042573</v>
      </c>
    </row>
    <row r="105" spans="1:2" x14ac:dyDescent="0.2">
      <c r="A105" t="s">
        <v>3432</v>
      </c>
      <c r="B105" s="10">
        <v>511423048</v>
      </c>
    </row>
    <row r="106" spans="1:2" x14ac:dyDescent="0.2">
      <c r="A106" t="s">
        <v>3433</v>
      </c>
      <c r="B106" s="10">
        <v>570011767</v>
      </c>
    </row>
    <row r="107" spans="1:2" x14ac:dyDescent="0.2">
      <c r="A107" t="s">
        <v>3434</v>
      </c>
      <c r="B107" s="10">
        <v>512065202</v>
      </c>
    </row>
    <row r="108" spans="1:2" x14ac:dyDescent="0.2">
      <c r="A108" t="s">
        <v>3435</v>
      </c>
      <c r="B108" s="10">
        <v>512711409</v>
      </c>
    </row>
    <row r="109" spans="1:2" x14ac:dyDescent="0.2">
      <c r="A109" t="s">
        <v>3436</v>
      </c>
      <c r="B109" s="10">
        <v>520005497</v>
      </c>
    </row>
    <row r="110" spans="1:2" x14ac:dyDescent="0.2">
      <c r="A110" t="s">
        <v>3437</v>
      </c>
      <c r="B110" s="10">
        <v>570024109</v>
      </c>
    </row>
    <row r="111" spans="1:2" x14ac:dyDescent="0.2">
      <c r="A111" t="s">
        <v>3438</v>
      </c>
      <c r="B111" s="10">
        <v>520020447</v>
      </c>
    </row>
    <row r="112" spans="1:2" x14ac:dyDescent="0.2">
      <c r="A112" t="s">
        <v>3439</v>
      </c>
      <c r="B112" s="10">
        <v>520023094</v>
      </c>
    </row>
    <row r="113" spans="1:2" x14ac:dyDescent="0.2">
      <c r="A113" t="s">
        <v>3440</v>
      </c>
      <c r="B113" s="10">
        <v>520028812</v>
      </c>
    </row>
    <row r="114" spans="1:2" x14ac:dyDescent="0.2">
      <c r="A114" t="s">
        <v>3441</v>
      </c>
      <c r="B114" s="10">
        <v>520022963</v>
      </c>
    </row>
    <row r="115" spans="1:2" x14ac:dyDescent="0.2">
      <c r="A115" t="s">
        <v>3442</v>
      </c>
      <c r="B115" s="10">
        <v>520027251</v>
      </c>
    </row>
    <row r="116" spans="1:2" x14ac:dyDescent="0.2">
      <c r="A116" t="s">
        <v>3443</v>
      </c>
      <c r="B116" s="10">
        <v>520028390</v>
      </c>
    </row>
    <row r="117" spans="1:2" x14ac:dyDescent="0.2">
      <c r="A117" t="s">
        <v>3444</v>
      </c>
      <c r="B117" s="10">
        <v>513026484</v>
      </c>
    </row>
    <row r="118" spans="1:2" x14ac:dyDescent="0.2">
      <c r="A118" t="s">
        <v>3445</v>
      </c>
      <c r="B118" s="10">
        <v>513173393</v>
      </c>
    </row>
    <row r="119" spans="1:2" x14ac:dyDescent="0.2">
      <c r="A119" t="s">
        <v>3446</v>
      </c>
      <c r="B119" s="10">
        <v>513452003</v>
      </c>
    </row>
    <row r="120" spans="1:2" x14ac:dyDescent="0.2">
      <c r="A120" t="s">
        <v>3447</v>
      </c>
      <c r="B120" s="10">
        <v>513611509</v>
      </c>
    </row>
    <row r="121" spans="1:2" x14ac:dyDescent="0.2">
      <c r="A121" t="s">
        <v>3448</v>
      </c>
      <c r="B121" s="10">
        <v>513621110</v>
      </c>
    </row>
    <row r="122" spans="1:2" x14ac:dyDescent="0.2">
      <c r="A122" t="s">
        <v>3449</v>
      </c>
      <c r="B122">
        <v>512244146</v>
      </c>
    </row>
    <row r="123" spans="1:2" x14ac:dyDescent="0.2">
      <c r="A123" t="s">
        <v>3450</v>
      </c>
      <c r="B123" s="10">
        <v>512237744</v>
      </c>
    </row>
    <row r="124" spans="1:2" x14ac:dyDescent="0.2">
      <c r="A124" t="s">
        <v>3451</v>
      </c>
      <c r="B124" s="10">
        <v>512267592</v>
      </c>
    </row>
    <row r="125" spans="1:2" x14ac:dyDescent="0.2">
      <c r="A125" t="s">
        <v>3452</v>
      </c>
      <c r="B125" s="10">
        <v>514767490</v>
      </c>
    </row>
    <row r="126" spans="1:2" x14ac:dyDescent="0.2">
      <c r="A126" t="s">
        <v>3453</v>
      </c>
      <c r="B126" s="10">
        <v>514956465</v>
      </c>
    </row>
    <row r="127" spans="1:2" x14ac:dyDescent="0.2">
      <c r="A127" t="s">
        <v>3454</v>
      </c>
      <c r="B127" s="10">
        <v>512245812</v>
      </c>
    </row>
    <row r="128" spans="1:2" x14ac:dyDescent="0.2">
      <c r="A128" t="s">
        <v>3455</v>
      </c>
      <c r="B128" s="10">
        <v>515447035</v>
      </c>
    </row>
    <row r="129" spans="1:2" x14ac:dyDescent="0.2">
      <c r="A129" t="s">
        <v>3456</v>
      </c>
      <c r="B129" s="10">
        <v>516463635</v>
      </c>
    </row>
    <row r="130" spans="1:2" x14ac:dyDescent="0.2">
      <c r="A130" t="s">
        <v>3457</v>
      </c>
      <c r="B130" s="1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76"/>
  <sheetViews>
    <sheetView rightToLeft="1" workbookViewId="0"/>
  </sheetViews>
  <sheetFormatPr defaultColWidth="0" defaultRowHeight="14.25" x14ac:dyDescent="0.2"/>
  <cols>
    <col min="1" max="26" width="11.625" style="4" customWidth="1"/>
    <col min="27" max="30" width="11.625" style="4" hidden="1" customWidth="1"/>
    <col min="31" max="31" width="9" style="4" hidden="1" customWidth="1"/>
    <col min="32" max="16384" width="9" style="4" hidden="1"/>
  </cols>
  <sheetData>
    <row r="1" spans="1:26" ht="5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33" t="s">
        <v>14</v>
      </c>
      <c r="P1" s="133" t="s">
        <v>15</v>
      </c>
      <c r="Q1" s="14" t="s">
        <v>16</v>
      </c>
      <c r="R1" s="14" t="s">
        <v>17</v>
      </c>
      <c r="S1" s="131" t="s">
        <v>18</v>
      </c>
      <c r="T1" s="138" t="s">
        <v>19</v>
      </c>
      <c r="U1" s="14" t="s">
        <v>20</v>
      </c>
      <c r="V1" s="14" t="s">
        <v>21</v>
      </c>
      <c r="W1" s="14" t="s">
        <v>22</v>
      </c>
      <c r="X1" s="133" t="s">
        <v>23</v>
      </c>
      <c r="Y1" s="133" t="s">
        <v>24</v>
      </c>
      <c r="Z1" s="133" t="s">
        <v>25</v>
      </c>
    </row>
    <row r="2" spans="1:26" x14ac:dyDescent="0.2">
      <c r="A2" s="13">
        <v>13710</v>
      </c>
      <c r="B2" s="13">
        <v>13711</v>
      </c>
      <c r="C2" s="13" t="s">
        <v>26</v>
      </c>
      <c r="D2" s="13" t="s">
        <v>27</v>
      </c>
      <c r="E2" s="13" t="s">
        <v>28</v>
      </c>
      <c r="F2" s="13" t="s">
        <v>29</v>
      </c>
      <c r="G2" s="13" t="s">
        <v>30</v>
      </c>
      <c r="H2" s="13" t="s">
        <v>30</v>
      </c>
      <c r="I2" s="13" t="s">
        <v>31</v>
      </c>
      <c r="J2" s="13" t="s">
        <v>39</v>
      </c>
      <c r="K2" s="13" t="s">
        <v>40</v>
      </c>
      <c r="L2" s="4" t="s">
        <v>34</v>
      </c>
      <c r="M2" s="126">
        <v>1.0029999999999999</v>
      </c>
      <c r="N2" s="4" t="s">
        <v>35</v>
      </c>
      <c r="O2" s="136">
        <v>0</v>
      </c>
      <c r="P2" s="136">
        <v>4.1660000000000003E-2</v>
      </c>
      <c r="R2" s="126">
        <v>30000</v>
      </c>
      <c r="S2" s="137">
        <v>1</v>
      </c>
      <c r="T2" s="139">
        <v>95.995999999999995</v>
      </c>
      <c r="U2" s="126">
        <v>28.798999999999999</v>
      </c>
      <c r="W2" s="13" t="s">
        <v>36</v>
      </c>
      <c r="X2" s="136">
        <v>0</v>
      </c>
      <c r="Y2" s="136">
        <v>9.8263357401502899E-4</v>
      </c>
      <c r="Z2" s="136">
        <v>3.9976553174708002E-4</v>
      </c>
    </row>
    <row r="3" spans="1:26" x14ac:dyDescent="0.2">
      <c r="A3" s="13">
        <v>13710</v>
      </c>
      <c r="B3" s="13">
        <v>13711</v>
      </c>
      <c r="C3" s="13" t="s">
        <v>26</v>
      </c>
      <c r="D3" s="13" t="s">
        <v>37</v>
      </c>
      <c r="E3" s="13" t="s">
        <v>38</v>
      </c>
      <c r="F3" s="13" t="s">
        <v>29</v>
      </c>
      <c r="G3" s="13" t="s">
        <v>30</v>
      </c>
      <c r="H3" s="13" t="s">
        <v>30</v>
      </c>
      <c r="I3" s="13" t="s">
        <v>31</v>
      </c>
      <c r="J3" s="13" t="s">
        <v>39</v>
      </c>
      <c r="K3" s="13" t="s">
        <v>40</v>
      </c>
      <c r="L3" s="4" t="s">
        <v>34</v>
      </c>
      <c r="M3" s="126">
        <v>0.159</v>
      </c>
      <c r="N3" s="4" t="s">
        <v>41</v>
      </c>
      <c r="O3" s="136">
        <v>0</v>
      </c>
      <c r="P3" s="136">
        <v>4.4540000000000003E-2</v>
      </c>
      <c r="R3" s="126">
        <v>242000</v>
      </c>
      <c r="S3" s="137">
        <v>1</v>
      </c>
      <c r="T3" s="139">
        <v>99.31</v>
      </c>
      <c r="U3" s="126">
        <v>240.33</v>
      </c>
      <c r="W3" s="13" t="s">
        <v>36</v>
      </c>
      <c r="X3" s="136">
        <v>7.9999999999999996E-6</v>
      </c>
      <c r="Y3" s="136">
        <v>8.2002316373749294E-3</v>
      </c>
      <c r="Z3" s="136">
        <v>3.3361062024065101E-3</v>
      </c>
    </row>
    <row r="4" spans="1:26" x14ac:dyDescent="0.2">
      <c r="A4" s="13">
        <v>13710</v>
      </c>
      <c r="B4" s="13">
        <v>13711</v>
      </c>
      <c r="C4" s="13" t="s">
        <v>26</v>
      </c>
      <c r="D4" s="13" t="s">
        <v>42</v>
      </c>
      <c r="E4" s="13" t="s">
        <v>43</v>
      </c>
      <c r="F4" s="13" t="s">
        <v>29</v>
      </c>
      <c r="G4" s="13" t="s">
        <v>30</v>
      </c>
      <c r="H4" s="13" t="s">
        <v>30</v>
      </c>
      <c r="I4" s="13" t="s">
        <v>31</v>
      </c>
      <c r="J4" s="13" t="s">
        <v>39</v>
      </c>
      <c r="K4" s="13" t="s">
        <v>40</v>
      </c>
      <c r="L4" s="4" t="s">
        <v>34</v>
      </c>
      <c r="M4" s="126">
        <v>4.7E-2</v>
      </c>
      <c r="N4" s="4" t="s">
        <v>44</v>
      </c>
      <c r="O4" s="136">
        <v>0</v>
      </c>
      <c r="P4" s="136">
        <v>4.3920000000000001E-2</v>
      </c>
      <c r="R4" s="126">
        <v>142000</v>
      </c>
      <c r="S4" s="137">
        <v>1</v>
      </c>
      <c r="T4" s="139">
        <v>99.95</v>
      </c>
      <c r="U4" s="126">
        <v>141.929</v>
      </c>
      <c r="W4" s="13" t="s">
        <v>36</v>
      </c>
      <c r="X4" s="136">
        <v>5.0000000000000004E-6</v>
      </c>
      <c r="Y4" s="136">
        <v>4.8427150481337201E-3</v>
      </c>
      <c r="Z4" s="136">
        <v>1.97016528593308E-3</v>
      </c>
    </row>
    <row r="5" spans="1:26" x14ac:dyDescent="0.2">
      <c r="A5" s="13">
        <v>13710</v>
      </c>
      <c r="B5" s="13">
        <v>13711</v>
      </c>
      <c r="C5" s="13" t="s">
        <v>26</v>
      </c>
      <c r="D5" s="13" t="s">
        <v>45</v>
      </c>
      <c r="E5" s="13" t="s">
        <v>46</v>
      </c>
      <c r="F5" s="13" t="s">
        <v>29</v>
      </c>
      <c r="G5" s="13" t="s">
        <v>30</v>
      </c>
      <c r="H5" s="13" t="s">
        <v>30</v>
      </c>
      <c r="I5" s="13" t="s">
        <v>31</v>
      </c>
      <c r="J5" s="13" t="s">
        <v>39</v>
      </c>
      <c r="K5" s="13" t="s">
        <v>40</v>
      </c>
      <c r="L5" s="4" t="s">
        <v>34</v>
      </c>
      <c r="M5" s="126">
        <v>8.2000000000000003E-2</v>
      </c>
      <c r="N5" s="4" t="s">
        <v>47</v>
      </c>
      <c r="O5" s="136">
        <v>0</v>
      </c>
      <c r="P5" s="136">
        <v>4.7410000000000001E-2</v>
      </c>
      <c r="R5" s="126">
        <v>390000</v>
      </c>
      <c r="S5" s="137">
        <v>1</v>
      </c>
      <c r="T5" s="139">
        <v>99.62</v>
      </c>
      <c r="U5" s="126">
        <v>388.51799999999997</v>
      </c>
      <c r="W5" s="13" t="s">
        <v>36</v>
      </c>
      <c r="X5" s="136">
        <v>1.4E-5</v>
      </c>
      <c r="Y5" s="136">
        <v>1.3256501244078501E-2</v>
      </c>
      <c r="Z5" s="136">
        <v>5.3931520447558102E-3</v>
      </c>
    </row>
    <row r="6" spans="1:26" x14ac:dyDescent="0.2">
      <c r="A6" s="13">
        <v>13710</v>
      </c>
      <c r="B6" s="13">
        <v>13711</v>
      </c>
      <c r="C6" s="13" t="s">
        <v>26</v>
      </c>
      <c r="D6" s="13" t="s">
        <v>48</v>
      </c>
      <c r="E6" s="13" t="s">
        <v>49</v>
      </c>
      <c r="F6" s="13" t="s">
        <v>29</v>
      </c>
      <c r="G6" s="13" t="s">
        <v>30</v>
      </c>
      <c r="H6" s="13" t="s">
        <v>30</v>
      </c>
      <c r="I6" s="13" t="s">
        <v>31</v>
      </c>
      <c r="J6" s="13" t="s">
        <v>39</v>
      </c>
      <c r="K6" s="13" t="s">
        <v>40</v>
      </c>
      <c r="L6" s="4" t="s">
        <v>34</v>
      </c>
      <c r="M6" s="126">
        <v>0.255</v>
      </c>
      <c r="N6" s="4" t="s">
        <v>50</v>
      </c>
      <c r="O6" s="136">
        <v>0</v>
      </c>
      <c r="P6" s="136">
        <v>4.3950000000000003E-2</v>
      </c>
      <c r="R6" s="126">
        <v>316000</v>
      </c>
      <c r="S6" s="137">
        <v>1</v>
      </c>
      <c r="T6" s="139">
        <v>98.91</v>
      </c>
      <c r="U6" s="126">
        <v>312.55599999999998</v>
      </c>
      <c r="W6" s="13" t="s">
        <v>36</v>
      </c>
      <c r="X6" s="136">
        <v>2.0000000000000002E-5</v>
      </c>
      <c r="Y6" s="136">
        <v>1.0664611936239E-2</v>
      </c>
      <c r="Z6" s="136">
        <v>4.3386918321413103E-3</v>
      </c>
    </row>
    <row r="7" spans="1:26" x14ac:dyDescent="0.2">
      <c r="A7" s="13">
        <v>13710</v>
      </c>
      <c r="B7" s="13">
        <v>13711</v>
      </c>
      <c r="C7" s="13" t="s">
        <v>26</v>
      </c>
      <c r="D7" s="13" t="s">
        <v>51</v>
      </c>
      <c r="E7" s="13" t="s">
        <v>52</v>
      </c>
      <c r="F7" s="13" t="s">
        <v>29</v>
      </c>
      <c r="G7" s="13" t="s">
        <v>30</v>
      </c>
      <c r="H7" s="13" t="s">
        <v>30</v>
      </c>
      <c r="I7" s="13" t="s">
        <v>31</v>
      </c>
      <c r="J7" s="13" t="s">
        <v>39</v>
      </c>
      <c r="K7" s="13" t="s">
        <v>40</v>
      </c>
      <c r="L7" s="4" t="s">
        <v>34</v>
      </c>
      <c r="M7" s="126">
        <v>0.48499999999999999</v>
      </c>
      <c r="N7" s="4" t="s">
        <v>53</v>
      </c>
      <c r="O7" s="136">
        <v>0</v>
      </c>
      <c r="P7" s="136">
        <v>4.2540000000000001E-2</v>
      </c>
      <c r="R7" s="126">
        <v>300000</v>
      </c>
      <c r="S7" s="137">
        <v>1</v>
      </c>
      <c r="T7" s="139">
        <v>98</v>
      </c>
      <c r="U7" s="126">
        <v>294</v>
      </c>
      <c r="W7" s="13" t="s">
        <v>36</v>
      </c>
      <c r="X7" s="136">
        <v>1.7E-5</v>
      </c>
      <c r="Y7" s="136">
        <v>1.00314821083169E-2</v>
      </c>
      <c r="Z7" s="136">
        <v>4.0811151636686296E-3</v>
      </c>
    </row>
    <row r="8" spans="1:26" x14ac:dyDescent="0.2">
      <c r="A8" s="13">
        <v>13710</v>
      </c>
      <c r="B8" s="13">
        <v>13711</v>
      </c>
      <c r="C8" s="13" t="s">
        <v>26</v>
      </c>
      <c r="D8" s="13" t="s">
        <v>54</v>
      </c>
      <c r="E8" s="13" t="s">
        <v>55</v>
      </c>
      <c r="F8" s="13" t="s">
        <v>29</v>
      </c>
      <c r="G8" s="13" t="s">
        <v>30</v>
      </c>
      <c r="H8" s="13" t="s">
        <v>30</v>
      </c>
      <c r="I8" s="13" t="s">
        <v>31</v>
      </c>
      <c r="J8" s="13" t="s">
        <v>39</v>
      </c>
      <c r="K8" s="13" t="s">
        <v>40</v>
      </c>
      <c r="L8" s="4" t="s">
        <v>34</v>
      </c>
      <c r="M8" s="126">
        <v>0.65800000000000003</v>
      </c>
      <c r="N8" s="4" t="s">
        <v>56</v>
      </c>
      <c r="O8" s="136">
        <v>0</v>
      </c>
      <c r="P8" s="136">
        <v>4.2509999999999999E-2</v>
      </c>
      <c r="R8" s="126">
        <v>1000</v>
      </c>
      <c r="S8" s="137">
        <v>1</v>
      </c>
      <c r="T8" s="139">
        <v>97.3</v>
      </c>
      <c r="U8" s="126">
        <v>0.97299999999999998</v>
      </c>
      <c r="W8" s="13" t="s">
        <v>36</v>
      </c>
      <c r="X8" s="136">
        <v>0</v>
      </c>
      <c r="Y8" s="136">
        <v>3.3199428882287003E-5</v>
      </c>
      <c r="Z8" s="136">
        <v>1.350654780357E-5</v>
      </c>
    </row>
    <row r="9" spans="1:26" x14ac:dyDescent="0.2">
      <c r="A9" s="13">
        <v>13710</v>
      </c>
      <c r="B9" s="13">
        <v>13711</v>
      </c>
      <c r="C9" s="13" t="s">
        <v>57</v>
      </c>
      <c r="D9" s="13" t="s">
        <v>58</v>
      </c>
      <c r="E9" s="13" t="s">
        <v>59</v>
      </c>
      <c r="F9" s="13" t="s">
        <v>60</v>
      </c>
      <c r="G9" s="13" t="s">
        <v>30</v>
      </c>
      <c r="H9" s="13" t="s">
        <v>30</v>
      </c>
      <c r="I9" s="13" t="s">
        <v>31</v>
      </c>
      <c r="J9" s="13" t="s">
        <v>39</v>
      </c>
      <c r="K9" s="13" t="s">
        <v>40</v>
      </c>
      <c r="L9" s="4" t="s">
        <v>34</v>
      </c>
      <c r="M9" s="126">
        <v>1.6419999999999999</v>
      </c>
      <c r="N9" s="4" t="s">
        <v>61</v>
      </c>
      <c r="O9" s="136">
        <v>7.4999999999999997E-3</v>
      </c>
      <c r="P9" s="136">
        <v>2.0979999999999999E-2</v>
      </c>
      <c r="R9" s="126">
        <v>666000</v>
      </c>
      <c r="S9" s="137">
        <v>1</v>
      </c>
      <c r="T9" s="139">
        <v>117.66</v>
      </c>
      <c r="U9" s="126">
        <v>783.61599999999999</v>
      </c>
      <c r="W9" s="13" t="s">
        <v>36</v>
      </c>
      <c r="X9" s="136">
        <v>2.6999999999999999E-5</v>
      </c>
      <c r="Y9" s="136">
        <v>2.6737502963258601E-2</v>
      </c>
      <c r="Z9" s="136">
        <v>1.0877637781113199E-2</v>
      </c>
    </row>
    <row r="10" spans="1:26" x14ac:dyDescent="0.2">
      <c r="A10" s="13">
        <v>13710</v>
      </c>
      <c r="B10" s="13">
        <v>13711</v>
      </c>
      <c r="C10" s="13" t="s">
        <v>57</v>
      </c>
      <c r="D10" s="13" t="s">
        <v>62</v>
      </c>
      <c r="E10" s="13" t="s">
        <v>63</v>
      </c>
      <c r="F10" s="13" t="s">
        <v>60</v>
      </c>
      <c r="G10" s="13" t="s">
        <v>30</v>
      </c>
      <c r="H10" s="13" t="s">
        <v>30</v>
      </c>
      <c r="I10" s="13" t="s">
        <v>31</v>
      </c>
      <c r="J10" s="13" t="s">
        <v>39</v>
      </c>
      <c r="K10" s="13" t="s">
        <v>40</v>
      </c>
      <c r="L10" s="4" t="s">
        <v>34</v>
      </c>
      <c r="M10" s="126">
        <v>6.8000000000000005E-2</v>
      </c>
      <c r="N10" s="4" t="s">
        <v>64</v>
      </c>
      <c r="O10" s="136">
        <v>7.4999999999999997E-3</v>
      </c>
      <c r="P10" s="136">
        <v>0.10764</v>
      </c>
      <c r="R10" s="126">
        <v>1735997.5</v>
      </c>
      <c r="S10" s="137">
        <v>1</v>
      </c>
      <c r="T10" s="139">
        <v>119.27</v>
      </c>
      <c r="U10" s="126">
        <v>2070.5239999999999</v>
      </c>
      <c r="W10" s="13" t="s">
        <v>36</v>
      </c>
      <c r="X10" s="136">
        <v>1.5699999999999999E-4</v>
      </c>
      <c r="Y10" s="136">
        <v>7.0647709694597896E-2</v>
      </c>
      <c r="Z10" s="136">
        <v>2.87416591287184E-2</v>
      </c>
    </row>
    <row r="11" spans="1:26" x14ac:dyDescent="0.2">
      <c r="A11" s="13">
        <v>13710</v>
      </c>
      <c r="B11" s="13">
        <v>13711</v>
      </c>
      <c r="C11" s="13" t="s">
        <v>57</v>
      </c>
      <c r="D11" s="13" t="s">
        <v>65</v>
      </c>
      <c r="E11" s="13" t="s">
        <v>66</v>
      </c>
      <c r="F11" s="13" t="s">
        <v>60</v>
      </c>
      <c r="G11" s="13" t="s">
        <v>30</v>
      </c>
      <c r="H11" s="13" t="s">
        <v>30</v>
      </c>
      <c r="I11" s="13" t="s">
        <v>31</v>
      </c>
      <c r="J11" s="13" t="s">
        <v>39</v>
      </c>
      <c r="K11" s="13" t="s">
        <v>40</v>
      </c>
      <c r="L11" s="4" t="s">
        <v>34</v>
      </c>
      <c r="M11" s="126">
        <v>6.1310000000000002</v>
      </c>
      <c r="N11" s="4" t="s">
        <v>67</v>
      </c>
      <c r="O11" s="136">
        <v>1E-3</v>
      </c>
      <c r="P11" s="136">
        <v>1.9009999999999999E-2</v>
      </c>
      <c r="R11" s="126">
        <v>573000</v>
      </c>
      <c r="S11" s="137">
        <v>1</v>
      </c>
      <c r="T11" s="139">
        <v>106.54</v>
      </c>
      <c r="U11" s="126">
        <v>610.47400000000005</v>
      </c>
      <c r="W11" s="13" t="s">
        <v>36</v>
      </c>
      <c r="X11" s="136">
        <v>1.7E-5</v>
      </c>
      <c r="Y11" s="136">
        <v>2.0829799370371101E-2</v>
      </c>
      <c r="Z11" s="136">
        <v>8.4742024307771207E-3</v>
      </c>
    </row>
    <row r="12" spans="1:26" x14ac:dyDescent="0.2">
      <c r="A12" s="13">
        <v>13710</v>
      </c>
      <c r="B12" s="13">
        <v>13711</v>
      </c>
      <c r="C12" s="13" t="s">
        <v>57</v>
      </c>
      <c r="D12" s="13" t="s">
        <v>68</v>
      </c>
      <c r="E12" s="13" t="s">
        <v>69</v>
      </c>
      <c r="F12" s="13" t="s">
        <v>60</v>
      </c>
      <c r="G12" s="13" t="s">
        <v>30</v>
      </c>
      <c r="H12" s="13" t="s">
        <v>30</v>
      </c>
      <c r="I12" s="13" t="s">
        <v>31</v>
      </c>
      <c r="J12" s="13" t="s">
        <v>39</v>
      </c>
      <c r="K12" s="13" t="s">
        <v>40</v>
      </c>
      <c r="L12" s="4" t="s">
        <v>34</v>
      </c>
      <c r="M12" s="126">
        <v>5.282</v>
      </c>
      <c r="N12" s="4" t="s">
        <v>70</v>
      </c>
      <c r="O12" s="136">
        <v>0.02</v>
      </c>
      <c r="P12" s="136">
        <v>1.9970000000000002E-2</v>
      </c>
      <c r="R12" s="126">
        <v>1080000</v>
      </c>
      <c r="S12" s="137">
        <v>1</v>
      </c>
      <c r="T12" s="139">
        <v>103.02</v>
      </c>
      <c r="U12" s="126">
        <v>1112.616</v>
      </c>
      <c r="W12" s="13" t="s">
        <v>36</v>
      </c>
      <c r="X12" s="136">
        <v>1.5799999999999999E-4</v>
      </c>
      <c r="Y12" s="136">
        <v>3.79632227803645E-2</v>
      </c>
      <c r="Z12" s="136">
        <v>1.54446055406134E-2</v>
      </c>
    </row>
    <row r="13" spans="1:26" x14ac:dyDescent="0.2">
      <c r="A13" s="13">
        <v>13710</v>
      </c>
      <c r="B13" s="13">
        <v>13711</v>
      </c>
      <c r="C13" s="13" t="s">
        <v>71</v>
      </c>
      <c r="D13" s="13" t="s">
        <v>72</v>
      </c>
      <c r="E13" s="13" t="s">
        <v>73</v>
      </c>
      <c r="F13" s="13" t="s">
        <v>29</v>
      </c>
      <c r="G13" s="13" t="s">
        <v>30</v>
      </c>
      <c r="H13" s="13" t="s">
        <v>30</v>
      </c>
      <c r="I13" s="13" t="s">
        <v>31</v>
      </c>
      <c r="J13" s="13" t="s">
        <v>39</v>
      </c>
      <c r="K13" s="13" t="s">
        <v>40</v>
      </c>
      <c r="L13" s="4" t="s">
        <v>34</v>
      </c>
      <c r="M13" s="126">
        <v>0.39500000000000002</v>
      </c>
      <c r="N13" s="4" t="s">
        <v>74</v>
      </c>
      <c r="O13" s="136">
        <v>0</v>
      </c>
      <c r="P13" s="136">
        <v>4.2540000000000001E-2</v>
      </c>
      <c r="R13" s="126">
        <v>319000</v>
      </c>
      <c r="S13" s="137">
        <v>1</v>
      </c>
      <c r="T13" s="139">
        <v>98.37</v>
      </c>
      <c r="U13" s="126">
        <v>313.8</v>
      </c>
      <c r="W13" s="13" t="s">
        <v>36</v>
      </c>
      <c r="X13" s="136">
        <v>6.0999999999999999E-5</v>
      </c>
      <c r="Y13" s="136">
        <v>1.0707081955899599E-2</v>
      </c>
      <c r="Z13" s="136">
        <v>4.3559699411352499E-3</v>
      </c>
    </row>
    <row r="14" spans="1:26" x14ac:dyDescent="0.2">
      <c r="A14" s="13">
        <v>13710</v>
      </c>
      <c r="B14" s="13">
        <v>13711</v>
      </c>
      <c r="C14" s="13" t="s">
        <v>71</v>
      </c>
      <c r="D14" s="13" t="s">
        <v>75</v>
      </c>
      <c r="E14" s="13" t="s">
        <v>76</v>
      </c>
      <c r="F14" s="13" t="s">
        <v>29</v>
      </c>
      <c r="G14" s="13" t="s">
        <v>30</v>
      </c>
      <c r="H14" s="13" t="s">
        <v>30</v>
      </c>
      <c r="I14" s="13" t="s">
        <v>31</v>
      </c>
      <c r="J14" s="13" t="s">
        <v>39</v>
      </c>
      <c r="K14" s="13" t="s">
        <v>40</v>
      </c>
      <c r="L14" s="4" t="s">
        <v>34</v>
      </c>
      <c r="M14" s="126">
        <v>0.64900000000000002</v>
      </c>
      <c r="N14" s="4" t="s">
        <v>77</v>
      </c>
      <c r="O14" s="136">
        <v>0</v>
      </c>
      <c r="P14" s="136">
        <v>4.1570000000000003E-2</v>
      </c>
      <c r="R14" s="126">
        <v>86000</v>
      </c>
      <c r="S14" s="137">
        <v>1</v>
      </c>
      <c r="T14" s="139">
        <v>97.39</v>
      </c>
      <c r="U14" s="126">
        <v>83.754999999999995</v>
      </c>
      <c r="W14" s="13" t="s">
        <v>36</v>
      </c>
      <c r="X14" s="136">
        <v>2.5000000000000001E-5</v>
      </c>
      <c r="Y14" s="136">
        <v>2.8577918250847901E-3</v>
      </c>
      <c r="Z14" s="136">
        <v>1.1626375271399001E-3</v>
      </c>
    </row>
    <row r="15" spans="1:26" x14ac:dyDescent="0.2">
      <c r="A15" s="13">
        <v>13710</v>
      </c>
      <c r="B15" s="13">
        <v>13711</v>
      </c>
      <c r="C15" s="13" t="s">
        <v>71</v>
      </c>
      <c r="D15" s="13" t="s">
        <v>78</v>
      </c>
      <c r="E15" s="13" t="s">
        <v>79</v>
      </c>
      <c r="F15" s="13" t="s">
        <v>29</v>
      </c>
      <c r="G15" s="13" t="s">
        <v>30</v>
      </c>
      <c r="H15" s="13" t="s">
        <v>30</v>
      </c>
      <c r="I15" s="13" t="s">
        <v>31</v>
      </c>
      <c r="J15" s="13" t="s">
        <v>39</v>
      </c>
      <c r="K15" s="13" t="s">
        <v>40</v>
      </c>
      <c r="L15" s="4" t="s">
        <v>34</v>
      </c>
      <c r="M15" s="126">
        <v>0.151</v>
      </c>
      <c r="N15" s="4" t="s">
        <v>80</v>
      </c>
      <c r="O15" s="136">
        <v>0</v>
      </c>
      <c r="P15" s="136">
        <v>4.3529999999999999E-2</v>
      </c>
      <c r="R15" s="126">
        <v>611000</v>
      </c>
      <c r="S15" s="137">
        <v>1</v>
      </c>
      <c r="T15" s="139">
        <v>99.36</v>
      </c>
      <c r="U15" s="126">
        <v>607.09</v>
      </c>
      <c r="W15" s="13" t="s">
        <v>36</v>
      </c>
      <c r="X15" s="136">
        <v>9.6000000000000002E-5</v>
      </c>
      <c r="Y15" s="136">
        <v>2.07143144916506E-2</v>
      </c>
      <c r="Z15" s="136">
        <v>8.4272196335562002E-3</v>
      </c>
    </row>
    <row r="16" spans="1:26" x14ac:dyDescent="0.2">
      <c r="A16" s="13">
        <v>13710</v>
      </c>
      <c r="B16" s="13">
        <v>13711</v>
      </c>
      <c r="C16" s="13" t="s">
        <v>81</v>
      </c>
      <c r="D16" s="13" t="s">
        <v>82</v>
      </c>
      <c r="E16" s="13" t="s">
        <v>83</v>
      </c>
      <c r="F16" s="13" t="s">
        <v>84</v>
      </c>
      <c r="G16" s="13" t="s">
        <v>30</v>
      </c>
      <c r="H16" s="13" t="s">
        <v>30</v>
      </c>
      <c r="I16" s="13" t="s">
        <v>31</v>
      </c>
      <c r="J16" s="13" t="s">
        <v>39</v>
      </c>
      <c r="K16" s="13" t="s">
        <v>40</v>
      </c>
      <c r="L16" s="4" t="s">
        <v>34</v>
      </c>
      <c r="M16" s="126">
        <v>2.9140000000000001</v>
      </c>
      <c r="N16" s="4" t="s">
        <v>85</v>
      </c>
      <c r="O16" s="136">
        <v>2.2499999999999999E-2</v>
      </c>
      <c r="P16" s="136">
        <v>3.9399999999999998E-2</v>
      </c>
      <c r="R16" s="126">
        <v>160000</v>
      </c>
      <c r="S16" s="137">
        <v>1</v>
      </c>
      <c r="T16" s="139">
        <v>95.37</v>
      </c>
      <c r="U16" s="126">
        <v>152.59200000000001</v>
      </c>
      <c r="W16" s="13" t="s">
        <v>36</v>
      </c>
      <c r="X16" s="136">
        <v>5.0000000000000004E-6</v>
      </c>
      <c r="Y16" s="136">
        <v>5.2065439383411497E-3</v>
      </c>
      <c r="Z16" s="136">
        <v>2.1181820580085798E-3</v>
      </c>
    </row>
    <row r="17" spans="1:26" x14ac:dyDescent="0.2">
      <c r="A17" s="13">
        <v>13710</v>
      </c>
      <c r="B17" s="13">
        <v>13711</v>
      </c>
      <c r="C17" s="13" t="s">
        <v>81</v>
      </c>
      <c r="D17" s="13" t="s">
        <v>86</v>
      </c>
      <c r="E17" s="13" t="s">
        <v>87</v>
      </c>
      <c r="F17" s="13" t="s">
        <v>84</v>
      </c>
      <c r="G17" s="13" t="s">
        <v>30</v>
      </c>
      <c r="H17" s="13" t="s">
        <v>30</v>
      </c>
      <c r="I17" s="13" t="s">
        <v>31</v>
      </c>
      <c r="J17" s="13" t="s">
        <v>39</v>
      </c>
      <c r="K17" s="13" t="s">
        <v>40</v>
      </c>
      <c r="L17" s="4" t="s">
        <v>34</v>
      </c>
      <c r="M17" s="126">
        <v>1.9470000000000001</v>
      </c>
      <c r="N17" s="4" t="s">
        <v>88</v>
      </c>
      <c r="O17" s="136">
        <v>3.7499999999999999E-2</v>
      </c>
      <c r="P17" s="136">
        <v>3.9849999999999997E-2</v>
      </c>
      <c r="R17" s="126">
        <v>863642.5</v>
      </c>
      <c r="S17" s="137">
        <v>1</v>
      </c>
      <c r="T17" s="139">
        <v>99.62</v>
      </c>
      <c r="U17" s="126">
        <v>860.36099999999999</v>
      </c>
      <c r="W17" s="13" t="s">
        <v>36</v>
      </c>
      <c r="X17" s="136">
        <v>2.4000000000000001E-5</v>
      </c>
      <c r="Y17" s="136">
        <v>2.9356097117151401E-2</v>
      </c>
      <c r="Z17" s="136">
        <v>1.19429623456744E-2</v>
      </c>
    </row>
    <row r="18" spans="1:26" x14ac:dyDescent="0.2">
      <c r="A18" s="13">
        <v>13710</v>
      </c>
      <c r="B18" s="13">
        <v>13711</v>
      </c>
      <c r="C18" s="13" t="s">
        <v>81</v>
      </c>
      <c r="D18" s="13" t="s">
        <v>89</v>
      </c>
      <c r="E18" s="13" t="s">
        <v>90</v>
      </c>
      <c r="F18" s="13" t="s">
        <v>84</v>
      </c>
      <c r="G18" s="13" t="s">
        <v>30</v>
      </c>
      <c r="H18" s="13" t="s">
        <v>30</v>
      </c>
      <c r="I18" s="13" t="s">
        <v>31</v>
      </c>
      <c r="J18" s="13" t="s">
        <v>39</v>
      </c>
      <c r="K18" s="13" t="s">
        <v>40</v>
      </c>
      <c r="L18" s="4" t="s">
        <v>34</v>
      </c>
      <c r="M18" s="126">
        <v>0.39500000000000002</v>
      </c>
      <c r="N18" s="4" t="s">
        <v>74</v>
      </c>
      <c r="O18" s="136">
        <v>5.0000000000000001E-3</v>
      </c>
      <c r="P18" s="136">
        <v>4.1750000000000002E-2</v>
      </c>
      <c r="R18" s="126">
        <v>1530635</v>
      </c>
      <c r="S18" s="137">
        <v>1</v>
      </c>
      <c r="T18" s="139">
        <v>98.89</v>
      </c>
      <c r="U18" s="126">
        <v>1513.645</v>
      </c>
      <c r="W18" s="13" t="s">
        <v>36</v>
      </c>
      <c r="X18" s="136">
        <v>5.5000000000000002E-5</v>
      </c>
      <c r="Y18" s="136">
        <v>5.1646606290192201E-2</v>
      </c>
      <c r="Z18" s="136">
        <v>2.1011426408085399E-2</v>
      </c>
    </row>
    <row r="19" spans="1:26" x14ac:dyDescent="0.2">
      <c r="A19" s="13">
        <v>13710</v>
      </c>
      <c r="B19" s="13">
        <v>13711</v>
      </c>
      <c r="C19" s="13" t="s">
        <v>81</v>
      </c>
      <c r="D19" s="13" t="s">
        <v>91</v>
      </c>
      <c r="E19" s="13" t="s">
        <v>92</v>
      </c>
      <c r="F19" s="13" t="s">
        <v>84</v>
      </c>
      <c r="G19" s="13" t="s">
        <v>30</v>
      </c>
      <c r="H19" s="13" t="s">
        <v>30</v>
      </c>
      <c r="I19" s="13" t="s">
        <v>31</v>
      </c>
      <c r="J19" s="13" t="s">
        <v>39</v>
      </c>
      <c r="K19" s="13" t="s">
        <v>40</v>
      </c>
      <c r="L19" s="4" t="s">
        <v>34</v>
      </c>
      <c r="M19" s="126">
        <v>3.1869999999999998</v>
      </c>
      <c r="N19" s="4" t="s">
        <v>93</v>
      </c>
      <c r="O19" s="136">
        <v>3.7499999999999999E-2</v>
      </c>
      <c r="P19" s="136">
        <v>3.9239999999999997E-2</v>
      </c>
      <c r="R19" s="126">
        <v>8000</v>
      </c>
      <c r="S19" s="137">
        <v>1</v>
      </c>
      <c r="T19" s="139">
        <v>101.7</v>
      </c>
      <c r="U19" s="126">
        <v>8.1359999999999992</v>
      </c>
      <c r="W19" s="13" t="s">
        <v>36</v>
      </c>
      <c r="X19" s="136">
        <v>0</v>
      </c>
      <c r="Y19" s="136">
        <v>2.7760591303832197E-4</v>
      </c>
      <c r="Z19" s="136">
        <v>1.12938615549687E-4</v>
      </c>
    </row>
    <row r="20" spans="1:26" x14ac:dyDescent="0.2">
      <c r="A20" s="4">
        <v>13710</v>
      </c>
      <c r="B20" s="4">
        <v>13711</v>
      </c>
      <c r="C20" s="4" t="s">
        <v>81</v>
      </c>
      <c r="D20" s="4" t="s">
        <v>94</v>
      </c>
      <c r="E20" s="4" t="s">
        <v>95</v>
      </c>
      <c r="F20" s="13" t="s">
        <v>84</v>
      </c>
      <c r="G20" s="13" t="s">
        <v>30</v>
      </c>
      <c r="H20" s="13" t="s">
        <v>30</v>
      </c>
      <c r="I20" s="13" t="s">
        <v>31</v>
      </c>
      <c r="J20" s="4" t="s">
        <v>39</v>
      </c>
      <c r="K20" s="13" t="s">
        <v>40</v>
      </c>
      <c r="L20" s="4" t="s">
        <v>34</v>
      </c>
      <c r="M20" s="126">
        <v>1.462</v>
      </c>
      <c r="N20" s="4" t="s">
        <v>96</v>
      </c>
      <c r="O20" s="136">
        <v>0.02</v>
      </c>
      <c r="P20" s="136">
        <v>3.9870000000000003E-2</v>
      </c>
      <c r="R20" s="126">
        <v>991000</v>
      </c>
      <c r="S20" s="137">
        <v>1</v>
      </c>
      <c r="T20" s="139">
        <v>98.22</v>
      </c>
      <c r="U20" s="126">
        <v>973.36</v>
      </c>
      <c r="W20" s="13" t="s">
        <v>36</v>
      </c>
      <c r="X20" s="136">
        <v>3.4999999999999997E-5</v>
      </c>
      <c r="Y20" s="136">
        <v>3.3211719153904001E-2</v>
      </c>
      <c r="Z20" s="136">
        <v>1.3511547863712701E-2</v>
      </c>
    </row>
    <row r="21" spans="1:26" x14ac:dyDescent="0.2">
      <c r="A21" s="4">
        <v>13710</v>
      </c>
      <c r="B21" s="4">
        <v>13711</v>
      </c>
      <c r="C21" s="4" t="s">
        <v>81</v>
      </c>
      <c r="D21" s="4" t="s">
        <v>97</v>
      </c>
      <c r="E21" s="4" t="s">
        <v>98</v>
      </c>
      <c r="F21" s="4" t="s">
        <v>84</v>
      </c>
      <c r="G21" s="4" t="s">
        <v>30</v>
      </c>
      <c r="H21" s="4" t="s">
        <v>30</v>
      </c>
      <c r="I21" s="4" t="s">
        <v>31</v>
      </c>
      <c r="J21" s="4" t="s">
        <v>39</v>
      </c>
      <c r="K21" s="4" t="s">
        <v>40</v>
      </c>
      <c r="L21" s="13" t="s">
        <v>34</v>
      </c>
      <c r="M21" s="126">
        <v>7.9119999999999999</v>
      </c>
      <c r="N21" s="4" t="s">
        <v>99</v>
      </c>
      <c r="O21" s="136">
        <v>0.04</v>
      </c>
      <c r="P21" s="136">
        <v>4.104E-2</v>
      </c>
      <c r="R21" s="126">
        <v>175000</v>
      </c>
      <c r="S21" s="137">
        <v>1</v>
      </c>
      <c r="T21" s="139">
        <v>101.25</v>
      </c>
      <c r="U21" s="126">
        <v>177.18799999999999</v>
      </c>
      <c r="W21" s="4" t="s">
        <v>36</v>
      </c>
      <c r="X21" s="136">
        <v>5.0000000000000004E-6</v>
      </c>
      <c r="Y21" s="136">
        <v>6.0457593063517204E-3</v>
      </c>
      <c r="Z21" s="136">
        <v>2.4596006566752898E-3</v>
      </c>
    </row>
    <row r="22" spans="1:26" x14ac:dyDescent="0.2">
      <c r="A22" s="4">
        <v>13710</v>
      </c>
      <c r="B22" s="4">
        <v>13711</v>
      </c>
      <c r="C22" s="4" t="s">
        <v>81</v>
      </c>
      <c r="D22" s="4" t="s">
        <v>100</v>
      </c>
      <c r="E22" s="4" t="s">
        <v>101</v>
      </c>
      <c r="F22" s="4" t="s">
        <v>84</v>
      </c>
      <c r="G22" s="4" t="s">
        <v>30</v>
      </c>
      <c r="H22" s="4" t="s">
        <v>30</v>
      </c>
      <c r="I22" s="4" t="s">
        <v>31</v>
      </c>
      <c r="J22" s="4" t="s">
        <v>39</v>
      </c>
      <c r="K22" s="4" t="s">
        <v>40</v>
      </c>
      <c r="L22" s="13" t="s">
        <v>34</v>
      </c>
      <c r="M22" s="126">
        <v>14.433999999999999</v>
      </c>
      <c r="N22" s="4" t="s">
        <v>102</v>
      </c>
      <c r="O22" s="136">
        <v>3.7499999999999999E-2</v>
      </c>
      <c r="P22" s="136">
        <v>4.4900000000000002E-2</v>
      </c>
      <c r="R22" s="126">
        <v>253000</v>
      </c>
      <c r="S22" s="137">
        <v>1</v>
      </c>
      <c r="T22" s="139">
        <v>91.85</v>
      </c>
      <c r="U22" s="126">
        <v>232.381</v>
      </c>
      <c r="W22" s="4" t="s">
        <v>36</v>
      </c>
      <c r="X22" s="136">
        <v>1.0000000000000001E-5</v>
      </c>
      <c r="Y22" s="136">
        <v>7.92898240840729E-3</v>
      </c>
      <c r="Z22" s="136">
        <v>3.2257536812615598E-3</v>
      </c>
    </row>
    <row r="23" spans="1:26" x14ac:dyDescent="0.2">
      <c r="A23" s="4">
        <v>13710</v>
      </c>
      <c r="B23" s="4">
        <v>13711</v>
      </c>
      <c r="C23" s="4" t="s">
        <v>81</v>
      </c>
      <c r="D23" s="4" t="s">
        <v>103</v>
      </c>
      <c r="E23" s="4" t="s">
        <v>104</v>
      </c>
      <c r="F23" s="4" t="s">
        <v>84</v>
      </c>
      <c r="G23" s="4" t="s">
        <v>30</v>
      </c>
      <c r="H23" s="4" t="s">
        <v>30</v>
      </c>
      <c r="I23" s="4" t="s">
        <v>31</v>
      </c>
      <c r="J23" s="4" t="s">
        <v>39</v>
      </c>
      <c r="K23" s="4" t="s">
        <v>40</v>
      </c>
      <c r="L23" s="13" t="s">
        <v>34</v>
      </c>
      <c r="M23" s="126">
        <v>8.4019999999999992</v>
      </c>
      <c r="N23" s="4" t="s">
        <v>105</v>
      </c>
      <c r="O23" s="136">
        <v>4.1500000000000002E-2</v>
      </c>
      <c r="P23" s="136">
        <v>4.1399999999999999E-2</v>
      </c>
      <c r="R23" s="126">
        <v>20000</v>
      </c>
      <c r="S23" s="137">
        <v>1</v>
      </c>
      <c r="T23" s="139">
        <v>100.47</v>
      </c>
      <c r="U23" s="126">
        <v>20.094000000000001</v>
      </c>
      <c r="W23" s="4" t="s">
        <v>36</v>
      </c>
      <c r="X23" s="136">
        <v>4.0000000000000003E-5</v>
      </c>
      <c r="Y23" s="136">
        <v>6.8562109348476298E-4</v>
      </c>
      <c r="Z23" s="136">
        <v>2.78931728227066E-4</v>
      </c>
    </row>
    <row r="24" spans="1:26" x14ac:dyDescent="0.2">
      <c r="A24" s="4">
        <v>13710</v>
      </c>
      <c r="B24" s="4">
        <v>13711</v>
      </c>
      <c r="C24" s="4" t="s">
        <v>81</v>
      </c>
      <c r="D24" s="4" t="s">
        <v>106</v>
      </c>
      <c r="E24" s="4" t="s">
        <v>107</v>
      </c>
      <c r="F24" s="4" t="s">
        <v>84</v>
      </c>
      <c r="G24" s="4" t="s">
        <v>30</v>
      </c>
      <c r="H24" s="4" t="s">
        <v>30</v>
      </c>
      <c r="I24" s="4" t="s">
        <v>31</v>
      </c>
      <c r="J24" s="4" t="s">
        <v>39</v>
      </c>
      <c r="K24" s="4" t="s">
        <v>40</v>
      </c>
      <c r="L24" s="13" t="s">
        <v>34</v>
      </c>
      <c r="M24" s="126">
        <v>17.234999999999999</v>
      </c>
      <c r="N24" s="4" t="s">
        <v>108</v>
      </c>
      <c r="O24" s="136">
        <v>2.8000000000000001E-2</v>
      </c>
      <c r="P24" s="136">
        <v>4.6120000000000001E-2</v>
      </c>
      <c r="R24" s="126">
        <v>987694</v>
      </c>
      <c r="S24" s="137">
        <v>1</v>
      </c>
      <c r="T24" s="139">
        <v>74.63</v>
      </c>
      <c r="U24" s="126">
        <v>737.11599999999999</v>
      </c>
      <c r="W24" s="4" t="s">
        <v>36</v>
      </c>
      <c r="X24" s="136">
        <v>3.6000000000000001E-5</v>
      </c>
      <c r="Y24" s="136">
        <v>2.5150905744108401E-2</v>
      </c>
      <c r="Z24" s="136">
        <v>1.0232161280254001E-2</v>
      </c>
    </row>
    <row r="25" spans="1:26" x14ac:dyDescent="0.2">
      <c r="A25" s="4">
        <v>13710</v>
      </c>
      <c r="B25" s="4">
        <v>13711</v>
      </c>
      <c r="C25" s="4" t="s">
        <v>81</v>
      </c>
      <c r="D25" s="4" t="s">
        <v>109</v>
      </c>
      <c r="E25" s="4" t="s">
        <v>110</v>
      </c>
      <c r="F25" s="4" t="s">
        <v>84</v>
      </c>
      <c r="G25" s="4" t="s">
        <v>30</v>
      </c>
      <c r="H25" s="4" t="s">
        <v>30</v>
      </c>
      <c r="I25" s="4" t="s">
        <v>31</v>
      </c>
      <c r="J25" s="4" t="s">
        <v>39</v>
      </c>
      <c r="K25" s="4" t="s">
        <v>40</v>
      </c>
      <c r="L25" s="13" t="s">
        <v>34</v>
      </c>
      <c r="M25" s="126">
        <v>3.6509999999999998</v>
      </c>
      <c r="N25" s="4" t="s">
        <v>111</v>
      </c>
      <c r="O25" s="136">
        <v>4.5999999999999999E-2</v>
      </c>
      <c r="P25" s="136">
        <v>3.9489999999999997E-2</v>
      </c>
      <c r="R25" s="126">
        <v>387000</v>
      </c>
      <c r="S25" s="137">
        <v>1</v>
      </c>
      <c r="T25" s="139">
        <v>102.76</v>
      </c>
      <c r="U25" s="126">
        <v>397.68099999999998</v>
      </c>
      <c r="W25" s="4" t="s">
        <v>36</v>
      </c>
      <c r="X25" s="136">
        <v>2.0999999999999999E-5</v>
      </c>
      <c r="Y25" s="136">
        <v>1.35691559272585E-2</v>
      </c>
      <c r="Z25" s="136">
        <v>5.5203495769589701E-3</v>
      </c>
    </row>
    <row r="26" spans="1:26" x14ac:dyDescent="0.2">
      <c r="A26" s="4">
        <v>13710</v>
      </c>
      <c r="B26" s="4">
        <v>13711</v>
      </c>
      <c r="C26" s="4" t="s">
        <v>81</v>
      </c>
      <c r="D26" s="4" t="s">
        <v>112</v>
      </c>
      <c r="E26" s="4" t="s">
        <v>113</v>
      </c>
      <c r="F26" s="4" t="s">
        <v>84</v>
      </c>
      <c r="G26" s="4" t="s">
        <v>30</v>
      </c>
      <c r="H26" s="4" t="s">
        <v>30</v>
      </c>
      <c r="I26" s="4" t="s">
        <v>31</v>
      </c>
      <c r="J26" s="4" t="s">
        <v>39</v>
      </c>
      <c r="K26" s="4" t="s">
        <v>40</v>
      </c>
      <c r="L26" s="13" t="s">
        <v>34</v>
      </c>
      <c r="M26" s="126">
        <v>2.7040000000000002</v>
      </c>
      <c r="N26" s="4" t="s">
        <v>114</v>
      </c>
      <c r="O26" s="136">
        <v>4.1000000000000002E-2</v>
      </c>
      <c r="P26" s="136">
        <v>3.9719999999999998E-2</v>
      </c>
      <c r="R26" s="126">
        <v>577000</v>
      </c>
      <c r="S26" s="137">
        <v>1</v>
      </c>
      <c r="T26" s="139">
        <v>101.02</v>
      </c>
      <c r="U26" s="126">
        <v>582.88499999999999</v>
      </c>
      <c r="W26" s="4" t="s">
        <v>36</v>
      </c>
      <c r="X26" s="136">
        <v>1.7200000000000001E-4</v>
      </c>
      <c r="Y26" s="136">
        <v>1.98884505486366E-2</v>
      </c>
      <c r="Z26" s="136">
        <v>8.0912328048335092E-3</v>
      </c>
    </row>
    <row r="27" spans="1:26" x14ac:dyDescent="0.2">
      <c r="A27" s="4">
        <v>13710</v>
      </c>
      <c r="B27" s="4">
        <v>13711</v>
      </c>
      <c r="C27" s="4" t="s">
        <v>81</v>
      </c>
      <c r="D27" s="4" t="s">
        <v>115</v>
      </c>
      <c r="E27" s="4" t="s">
        <v>116</v>
      </c>
      <c r="F27" s="4" t="s">
        <v>84</v>
      </c>
      <c r="G27" s="4" t="s">
        <v>30</v>
      </c>
      <c r="H27" s="4" t="s">
        <v>30</v>
      </c>
      <c r="I27" s="4" t="s">
        <v>31</v>
      </c>
      <c r="J27" s="4" t="s">
        <v>39</v>
      </c>
      <c r="K27" s="4" t="s">
        <v>40</v>
      </c>
      <c r="L27" s="4" t="s">
        <v>34</v>
      </c>
      <c r="M27" s="126">
        <v>11.16</v>
      </c>
      <c r="N27" s="4" t="s">
        <v>117</v>
      </c>
      <c r="O27" s="136">
        <v>5.5E-2</v>
      </c>
      <c r="P27" s="136">
        <v>4.3470000000000002E-2</v>
      </c>
      <c r="R27" s="126">
        <v>460000</v>
      </c>
      <c r="S27" s="137">
        <v>1</v>
      </c>
      <c r="T27" s="139">
        <v>117</v>
      </c>
      <c r="U27" s="126">
        <v>538.20000000000005</v>
      </c>
      <c r="W27" s="4" t="s">
        <v>36</v>
      </c>
      <c r="X27" s="136">
        <v>1.5E-5</v>
      </c>
      <c r="Y27" s="136">
        <v>1.8363753981959802E-2</v>
      </c>
      <c r="Z27" s="136">
        <v>7.4709393914505302E-3</v>
      </c>
    </row>
    <row r="28" spans="1:26" x14ac:dyDescent="0.2">
      <c r="A28" s="4">
        <v>13710</v>
      </c>
      <c r="B28" s="4">
        <v>13711</v>
      </c>
      <c r="C28" s="4" t="s">
        <v>57</v>
      </c>
      <c r="D28" s="4" t="s">
        <v>118</v>
      </c>
      <c r="E28" s="4" t="s">
        <v>119</v>
      </c>
      <c r="F28" s="4" t="s">
        <v>60</v>
      </c>
      <c r="G28" s="4" t="s">
        <v>30</v>
      </c>
      <c r="H28" s="4" t="s">
        <v>30</v>
      </c>
      <c r="I28" s="4" t="s">
        <v>31</v>
      </c>
      <c r="J28" s="4" t="s">
        <v>39</v>
      </c>
      <c r="K28" s="4" t="s">
        <v>40</v>
      </c>
      <c r="L28" s="4" t="s">
        <v>34</v>
      </c>
      <c r="M28" s="126">
        <v>3.621</v>
      </c>
      <c r="N28" s="4" t="s">
        <v>120</v>
      </c>
      <c r="O28" s="136">
        <v>5.0000000000000001E-3</v>
      </c>
      <c r="P28" s="136">
        <v>1.9359999999999999E-2</v>
      </c>
      <c r="R28" s="126">
        <v>800000</v>
      </c>
      <c r="S28" s="137">
        <v>1</v>
      </c>
      <c r="T28" s="139">
        <v>113</v>
      </c>
      <c r="U28" s="126">
        <v>904</v>
      </c>
      <c r="W28" s="4" t="s">
        <v>36</v>
      </c>
      <c r="X28" s="136">
        <v>2.6999999999999999E-5</v>
      </c>
      <c r="Y28" s="136">
        <v>3.0845101448702401E-2</v>
      </c>
      <c r="Z28" s="136">
        <v>1.25487350610763E-2</v>
      </c>
    </row>
    <row r="29" spans="1:26" x14ac:dyDescent="0.2">
      <c r="A29" s="4">
        <v>13710</v>
      </c>
      <c r="B29" s="4">
        <v>13711</v>
      </c>
      <c r="C29" s="4" t="s">
        <v>57</v>
      </c>
      <c r="D29" s="4" t="s">
        <v>121</v>
      </c>
      <c r="E29" s="4" t="s">
        <v>122</v>
      </c>
      <c r="F29" s="4" t="s">
        <v>60</v>
      </c>
      <c r="G29" s="4" t="s">
        <v>30</v>
      </c>
      <c r="H29" s="4" t="s">
        <v>30</v>
      </c>
      <c r="I29" s="4" t="s">
        <v>31</v>
      </c>
      <c r="J29" s="4" t="s">
        <v>39</v>
      </c>
      <c r="K29" s="4" t="s">
        <v>40</v>
      </c>
      <c r="L29" s="4" t="s">
        <v>34</v>
      </c>
      <c r="M29" s="126">
        <v>0.81599999999999995</v>
      </c>
      <c r="N29" s="4" t="s">
        <v>123</v>
      </c>
      <c r="O29" s="136">
        <v>1E-3</v>
      </c>
      <c r="P29" s="136">
        <v>2.7019999999999999E-2</v>
      </c>
      <c r="R29" s="126">
        <v>2963000</v>
      </c>
      <c r="S29" s="137">
        <v>1</v>
      </c>
      <c r="T29" s="139">
        <v>116.31</v>
      </c>
      <c r="U29" s="126">
        <v>3446.2649999999999</v>
      </c>
      <c r="W29" s="4" t="s">
        <v>36</v>
      </c>
      <c r="X29" s="136">
        <v>1.47E-4</v>
      </c>
      <c r="Y29" s="136">
        <v>0.117588941147835</v>
      </c>
      <c r="Z29" s="136">
        <v>4.7838794468894601E-2</v>
      </c>
    </row>
    <row r="30" spans="1:26" x14ac:dyDescent="0.2">
      <c r="A30" s="4">
        <v>13710</v>
      </c>
      <c r="B30" s="4">
        <v>13711</v>
      </c>
      <c r="C30" s="4" t="s">
        <v>57</v>
      </c>
      <c r="D30" s="4" t="s">
        <v>124</v>
      </c>
      <c r="E30" s="4" t="s">
        <v>125</v>
      </c>
      <c r="F30" s="4" t="s">
        <v>60</v>
      </c>
      <c r="G30" s="4" t="s">
        <v>30</v>
      </c>
      <c r="H30" s="4" t="s">
        <v>30</v>
      </c>
      <c r="I30" s="4" t="s">
        <v>31</v>
      </c>
      <c r="J30" s="4" t="s">
        <v>39</v>
      </c>
      <c r="K30" s="4" t="s">
        <v>40</v>
      </c>
      <c r="L30" s="4" t="s">
        <v>34</v>
      </c>
      <c r="M30" s="126">
        <v>3.0049999999999999</v>
      </c>
      <c r="N30" s="4" t="s">
        <v>126</v>
      </c>
      <c r="O30" s="136">
        <v>1.0999999999999999E-2</v>
      </c>
      <c r="P30" s="136">
        <v>1.9990000000000001E-2</v>
      </c>
      <c r="R30" s="126">
        <v>2257000</v>
      </c>
      <c r="S30" s="137">
        <v>1</v>
      </c>
      <c r="T30" s="139">
        <v>105.65</v>
      </c>
      <c r="U30" s="126">
        <v>2384.5210000000002</v>
      </c>
      <c r="W30" s="4" t="s">
        <v>36</v>
      </c>
      <c r="X30" s="136">
        <v>7.2000000000000002E-5</v>
      </c>
      <c r="Y30" s="136">
        <v>8.1361478682533794E-2</v>
      </c>
      <c r="Z30" s="136">
        <v>3.3100349559961599E-2</v>
      </c>
    </row>
    <row r="31" spans="1:26" x14ac:dyDescent="0.2">
      <c r="A31" s="4">
        <v>13710</v>
      </c>
      <c r="B31" s="4">
        <v>13711</v>
      </c>
      <c r="C31" s="4" t="s">
        <v>57</v>
      </c>
      <c r="D31" s="4" t="s">
        <v>127</v>
      </c>
      <c r="E31" s="4" t="s">
        <v>128</v>
      </c>
      <c r="F31" s="4" t="s">
        <v>60</v>
      </c>
      <c r="G31" s="4" t="s">
        <v>30</v>
      </c>
      <c r="H31" s="4" t="s">
        <v>30</v>
      </c>
      <c r="I31" s="4" t="s">
        <v>31</v>
      </c>
      <c r="J31" s="4" t="s">
        <v>39</v>
      </c>
      <c r="K31" s="4" t="s">
        <v>40</v>
      </c>
      <c r="L31" s="4" t="s">
        <v>34</v>
      </c>
      <c r="M31" s="126">
        <v>7.5170000000000003</v>
      </c>
      <c r="N31" s="4" t="s">
        <v>129</v>
      </c>
      <c r="O31" s="136">
        <v>1.6E-2</v>
      </c>
      <c r="P31" s="136">
        <v>1.951E-2</v>
      </c>
      <c r="R31" s="126">
        <v>709000</v>
      </c>
      <c r="S31" s="137">
        <v>1</v>
      </c>
      <c r="T31" s="139">
        <v>105.4</v>
      </c>
      <c r="U31" s="126">
        <v>747.28599999999994</v>
      </c>
      <c r="W31" s="4" t="s">
        <v>36</v>
      </c>
      <c r="X31" s="136">
        <v>2.6999999999999999E-5</v>
      </c>
      <c r="Y31" s="136">
        <v>2.5497912036720201E-2</v>
      </c>
      <c r="Z31" s="136">
        <v>1.0373334102711801E-2</v>
      </c>
    </row>
    <row r="32" spans="1:26" x14ac:dyDescent="0.2">
      <c r="A32" s="4">
        <v>13710</v>
      </c>
      <c r="B32" s="4">
        <v>13711</v>
      </c>
      <c r="C32" s="4" t="s">
        <v>81</v>
      </c>
      <c r="D32" s="4" t="s">
        <v>130</v>
      </c>
      <c r="E32" s="4" t="s">
        <v>131</v>
      </c>
      <c r="F32" s="4" t="s">
        <v>84</v>
      </c>
      <c r="G32" s="4" t="s">
        <v>30</v>
      </c>
      <c r="H32" s="4" t="s">
        <v>30</v>
      </c>
      <c r="I32" s="4" t="s">
        <v>31</v>
      </c>
      <c r="J32" s="4" t="s">
        <v>39</v>
      </c>
      <c r="K32" s="4" t="s">
        <v>40</v>
      </c>
      <c r="L32" s="4" t="s">
        <v>34</v>
      </c>
      <c r="M32" s="126">
        <v>10.542999999999999</v>
      </c>
      <c r="N32" s="4" t="s">
        <v>132</v>
      </c>
      <c r="O32" s="136">
        <v>1.4999999999999999E-2</v>
      </c>
      <c r="P32" s="136">
        <v>4.2119999999999998E-2</v>
      </c>
      <c r="R32" s="126">
        <v>4598564</v>
      </c>
      <c r="S32" s="137">
        <v>1</v>
      </c>
      <c r="T32" s="139">
        <v>75.94</v>
      </c>
      <c r="U32" s="126">
        <v>3492.15</v>
      </c>
      <c r="W32" s="4" t="s">
        <v>36</v>
      </c>
      <c r="X32" s="136">
        <v>1.17E-4</v>
      </c>
      <c r="Y32" s="136">
        <v>0.11915454164921201</v>
      </c>
      <c r="Z32" s="136">
        <v>4.8475728859787702E-2</v>
      </c>
    </row>
    <row r="33" spans="1:26" x14ac:dyDescent="0.2">
      <c r="A33" s="4">
        <v>13710</v>
      </c>
      <c r="B33" s="4">
        <v>13711</v>
      </c>
      <c r="C33" s="4" t="s">
        <v>81</v>
      </c>
      <c r="D33" s="4" t="s">
        <v>133</v>
      </c>
      <c r="E33" s="4" t="s">
        <v>134</v>
      </c>
      <c r="F33" s="4" t="s">
        <v>84</v>
      </c>
      <c r="G33" s="4" t="s">
        <v>30</v>
      </c>
      <c r="H33" s="4" t="s">
        <v>30</v>
      </c>
      <c r="I33" s="4" t="s">
        <v>31</v>
      </c>
      <c r="J33" s="4" t="s">
        <v>39</v>
      </c>
      <c r="K33" s="4" t="s">
        <v>40</v>
      </c>
      <c r="L33" s="4" t="s">
        <v>34</v>
      </c>
      <c r="M33" s="126">
        <v>4.3780000000000001</v>
      </c>
      <c r="N33" s="4" t="s">
        <v>135</v>
      </c>
      <c r="O33" s="136">
        <v>0.01</v>
      </c>
      <c r="P33" s="136">
        <v>3.934E-2</v>
      </c>
      <c r="R33" s="126">
        <v>374163</v>
      </c>
      <c r="S33" s="137">
        <v>1</v>
      </c>
      <c r="T33" s="139">
        <v>88.66</v>
      </c>
      <c r="U33" s="126">
        <v>331.733</v>
      </c>
      <c r="W33" s="4" t="s">
        <v>36</v>
      </c>
      <c r="X33" s="136">
        <v>1.0000000000000001E-5</v>
      </c>
      <c r="Y33" s="136">
        <v>1.13189551346514E-2</v>
      </c>
      <c r="Z33" s="136">
        <v>4.6048987515625401E-3</v>
      </c>
    </row>
    <row r="34" spans="1:26" x14ac:dyDescent="0.2">
      <c r="A34" s="4">
        <v>13710</v>
      </c>
      <c r="B34" s="4">
        <v>13711</v>
      </c>
      <c r="C34" s="4" t="s">
        <v>81</v>
      </c>
      <c r="D34" s="4" t="s">
        <v>136</v>
      </c>
      <c r="E34" s="4" t="s">
        <v>137</v>
      </c>
      <c r="F34" s="4" t="s">
        <v>84</v>
      </c>
      <c r="G34" s="4" t="s">
        <v>30</v>
      </c>
      <c r="H34" s="4" t="s">
        <v>30</v>
      </c>
      <c r="I34" s="4" t="s">
        <v>31</v>
      </c>
      <c r="J34" s="4" t="s">
        <v>39</v>
      </c>
      <c r="K34" s="4" t="s">
        <v>40</v>
      </c>
      <c r="L34" s="4" t="s">
        <v>34</v>
      </c>
      <c r="M34" s="126">
        <v>6.2750000000000004</v>
      </c>
      <c r="N34" s="4" t="s">
        <v>138</v>
      </c>
      <c r="O34" s="136">
        <v>1.2999999999999999E-2</v>
      </c>
      <c r="P34" s="136">
        <v>4.027E-2</v>
      </c>
      <c r="R34" s="126">
        <v>355000</v>
      </c>
      <c r="S34" s="137">
        <v>1</v>
      </c>
      <c r="T34" s="139">
        <v>85.09</v>
      </c>
      <c r="U34" s="126">
        <v>302.07</v>
      </c>
      <c r="W34" s="4" t="s">
        <v>36</v>
      </c>
      <c r="X34" s="136">
        <v>1.0000000000000001E-5</v>
      </c>
      <c r="Y34" s="136">
        <v>1.03068189956403E-2</v>
      </c>
      <c r="Z34" s="136">
        <v>4.1931306698360597E-3</v>
      </c>
    </row>
    <row r="35" spans="1:26" x14ac:dyDescent="0.2">
      <c r="A35" s="4">
        <v>13710</v>
      </c>
      <c r="B35" s="4">
        <v>13711</v>
      </c>
      <c r="C35" s="4" t="s">
        <v>26</v>
      </c>
      <c r="D35" s="4" t="s">
        <v>139</v>
      </c>
      <c r="E35" s="4" t="s">
        <v>140</v>
      </c>
      <c r="F35" s="4" t="s">
        <v>29</v>
      </c>
      <c r="G35" s="4" t="s">
        <v>30</v>
      </c>
      <c r="H35" s="4" t="s">
        <v>30</v>
      </c>
      <c r="I35" s="4" t="s">
        <v>31</v>
      </c>
      <c r="J35" s="4" t="s">
        <v>39</v>
      </c>
      <c r="K35" s="4" t="s">
        <v>40</v>
      </c>
      <c r="L35" s="4" t="s">
        <v>34</v>
      </c>
      <c r="M35" s="126">
        <v>0.33200000000000002</v>
      </c>
      <c r="N35" s="4" t="s">
        <v>141</v>
      </c>
      <c r="O35" s="136">
        <v>0</v>
      </c>
      <c r="P35" s="136">
        <v>4.3450000000000003E-2</v>
      </c>
      <c r="R35" s="126">
        <v>176000</v>
      </c>
      <c r="S35" s="137">
        <v>1</v>
      </c>
      <c r="T35" s="139">
        <v>98.6</v>
      </c>
      <c r="U35" s="126">
        <v>173.536</v>
      </c>
      <c r="W35" s="4" t="s">
        <v>36</v>
      </c>
      <c r="X35" s="136">
        <v>1.0000000000000001E-5</v>
      </c>
      <c r="Y35" s="136">
        <v>5.9211676161526798E-3</v>
      </c>
      <c r="Z35" s="136">
        <v>2.40891292871564E-3</v>
      </c>
    </row>
    <row r="36" spans="1:26" x14ac:dyDescent="0.2">
      <c r="A36" s="4">
        <v>13710</v>
      </c>
      <c r="B36" s="4">
        <v>13711</v>
      </c>
      <c r="C36" s="4" t="s">
        <v>26</v>
      </c>
      <c r="D36" s="4" t="s">
        <v>142</v>
      </c>
      <c r="E36" s="4" t="s">
        <v>143</v>
      </c>
      <c r="F36" s="4" t="s">
        <v>29</v>
      </c>
      <c r="G36" s="4" t="s">
        <v>30</v>
      </c>
      <c r="H36" s="4" t="s">
        <v>30</v>
      </c>
      <c r="I36" s="4" t="s">
        <v>31</v>
      </c>
      <c r="J36" s="4" t="s">
        <v>39</v>
      </c>
      <c r="K36" s="4" t="s">
        <v>40</v>
      </c>
      <c r="L36" s="4" t="s">
        <v>34</v>
      </c>
      <c r="M36" s="126">
        <v>0.40799999999999997</v>
      </c>
      <c r="N36" s="4" t="s">
        <v>144</v>
      </c>
      <c r="O36" s="136">
        <v>0</v>
      </c>
      <c r="P36" s="136">
        <v>4.2380000000000001E-2</v>
      </c>
      <c r="R36" s="126">
        <v>840000</v>
      </c>
      <c r="S36" s="137">
        <v>1</v>
      </c>
      <c r="T36" s="139">
        <v>98.32</v>
      </c>
      <c r="U36" s="126">
        <v>825.88800000000003</v>
      </c>
      <c r="W36" s="4" t="s">
        <v>36</v>
      </c>
      <c r="X36" s="136">
        <v>4.6999999999999997E-5</v>
      </c>
      <c r="Y36" s="136">
        <v>2.81798663111349E-2</v>
      </c>
      <c r="Z36" s="136">
        <v>1.1464435511197101E-2</v>
      </c>
    </row>
    <row r="37" spans="1:26" x14ac:dyDescent="0.2">
      <c r="A37" s="4">
        <v>13710</v>
      </c>
      <c r="B37" s="4">
        <v>13711</v>
      </c>
      <c r="C37" s="4" t="s">
        <v>26</v>
      </c>
      <c r="D37" s="4" t="s">
        <v>145</v>
      </c>
      <c r="E37" s="4" t="s">
        <v>146</v>
      </c>
      <c r="F37" s="4" t="s">
        <v>29</v>
      </c>
      <c r="G37" s="4" t="s">
        <v>30</v>
      </c>
      <c r="H37" s="4" t="s">
        <v>30</v>
      </c>
      <c r="I37" s="4" t="s">
        <v>31</v>
      </c>
      <c r="J37" s="4" t="s">
        <v>39</v>
      </c>
      <c r="K37" s="4" t="s">
        <v>40</v>
      </c>
      <c r="L37" s="4" t="s">
        <v>34</v>
      </c>
      <c r="M37" s="126">
        <v>0.58099999999999996</v>
      </c>
      <c r="N37" s="4" t="s">
        <v>147</v>
      </c>
      <c r="O37" s="136">
        <v>0</v>
      </c>
      <c r="P37" s="136">
        <v>4.2160000000000003E-2</v>
      </c>
      <c r="R37" s="126">
        <v>349000</v>
      </c>
      <c r="S37" s="137">
        <v>1</v>
      </c>
      <c r="T37" s="139">
        <v>97.63</v>
      </c>
      <c r="U37" s="126">
        <v>340.72899999999998</v>
      </c>
      <c r="W37" s="4" t="s">
        <v>36</v>
      </c>
      <c r="X37" s="136">
        <v>1.9000000000000001E-5</v>
      </c>
      <c r="Y37" s="136">
        <v>1.16258974756466E-2</v>
      </c>
      <c r="Z37" s="136">
        <v>4.7297723274391098E-3</v>
      </c>
    </row>
    <row r="38" spans="1:26" x14ac:dyDescent="0.2">
      <c r="A38" s="4">
        <v>13710</v>
      </c>
      <c r="B38" s="4">
        <v>13711</v>
      </c>
      <c r="C38" s="4" t="s">
        <v>26</v>
      </c>
      <c r="D38" s="4" t="s">
        <v>148</v>
      </c>
      <c r="E38" s="4" t="s">
        <v>149</v>
      </c>
      <c r="F38" s="4" t="s">
        <v>29</v>
      </c>
      <c r="G38" s="4" t="s">
        <v>30</v>
      </c>
      <c r="H38" s="4" t="s">
        <v>30</v>
      </c>
      <c r="I38" s="4" t="s">
        <v>31</v>
      </c>
      <c r="J38" s="4" t="s">
        <v>39</v>
      </c>
      <c r="K38" s="4" t="s">
        <v>40</v>
      </c>
      <c r="L38" s="4" t="s">
        <v>34</v>
      </c>
      <c r="M38" s="126">
        <v>0.753</v>
      </c>
      <c r="N38" s="4" t="s">
        <v>150</v>
      </c>
      <c r="O38" s="136">
        <v>0</v>
      </c>
      <c r="P38" s="136">
        <v>4.1829999999999999E-2</v>
      </c>
      <c r="R38" s="126">
        <v>415112</v>
      </c>
      <c r="S38" s="137">
        <v>1</v>
      </c>
      <c r="T38" s="139">
        <v>96.96</v>
      </c>
      <c r="U38" s="126">
        <v>402.49299999999999</v>
      </c>
      <c r="W38" s="4" t="s">
        <v>36</v>
      </c>
      <c r="X38" s="136">
        <v>2.3E-5</v>
      </c>
      <c r="Y38" s="136">
        <v>1.37333240390437E-2</v>
      </c>
      <c r="Z38" s="136">
        <v>5.5871382093029198E-3</v>
      </c>
    </row>
    <row r="39" spans="1:26" x14ac:dyDescent="0.2">
      <c r="A39" s="4">
        <v>13710</v>
      </c>
      <c r="B39" s="4">
        <v>13711</v>
      </c>
      <c r="C39" s="4" t="s">
        <v>26</v>
      </c>
      <c r="D39" s="4" t="s">
        <v>151</v>
      </c>
      <c r="E39" s="4" t="s">
        <v>152</v>
      </c>
      <c r="F39" s="4" t="s">
        <v>29</v>
      </c>
      <c r="G39" s="4" t="s">
        <v>30</v>
      </c>
      <c r="H39" s="4" t="s">
        <v>30</v>
      </c>
      <c r="I39" s="4" t="s">
        <v>31</v>
      </c>
      <c r="J39" s="4" t="s">
        <v>39</v>
      </c>
      <c r="K39" s="4" t="s">
        <v>40</v>
      </c>
      <c r="L39" s="4" t="s">
        <v>34</v>
      </c>
      <c r="M39" s="126">
        <v>0.83</v>
      </c>
      <c r="N39" s="4" t="s">
        <v>153</v>
      </c>
      <c r="O39" s="136">
        <v>0</v>
      </c>
      <c r="P39" s="136">
        <v>4.138E-2</v>
      </c>
      <c r="R39" s="126">
        <v>205000</v>
      </c>
      <c r="S39" s="137">
        <v>1</v>
      </c>
      <c r="T39" s="139">
        <v>96.69</v>
      </c>
      <c r="U39" s="126">
        <v>198.214</v>
      </c>
      <c r="W39" s="4" t="s">
        <v>36</v>
      </c>
      <c r="X39" s="136">
        <v>1.1E-5</v>
      </c>
      <c r="Y39" s="136">
        <v>6.7632150012210401E-3</v>
      </c>
      <c r="Z39" s="136">
        <v>2.7514836789421602E-3</v>
      </c>
    </row>
    <row r="40" spans="1:26" x14ac:dyDescent="0.2">
      <c r="A40" s="4">
        <v>13710</v>
      </c>
      <c r="B40" s="4">
        <v>13711</v>
      </c>
      <c r="C40" s="4" t="s">
        <v>154</v>
      </c>
      <c r="D40" s="4" t="s">
        <v>155</v>
      </c>
      <c r="E40" s="4" t="s">
        <v>156</v>
      </c>
      <c r="F40" s="4" t="s">
        <v>157</v>
      </c>
      <c r="G40" s="4" t="s">
        <v>158</v>
      </c>
      <c r="H40" s="4" t="s">
        <v>159</v>
      </c>
      <c r="I40" s="4" t="s">
        <v>160</v>
      </c>
      <c r="J40" s="4" t="s">
        <v>32</v>
      </c>
      <c r="K40" s="4" t="s">
        <v>161</v>
      </c>
      <c r="L40" s="4" t="s">
        <v>162</v>
      </c>
      <c r="M40" s="126">
        <v>0.255</v>
      </c>
      <c r="N40" s="4" t="s">
        <v>163</v>
      </c>
      <c r="O40" s="136">
        <v>0</v>
      </c>
      <c r="P40" s="136">
        <v>3.916E-2</v>
      </c>
      <c r="R40" s="126">
        <v>23000</v>
      </c>
      <c r="S40" s="137">
        <v>3.306</v>
      </c>
      <c r="T40" s="139">
        <v>98.977000000000004</v>
      </c>
      <c r="U40" s="126">
        <v>75.260000000000005</v>
      </c>
      <c r="W40" s="4" t="s">
        <v>36</v>
      </c>
      <c r="X40" s="136">
        <v>0</v>
      </c>
      <c r="Y40" s="136">
        <v>2.5679196322542998E-3</v>
      </c>
      <c r="Z40" s="136">
        <v>1.0447086120590899E-3</v>
      </c>
    </row>
    <row r="41" spans="1:26" x14ac:dyDescent="0.2">
      <c r="A41" s="4">
        <v>13710</v>
      </c>
      <c r="B41" s="4">
        <v>13711</v>
      </c>
      <c r="C41" s="4" t="s">
        <v>154</v>
      </c>
      <c r="D41" s="4" t="s">
        <v>164</v>
      </c>
      <c r="E41" s="4" t="s">
        <v>165</v>
      </c>
      <c r="F41" s="4" t="s">
        <v>157</v>
      </c>
      <c r="G41" s="4" t="s">
        <v>158</v>
      </c>
      <c r="H41" s="4" t="s">
        <v>159</v>
      </c>
      <c r="I41" s="4" t="s">
        <v>160</v>
      </c>
      <c r="J41" s="4" t="s">
        <v>166</v>
      </c>
      <c r="K41" s="4" t="s">
        <v>167</v>
      </c>
      <c r="L41" s="4" t="s">
        <v>162</v>
      </c>
      <c r="M41" s="126">
        <v>0.27900000000000003</v>
      </c>
      <c r="N41" s="4" t="s">
        <v>168</v>
      </c>
      <c r="O41" s="136">
        <v>0</v>
      </c>
      <c r="P41" s="136">
        <v>3.8940000000000002E-2</v>
      </c>
      <c r="R41" s="126">
        <v>23000</v>
      </c>
      <c r="S41" s="137">
        <v>3.306</v>
      </c>
      <c r="T41" s="139">
        <v>98.891999999999996</v>
      </c>
      <c r="U41" s="126">
        <v>75.195999999999998</v>
      </c>
      <c r="W41" s="4" t="s">
        <v>36</v>
      </c>
      <c r="X41" s="136">
        <v>0</v>
      </c>
      <c r="Y41" s="136">
        <v>2.56573249502908E-3</v>
      </c>
      <c r="Z41" s="136">
        <v>1.0438188174306899E-3</v>
      </c>
    </row>
    <row r="42" spans="1:26" x14ac:dyDescent="0.2">
      <c r="A42" s="4">
        <v>13710</v>
      </c>
      <c r="B42" s="4">
        <v>13711</v>
      </c>
      <c r="C42" s="4" t="s">
        <v>154</v>
      </c>
      <c r="D42" s="4" t="s">
        <v>169</v>
      </c>
      <c r="E42" s="4" t="s">
        <v>170</v>
      </c>
      <c r="F42" s="4" t="s">
        <v>157</v>
      </c>
      <c r="G42" s="4" t="s">
        <v>158</v>
      </c>
      <c r="H42" s="4" t="s">
        <v>159</v>
      </c>
      <c r="I42" s="4" t="s">
        <v>160</v>
      </c>
      <c r="J42" s="4" t="s">
        <v>32</v>
      </c>
      <c r="K42" s="4" t="s">
        <v>161</v>
      </c>
      <c r="L42" s="4" t="s">
        <v>162</v>
      </c>
      <c r="M42" s="126">
        <v>0.317</v>
      </c>
      <c r="N42" s="4" t="s">
        <v>171</v>
      </c>
      <c r="O42" s="136">
        <v>0</v>
      </c>
      <c r="P42" s="136">
        <v>3.8739999999999997E-2</v>
      </c>
      <c r="R42" s="126">
        <v>20000</v>
      </c>
      <c r="S42" s="137">
        <v>3.306</v>
      </c>
      <c r="T42" s="139">
        <v>98.74</v>
      </c>
      <c r="U42" s="126">
        <v>65.287000000000006</v>
      </c>
      <c r="W42" s="4" t="s">
        <v>36</v>
      </c>
      <c r="X42" s="136">
        <v>0</v>
      </c>
      <c r="Y42" s="136">
        <v>2.2276289874710799E-3</v>
      </c>
      <c r="Z42" s="136">
        <v>9.0626792149274202E-4</v>
      </c>
    </row>
    <row r="43" spans="1:26" x14ac:dyDescent="0.2">
      <c r="A43" s="4">
        <v>13710</v>
      </c>
      <c r="B43" s="4">
        <v>13711</v>
      </c>
      <c r="C43" s="4" t="s">
        <v>172</v>
      </c>
      <c r="D43" s="4" t="s">
        <v>173</v>
      </c>
      <c r="E43" s="4" t="s">
        <v>174</v>
      </c>
      <c r="F43" s="4" t="s">
        <v>157</v>
      </c>
      <c r="G43" s="4" t="s">
        <v>158</v>
      </c>
      <c r="H43" s="4" t="s">
        <v>159</v>
      </c>
      <c r="I43" s="4" t="s">
        <v>160</v>
      </c>
      <c r="J43" s="4" t="s">
        <v>166</v>
      </c>
      <c r="K43" s="4" t="s">
        <v>167</v>
      </c>
      <c r="L43" s="4" t="s">
        <v>162</v>
      </c>
      <c r="M43" s="126">
        <v>0.374</v>
      </c>
      <c r="N43" s="4" t="s">
        <v>175</v>
      </c>
      <c r="O43" s="136">
        <v>0</v>
      </c>
      <c r="P43" s="136">
        <v>3.8359999999999998E-2</v>
      </c>
      <c r="R43" s="126">
        <v>23000</v>
      </c>
      <c r="S43" s="137">
        <v>3.306</v>
      </c>
      <c r="T43" s="139">
        <v>98.543000000000006</v>
      </c>
      <c r="U43" s="126">
        <v>74.930000000000007</v>
      </c>
      <c r="W43" s="4" t="s">
        <v>36</v>
      </c>
      <c r="X43" s="136">
        <v>0</v>
      </c>
      <c r="Y43" s="136">
        <v>2.5566570430554099E-3</v>
      </c>
      <c r="Z43" s="136">
        <v>1.04012664470218E-3</v>
      </c>
    </row>
    <row r="44" spans="1:26" x14ac:dyDescent="0.2">
      <c r="A44" s="4">
        <v>13710</v>
      </c>
      <c r="B44" s="4">
        <v>13711</v>
      </c>
      <c r="C44" s="4" t="s">
        <v>154</v>
      </c>
      <c r="D44" s="4" t="s">
        <v>176</v>
      </c>
      <c r="E44" s="4" t="s">
        <v>177</v>
      </c>
      <c r="F44" s="4" t="s">
        <v>157</v>
      </c>
      <c r="G44" s="4" t="s">
        <v>158</v>
      </c>
      <c r="H44" s="4" t="s">
        <v>159</v>
      </c>
      <c r="I44" s="4" t="s">
        <v>160</v>
      </c>
      <c r="J44" s="4" t="s">
        <v>32</v>
      </c>
      <c r="K44" s="4" t="s">
        <v>161</v>
      </c>
      <c r="L44" s="4" t="s">
        <v>162</v>
      </c>
      <c r="M44" s="126">
        <v>0.216</v>
      </c>
      <c r="N44" s="4" t="s">
        <v>178</v>
      </c>
      <c r="O44" s="136">
        <v>0</v>
      </c>
      <c r="P44" s="136">
        <v>3.952E-2</v>
      </c>
      <c r="R44" s="126">
        <v>23000</v>
      </c>
      <c r="S44" s="137">
        <v>3.306</v>
      </c>
      <c r="T44" s="139">
        <v>99.117999999999995</v>
      </c>
      <c r="U44" s="126">
        <v>75.367999999999995</v>
      </c>
      <c r="W44" s="4" t="s">
        <v>36</v>
      </c>
      <c r="X44" s="136">
        <v>0</v>
      </c>
      <c r="Y44" s="136">
        <v>2.5715985890578099E-3</v>
      </c>
      <c r="Z44" s="136">
        <v>1.04620532473177E-3</v>
      </c>
    </row>
    <row r="45" spans="1:26" x14ac:dyDescent="0.2">
      <c r="A45" s="4">
        <v>13710</v>
      </c>
      <c r="B45" s="4">
        <v>13711</v>
      </c>
      <c r="C45" s="4" t="s">
        <v>154</v>
      </c>
      <c r="D45" s="4" t="s">
        <v>179</v>
      </c>
      <c r="E45" s="4" t="s">
        <v>180</v>
      </c>
      <c r="F45" s="4" t="s">
        <v>157</v>
      </c>
      <c r="G45" s="4" t="s">
        <v>158</v>
      </c>
      <c r="H45" s="4" t="s">
        <v>159</v>
      </c>
      <c r="I45" s="4" t="s">
        <v>160</v>
      </c>
      <c r="J45" s="4" t="s">
        <v>32</v>
      </c>
      <c r="K45" s="4" t="s">
        <v>161</v>
      </c>
      <c r="L45" s="4" t="s">
        <v>162</v>
      </c>
      <c r="M45" s="126">
        <v>0.23499999999999999</v>
      </c>
      <c r="N45" s="4" t="s">
        <v>181</v>
      </c>
      <c r="O45" s="136">
        <v>0</v>
      </c>
      <c r="P45" s="136">
        <v>3.95E-2</v>
      </c>
      <c r="R45" s="126">
        <v>23000</v>
      </c>
      <c r="S45" s="137">
        <v>3.306</v>
      </c>
      <c r="T45" s="139">
        <v>99.046999999999997</v>
      </c>
      <c r="U45" s="126">
        <v>75.313000000000002</v>
      </c>
      <c r="W45" s="4" t="s">
        <v>36</v>
      </c>
      <c r="X45" s="136">
        <v>0</v>
      </c>
      <c r="Y45" s="136">
        <v>2.5697435438430602E-3</v>
      </c>
      <c r="Z45" s="136">
        <v>1.0454506353375799E-3</v>
      </c>
    </row>
    <row r="46" spans="1:26" x14ac:dyDescent="0.2">
      <c r="A46" s="4">
        <v>13710</v>
      </c>
      <c r="B46" s="4">
        <v>13711</v>
      </c>
      <c r="C46" s="4" t="s">
        <v>182</v>
      </c>
      <c r="D46" s="4" t="s">
        <v>183</v>
      </c>
      <c r="E46" s="4" t="s">
        <v>184</v>
      </c>
      <c r="F46" s="4" t="s">
        <v>157</v>
      </c>
      <c r="G46" s="4" t="s">
        <v>158</v>
      </c>
      <c r="H46" s="4" t="s">
        <v>30</v>
      </c>
      <c r="I46" s="4" t="s">
        <v>185</v>
      </c>
      <c r="J46" s="4" t="s">
        <v>186</v>
      </c>
      <c r="K46" s="4" t="s">
        <v>167</v>
      </c>
      <c r="L46" s="4" t="s">
        <v>187</v>
      </c>
      <c r="M46" s="126">
        <v>1.016</v>
      </c>
      <c r="N46" s="4" t="s">
        <v>188</v>
      </c>
      <c r="O46" s="136">
        <v>0.05</v>
      </c>
      <c r="P46" s="136">
        <v>2.6759999999999999E-2</v>
      </c>
      <c r="R46" s="126">
        <v>5000</v>
      </c>
      <c r="S46" s="137">
        <v>3.8807</v>
      </c>
      <c r="T46" s="139">
        <v>107.02500000000001</v>
      </c>
      <c r="U46" s="126">
        <v>20.766999999999999</v>
      </c>
      <c r="W46" s="4" t="s">
        <v>36</v>
      </c>
      <c r="X46" s="136">
        <v>3.0000000000000001E-6</v>
      </c>
      <c r="Y46" s="136">
        <v>7.0856864685870605E-4</v>
      </c>
      <c r="Z46" s="136">
        <v>2.8826749805970598E-4</v>
      </c>
    </row>
    <row r="47" spans="1:26" x14ac:dyDescent="0.2">
      <c r="A47" s="4">
        <v>13710</v>
      </c>
      <c r="B47" s="4">
        <v>13711</v>
      </c>
      <c r="C47" s="4" t="s">
        <v>182</v>
      </c>
      <c r="D47" s="4" t="s">
        <v>189</v>
      </c>
      <c r="E47" s="4" t="s">
        <v>190</v>
      </c>
      <c r="F47" s="4" t="s">
        <v>157</v>
      </c>
      <c r="G47" s="4" t="s">
        <v>158</v>
      </c>
      <c r="H47" s="4" t="s">
        <v>30</v>
      </c>
      <c r="I47" s="4" t="s">
        <v>185</v>
      </c>
      <c r="J47" s="4" t="s">
        <v>186</v>
      </c>
      <c r="K47" s="4" t="s">
        <v>167</v>
      </c>
      <c r="L47" s="4" t="s">
        <v>162</v>
      </c>
      <c r="M47" s="126">
        <v>7.3959999999999999</v>
      </c>
      <c r="N47" s="4" t="s">
        <v>191</v>
      </c>
      <c r="O47" s="136">
        <v>5.6250000000000001E-2</v>
      </c>
      <c r="P47" s="136">
        <v>5.1909999999999998E-2</v>
      </c>
      <c r="R47" s="126">
        <v>10000</v>
      </c>
      <c r="S47" s="137">
        <v>3.306</v>
      </c>
      <c r="T47" s="139">
        <v>103.887</v>
      </c>
      <c r="U47" s="126">
        <v>34.344999999999999</v>
      </c>
      <c r="W47" s="4" t="s">
        <v>36</v>
      </c>
      <c r="X47" s="136">
        <v>3.9999999999999998E-6</v>
      </c>
      <c r="Y47" s="136">
        <v>1.1718722200193699E-3</v>
      </c>
      <c r="Z47" s="136">
        <v>4.7675362776532801E-4</v>
      </c>
    </row>
    <row r="48" spans="1:26" x14ac:dyDescent="0.2">
      <c r="A48" s="4">
        <v>13710</v>
      </c>
      <c r="B48" s="4">
        <v>13711</v>
      </c>
      <c r="C48" s="4" t="s">
        <v>182</v>
      </c>
      <c r="D48" s="4" t="s">
        <v>192</v>
      </c>
      <c r="E48" s="4" t="s">
        <v>193</v>
      </c>
      <c r="F48" s="4" t="s">
        <v>157</v>
      </c>
      <c r="G48" s="4" t="s">
        <v>158</v>
      </c>
      <c r="H48" s="4" t="s">
        <v>30</v>
      </c>
      <c r="I48" s="4" t="s">
        <v>185</v>
      </c>
      <c r="J48" s="4" t="s">
        <v>186</v>
      </c>
      <c r="K48" s="4" t="s">
        <v>167</v>
      </c>
      <c r="L48" s="4" t="s">
        <v>162</v>
      </c>
      <c r="M48" s="126">
        <v>3.1749999999999998</v>
      </c>
      <c r="N48" s="4" t="s">
        <v>194</v>
      </c>
      <c r="O48" s="136">
        <v>5.3749999999999999E-2</v>
      </c>
      <c r="P48" s="136">
        <v>4.5350000000000001E-2</v>
      </c>
      <c r="R48" s="126">
        <v>10000</v>
      </c>
      <c r="S48" s="137">
        <v>3.306</v>
      </c>
      <c r="T48" s="139">
        <v>102.892</v>
      </c>
      <c r="U48" s="126">
        <v>34.015999999999998</v>
      </c>
      <c r="W48" s="4" t="s">
        <v>36</v>
      </c>
      <c r="X48" s="136">
        <v>5.0000000000000004E-6</v>
      </c>
      <c r="Y48" s="136">
        <v>1.16064973228438E-3</v>
      </c>
      <c r="Z48" s="136">
        <v>4.72187974916147E-4</v>
      </c>
    </row>
    <row r="49" spans="1:26" x14ac:dyDescent="0.2">
      <c r="A49" s="4">
        <v>13710</v>
      </c>
      <c r="B49" s="4">
        <v>13711</v>
      </c>
      <c r="C49" s="4" t="s">
        <v>182</v>
      </c>
      <c r="D49" s="4" t="s">
        <v>195</v>
      </c>
      <c r="E49" s="4" t="s">
        <v>196</v>
      </c>
      <c r="F49" s="4" t="s">
        <v>157</v>
      </c>
      <c r="G49" s="4" t="s">
        <v>158</v>
      </c>
      <c r="H49" s="4" t="s">
        <v>30</v>
      </c>
      <c r="I49" s="4" t="s">
        <v>185</v>
      </c>
      <c r="J49" s="4" t="s">
        <v>186</v>
      </c>
      <c r="K49" s="4" t="s">
        <v>167</v>
      </c>
      <c r="L49" s="4" t="s">
        <v>162</v>
      </c>
      <c r="M49" s="126">
        <v>6.8620000000000001</v>
      </c>
      <c r="N49" s="4" t="s">
        <v>197</v>
      </c>
      <c r="O49" s="136">
        <v>5.5E-2</v>
      </c>
      <c r="P49" s="136">
        <v>5.1110000000000003E-2</v>
      </c>
      <c r="R49" s="126">
        <v>16000</v>
      </c>
      <c r="S49" s="137">
        <v>3.306</v>
      </c>
      <c r="T49" s="139">
        <v>102.684</v>
      </c>
      <c r="U49" s="126">
        <v>54.316000000000003</v>
      </c>
      <c r="W49" s="4" t="s">
        <v>36</v>
      </c>
      <c r="X49" s="136">
        <v>5.0000000000000004E-6</v>
      </c>
      <c r="Y49" s="136">
        <v>1.85329000017809E-3</v>
      </c>
      <c r="Z49" s="136">
        <v>7.5397531897419801E-4</v>
      </c>
    </row>
    <row r="50" spans="1:26" x14ac:dyDescent="0.2">
      <c r="A50" s="4">
        <v>13710</v>
      </c>
      <c r="B50" s="4">
        <v>13711</v>
      </c>
      <c r="C50" s="4" t="s">
        <v>182</v>
      </c>
      <c r="D50" s="4" t="s">
        <v>198</v>
      </c>
      <c r="E50" s="4" t="s">
        <v>199</v>
      </c>
      <c r="F50" s="4" t="s">
        <v>157</v>
      </c>
      <c r="G50" s="4" t="s">
        <v>158</v>
      </c>
      <c r="H50" s="4" t="s">
        <v>30</v>
      </c>
      <c r="I50" s="4" t="s">
        <v>185</v>
      </c>
      <c r="J50" s="4" t="s">
        <v>186</v>
      </c>
      <c r="K50" s="4" t="s">
        <v>167</v>
      </c>
      <c r="L50" s="4" t="s">
        <v>162</v>
      </c>
      <c r="M50" s="126">
        <v>13.904999999999999</v>
      </c>
      <c r="N50" s="4" t="s">
        <v>200</v>
      </c>
      <c r="O50" s="136">
        <v>5.7500000000000002E-2</v>
      </c>
      <c r="P50" s="136">
        <v>6.1629999999999997E-2</v>
      </c>
      <c r="R50" s="126">
        <v>15000</v>
      </c>
      <c r="S50" s="137">
        <v>3.306</v>
      </c>
      <c r="T50" s="139">
        <v>94.709000000000003</v>
      </c>
      <c r="U50" s="126">
        <v>46.966000000000001</v>
      </c>
      <c r="W50" s="4" t="s">
        <v>36</v>
      </c>
      <c r="X50" s="136">
        <v>5.0000000000000004E-6</v>
      </c>
      <c r="Y50" s="136">
        <v>1.6025103349402001E-3</v>
      </c>
      <c r="Z50" s="136">
        <v>6.5195044533229295E-4</v>
      </c>
    </row>
    <row r="51" spans="1:26" x14ac:dyDescent="0.2">
      <c r="A51" s="4">
        <v>13710</v>
      </c>
      <c r="B51" s="4">
        <v>13711</v>
      </c>
      <c r="C51" s="4" t="s">
        <v>201</v>
      </c>
      <c r="D51" s="4" t="s">
        <v>202</v>
      </c>
      <c r="E51" s="4" t="s">
        <v>203</v>
      </c>
      <c r="F51" s="4" t="s">
        <v>157</v>
      </c>
      <c r="G51" s="4" t="s">
        <v>158</v>
      </c>
      <c r="H51" s="4" t="s">
        <v>30</v>
      </c>
      <c r="I51" s="4" t="s">
        <v>185</v>
      </c>
      <c r="J51" s="4" t="s">
        <v>186</v>
      </c>
      <c r="K51" s="4" t="s">
        <v>167</v>
      </c>
      <c r="L51" s="4" t="s">
        <v>187</v>
      </c>
      <c r="M51" s="126">
        <v>1.2669999999999999</v>
      </c>
      <c r="N51" s="4" t="s">
        <v>204</v>
      </c>
      <c r="O51" s="136">
        <v>1.4999999999999999E-2</v>
      </c>
      <c r="P51" s="136">
        <v>3.075E-2</v>
      </c>
      <c r="R51" s="126">
        <v>20000</v>
      </c>
      <c r="S51" s="137">
        <v>3.8807</v>
      </c>
      <c r="T51" s="139">
        <v>99.004000000000005</v>
      </c>
      <c r="U51" s="126">
        <v>76.840999999999994</v>
      </c>
      <c r="W51" s="4" t="s">
        <v>36</v>
      </c>
      <c r="X51" s="136">
        <v>1.0000000000000001E-5</v>
      </c>
      <c r="Y51" s="136">
        <v>2.6218650780563198E-3</v>
      </c>
      <c r="Z51" s="136">
        <v>1.06665527701809E-3</v>
      </c>
    </row>
    <row r="52" spans="1:26" x14ac:dyDescent="0.2">
      <c r="A52" s="4">
        <v>13710</v>
      </c>
      <c r="B52" s="4">
        <v>13711</v>
      </c>
      <c r="C52" s="4" t="s">
        <v>172</v>
      </c>
      <c r="D52" s="4" t="s">
        <v>205</v>
      </c>
      <c r="E52" s="4" t="s">
        <v>206</v>
      </c>
      <c r="F52" s="4" t="s">
        <v>157</v>
      </c>
      <c r="G52" s="4" t="s">
        <v>158</v>
      </c>
      <c r="H52" s="4" t="s">
        <v>159</v>
      </c>
      <c r="I52" s="4" t="s">
        <v>160</v>
      </c>
      <c r="J52" s="4" t="s">
        <v>166</v>
      </c>
      <c r="K52" s="4" t="s">
        <v>167</v>
      </c>
      <c r="L52" s="4" t="s">
        <v>162</v>
      </c>
      <c r="M52" s="126">
        <v>13.055</v>
      </c>
      <c r="N52" s="4" t="s">
        <v>207</v>
      </c>
      <c r="O52" s="136">
        <v>1.125E-2</v>
      </c>
      <c r="P52" s="136">
        <v>4.5429999999999998E-2</v>
      </c>
      <c r="R52" s="126">
        <v>100000</v>
      </c>
      <c r="S52" s="137">
        <v>3.306</v>
      </c>
      <c r="T52" s="139">
        <v>64.010000000000005</v>
      </c>
      <c r="U52" s="126">
        <v>211.61699999999999</v>
      </c>
      <c r="W52" s="4" t="s">
        <v>36</v>
      </c>
      <c r="X52" s="136">
        <v>1.9999999999999999E-6</v>
      </c>
      <c r="Y52" s="136">
        <v>7.2205078191289697E-3</v>
      </c>
      <c r="Z52" s="136">
        <v>2.9375244487157E-3</v>
      </c>
    </row>
    <row r="53" spans="1:26" x14ac:dyDescent="0.2">
      <c r="A53" s="4">
        <v>13710</v>
      </c>
      <c r="B53" s="4">
        <v>13711</v>
      </c>
      <c r="C53" s="4" t="s">
        <v>172</v>
      </c>
      <c r="D53" s="4" t="s">
        <v>208</v>
      </c>
      <c r="E53" s="4" t="s">
        <v>209</v>
      </c>
      <c r="F53" s="4" t="s">
        <v>157</v>
      </c>
      <c r="G53" s="4" t="s">
        <v>158</v>
      </c>
      <c r="H53" s="4" t="s">
        <v>159</v>
      </c>
      <c r="I53" s="4" t="s">
        <v>160</v>
      </c>
      <c r="J53" s="4" t="s">
        <v>166</v>
      </c>
      <c r="K53" s="4" t="s">
        <v>167</v>
      </c>
      <c r="L53" s="4" t="s">
        <v>162</v>
      </c>
      <c r="M53" s="126">
        <v>13.153</v>
      </c>
      <c r="N53" s="4" t="s">
        <v>210</v>
      </c>
      <c r="O53" s="136">
        <v>0.02</v>
      </c>
      <c r="P53" s="136">
        <v>4.6309999999999997E-2</v>
      </c>
      <c r="R53" s="126">
        <v>13000</v>
      </c>
      <c r="S53" s="137">
        <v>3.306</v>
      </c>
      <c r="T53" s="139">
        <v>70.88</v>
      </c>
      <c r="U53" s="126">
        <v>30.463000000000001</v>
      </c>
      <c r="W53" s="4" t="s">
        <v>36</v>
      </c>
      <c r="X53" s="136">
        <v>0</v>
      </c>
      <c r="Y53" s="136">
        <v>1.0394166786656699E-3</v>
      </c>
      <c r="Z53" s="136">
        <v>4.22866643519766E-4</v>
      </c>
    </row>
    <row r="54" spans="1:26" x14ac:dyDescent="0.2">
      <c r="A54" s="4">
        <v>13710</v>
      </c>
      <c r="B54" s="4">
        <v>13711</v>
      </c>
      <c r="C54" s="4" t="s">
        <v>172</v>
      </c>
      <c r="D54" s="4" t="s">
        <v>211</v>
      </c>
      <c r="E54" s="4" t="s">
        <v>212</v>
      </c>
      <c r="F54" s="4" t="s">
        <v>157</v>
      </c>
      <c r="G54" s="4" t="s">
        <v>158</v>
      </c>
      <c r="H54" s="4" t="s">
        <v>159</v>
      </c>
      <c r="I54" s="4" t="s">
        <v>160</v>
      </c>
      <c r="J54" s="4" t="s">
        <v>166</v>
      </c>
      <c r="K54" s="4" t="s">
        <v>167</v>
      </c>
      <c r="L54" s="4" t="s">
        <v>162</v>
      </c>
      <c r="M54" s="126">
        <v>13.25</v>
      </c>
      <c r="N54" s="4" t="s">
        <v>213</v>
      </c>
      <c r="O54" s="136">
        <v>3.3750000000000002E-2</v>
      </c>
      <c r="P54" s="136">
        <v>4.7019999999999999E-2</v>
      </c>
      <c r="R54" s="126">
        <v>12000</v>
      </c>
      <c r="S54" s="137">
        <v>3.306</v>
      </c>
      <c r="T54" s="139">
        <v>84.623000000000005</v>
      </c>
      <c r="U54" s="126">
        <v>33.572000000000003</v>
      </c>
      <c r="W54" s="4" t="s">
        <v>36</v>
      </c>
      <c r="X54" s="136">
        <v>0</v>
      </c>
      <c r="Y54" s="136">
        <v>1.1454912097255601E-3</v>
      </c>
      <c r="Z54" s="136">
        <v>4.6602102215625898E-4</v>
      </c>
    </row>
    <row r="55" spans="1:26" x14ac:dyDescent="0.2">
      <c r="A55" s="4">
        <v>13710</v>
      </c>
      <c r="B55" s="4">
        <v>13711</v>
      </c>
      <c r="C55" s="4" t="s">
        <v>172</v>
      </c>
      <c r="D55" s="4" t="s">
        <v>214</v>
      </c>
      <c r="E55" s="4" t="s">
        <v>215</v>
      </c>
      <c r="F55" s="4" t="s">
        <v>157</v>
      </c>
      <c r="G55" s="4" t="s">
        <v>158</v>
      </c>
      <c r="H55" s="4" t="s">
        <v>159</v>
      </c>
      <c r="I55" s="4" t="s">
        <v>160</v>
      </c>
      <c r="J55" s="4" t="s">
        <v>166</v>
      </c>
      <c r="K55" s="4" t="s">
        <v>167</v>
      </c>
      <c r="L55" s="4" t="s">
        <v>162</v>
      </c>
      <c r="M55" s="126">
        <v>13.086</v>
      </c>
      <c r="N55" s="4" t="s">
        <v>216</v>
      </c>
      <c r="O55" s="136">
        <v>3.6249999999999998E-2</v>
      </c>
      <c r="P55" s="136">
        <v>4.6879999999999998E-2</v>
      </c>
      <c r="R55" s="126">
        <v>5000</v>
      </c>
      <c r="S55" s="137">
        <v>3.306</v>
      </c>
      <c r="T55" s="139">
        <v>87.180999999999997</v>
      </c>
      <c r="U55" s="126">
        <v>14.411</v>
      </c>
      <c r="W55" s="4" t="s">
        <v>36</v>
      </c>
      <c r="X55" s="136">
        <v>0</v>
      </c>
      <c r="Y55" s="136">
        <v>4.9171567884159697E-4</v>
      </c>
      <c r="Z55" s="136">
        <v>2.00045047328579E-4</v>
      </c>
    </row>
    <row r="56" spans="1:26" x14ac:dyDescent="0.2">
      <c r="A56" s="4">
        <v>13710</v>
      </c>
      <c r="B56" s="4">
        <v>13711</v>
      </c>
      <c r="C56" s="4" t="s">
        <v>172</v>
      </c>
      <c r="D56" s="4" t="s">
        <v>217</v>
      </c>
      <c r="E56" s="4" t="s">
        <v>218</v>
      </c>
      <c r="F56" s="4" t="s">
        <v>157</v>
      </c>
      <c r="G56" s="4" t="s">
        <v>158</v>
      </c>
      <c r="H56" s="4" t="s">
        <v>159</v>
      </c>
      <c r="I56" s="4" t="s">
        <v>160</v>
      </c>
      <c r="J56" s="4" t="s">
        <v>166</v>
      </c>
      <c r="K56" s="4" t="s">
        <v>167</v>
      </c>
      <c r="L56" s="4" t="s">
        <v>162</v>
      </c>
      <c r="M56" s="126">
        <v>6.8090000000000002</v>
      </c>
      <c r="N56" s="4" t="s">
        <v>219</v>
      </c>
      <c r="O56" s="136">
        <v>3.875E-2</v>
      </c>
      <c r="P56" s="136">
        <v>3.9710000000000002E-2</v>
      </c>
      <c r="R56" s="126">
        <v>20000</v>
      </c>
      <c r="S56" s="137">
        <v>3.306</v>
      </c>
      <c r="T56" s="139">
        <v>99.641000000000005</v>
      </c>
      <c r="U56" s="126">
        <v>65.882000000000005</v>
      </c>
      <c r="W56" s="4" t="s">
        <v>36</v>
      </c>
      <c r="X56" s="136">
        <v>0</v>
      </c>
      <c r="Y56" s="136">
        <v>2.24795326667853E-3</v>
      </c>
      <c r="Z56" s="136">
        <v>9.1453646278789099E-4</v>
      </c>
    </row>
    <row r="57" spans="1:26" x14ac:dyDescent="0.2">
      <c r="A57" s="4">
        <v>13710</v>
      </c>
      <c r="B57" s="4">
        <v>13711</v>
      </c>
      <c r="C57" s="4" t="s">
        <v>154</v>
      </c>
      <c r="D57" s="4" t="s">
        <v>220</v>
      </c>
      <c r="E57" s="4" t="s">
        <v>221</v>
      </c>
      <c r="F57" s="4" t="s">
        <v>157</v>
      </c>
      <c r="G57" s="4" t="s">
        <v>158</v>
      </c>
      <c r="H57" s="4" t="s">
        <v>159</v>
      </c>
      <c r="I57" s="4" t="s">
        <v>160</v>
      </c>
      <c r="J57" s="4" t="s">
        <v>166</v>
      </c>
      <c r="K57" s="4" t="s">
        <v>167</v>
      </c>
      <c r="L57" s="4" t="s">
        <v>162</v>
      </c>
      <c r="M57" s="126">
        <v>7.5359999999999996</v>
      </c>
      <c r="N57" s="4" t="s">
        <v>222</v>
      </c>
      <c r="O57" s="136">
        <v>4.2500000000000003E-2</v>
      </c>
      <c r="P57" s="136">
        <v>4.0710000000000003E-2</v>
      </c>
      <c r="R57" s="126">
        <v>121000</v>
      </c>
      <c r="S57" s="137">
        <v>3.306</v>
      </c>
      <c r="T57" s="139">
        <v>102.71599999999999</v>
      </c>
      <c r="U57" s="126">
        <v>410.892</v>
      </c>
      <c r="W57" s="4" t="s">
        <v>36</v>
      </c>
      <c r="X57" s="136">
        <v>9.9999999999999995E-7</v>
      </c>
      <c r="Y57" s="136">
        <v>1.40199073908865E-2</v>
      </c>
      <c r="Z57" s="136">
        <v>5.7037291228122103E-3</v>
      </c>
    </row>
    <row r="58" spans="1:26" x14ac:dyDescent="0.2">
      <c r="A58" s="4">
        <v>13710</v>
      </c>
      <c r="B58" s="4">
        <v>13711</v>
      </c>
      <c r="C58" s="4" t="s">
        <v>154</v>
      </c>
      <c r="D58" s="4" t="s">
        <v>223</v>
      </c>
      <c r="E58" s="4" t="s">
        <v>224</v>
      </c>
      <c r="F58" s="4" t="s">
        <v>157</v>
      </c>
      <c r="G58" s="4" t="s">
        <v>158</v>
      </c>
      <c r="H58" s="4" t="s">
        <v>159</v>
      </c>
      <c r="I58" s="4" t="s">
        <v>160</v>
      </c>
      <c r="J58" s="4" t="s">
        <v>166</v>
      </c>
      <c r="K58" s="4" t="s">
        <v>167</v>
      </c>
      <c r="L58" s="4" t="s">
        <v>162</v>
      </c>
      <c r="M58" s="126">
        <v>0.15</v>
      </c>
      <c r="N58" s="4" t="s">
        <v>80</v>
      </c>
      <c r="O58" s="136">
        <v>3.7499999999999999E-3</v>
      </c>
      <c r="P58" s="136">
        <v>4.2459999999999998E-2</v>
      </c>
      <c r="R58" s="126">
        <v>30000</v>
      </c>
      <c r="S58" s="137">
        <v>3.306</v>
      </c>
      <c r="T58" s="139">
        <v>99.51</v>
      </c>
      <c r="U58" s="126">
        <v>98.694000000000003</v>
      </c>
      <c r="W58" s="4" t="s">
        <v>36</v>
      </c>
      <c r="X58" s="136">
        <v>0</v>
      </c>
      <c r="Y58" s="136">
        <v>3.3675073233259E-3</v>
      </c>
      <c r="Z58" s="136">
        <v>1.37000545408901E-3</v>
      </c>
    </row>
    <row r="59" spans="1:26" x14ac:dyDescent="0.2">
      <c r="A59" s="4">
        <v>13710</v>
      </c>
      <c r="B59" s="4">
        <v>13711</v>
      </c>
      <c r="C59" s="4" t="s">
        <v>154</v>
      </c>
      <c r="D59" s="4" t="s">
        <v>225</v>
      </c>
      <c r="E59" s="4" t="s">
        <v>226</v>
      </c>
      <c r="F59" s="4" t="s">
        <v>157</v>
      </c>
      <c r="G59" s="4" t="s">
        <v>158</v>
      </c>
      <c r="H59" s="4" t="s">
        <v>159</v>
      </c>
      <c r="I59" s="4" t="s">
        <v>160</v>
      </c>
      <c r="J59" s="4" t="s">
        <v>166</v>
      </c>
      <c r="K59" s="4" t="s">
        <v>167</v>
      </c>
      <c r="L59" s="4" t="s">
        <v>162</v>
      </c>
      <c r="M59" s="126">
        <v>5.9749999999999996</v>
      </c>
      <c r="N59" s="4" t="s">
        <v>227</v>
      </c>
      <c r="O59" s="136">
        <v>2.8750000000000001E-2</v>
      </c>
      <c r="P59" s="136">
        <v>3.8859999999999999E-2</v>
      </c>
      <c r="R59" s="126">
        <v>27000</v>
      </c>
      <c r="S59" s="137">
        <v>3.306</v>
      </c>
      <c r="T59" s="139">
        <v>95.078000000000003</v>
      </c>
      <c r="U59" s="126">
        <v>84.869</v>
      </c>
      <c r="W59" s="4" t="s">
        <v>36</v>
      </c>
      <c r="X59" s="136">
        <v>0</v>
      </c>
      <c r="Y59" s="136">
        <v>2.8957762061989699E-3</v>
      </c>
      <c r="Z59" s="136">
        <v>1.1780907405408601E-3</v>
      </c>
    </row>
    <row r="60" spans="1:26" x14ac:dyDescent="0.2">
      <c r="A60" s="4">
        <v>13710</v>
      </c>
      <c r="B60" s="4">
        <v>13711</v>
      </c>
      <c r="C60" s="4" t="s">
        <v>172</v>
      </c>
      <c r="D60" s="4" t="s">
        <v>228</v>
      </c>
      <c r="E60" s="4" t="s">
        <v>229</v>
      </c>
      <c r="F60" s="4" t="s">
        <v>157</v>
      </c>
      <c r="G60" s="4" t="s">
        <v>158</v>
      </c>
      <c r="H60" s="4" t="s">
        <v>159</v>
      </c>
      <c r="I60" s="4" t="s">
        <v>160</v>
      </c>
      <c r="J60" s="4" t="s">
        <v>166</v>
      </c>
      <c r="K60" s="4" t="s">
        <v>167</v>
      </c>
      <c r="L60" s="4" t="s">
        <v>162</v>
      </c>
      <c r="M60" s="126">
        <v>7.5309999999999997</v>
      </c>
      <c r="N60" s="4" t="s">
        <v>230</v>
      </c>
      <c r="O60" s="136">
        <v>3.875E-2</v>
      </c>
      <c r="P60" s="136">
        <v>4.0570000000000002E-2</v>
      </c>
      <c r="R60" s="126">
        <v>50000</v>
      </c>
      <c r="S60" s="137">
        <v>3.306</v>
      </c>
      <c r="T60" s="139">
        <v>98.915000000000006</v>
      </c>
      <c r="U60" s="126">
        <v>163.50700000000001</v>
      </c>
      <c r="W60" s="4" t="s">
        <v>36</v>
      </c>
      <c r="X60" s="136">
        <v>0</v>
      </c>
      <c r="Y60" s="136">
        <v>5.5789675359159399E-3</v>
      </c>
      <c r="Z60" s="136">
        <v>2.26969542113469E-3</v>
      </c>
    </row>
    <row r="61" spans="1:26" x14ac:dyDescent="0.2">
      <c r="A61" s="4">
        <v>13710</v>
      </c>
      <c r="B61" s="4">
        <v>13711</v>
      </c>
      <c r="C61" s="4" t="s">
        <v>172</v>
      </c>
      <c r="D61" s="4" t="s">
        <v>231</v>
      </c>
      <c r="E61" s="4" t="s">
        <v>232</v>
      </c>
      <c r="F61" s="4" t="s">
        <v>157</v>
      </c>
      <c r="G61" s="4" t="s">
        <v>158</v>
      </c>
      <c r="H61" s="4" t="s">
        <v>159</v>
      </c>
      <c r="I61" s="4" t="s">
        <v>160</v>
      </c>
      <c r="J61" s="4" t="s">
        <v>166</v>
      </c>
      <c r="K61" s="4" t="s">
        <v>167</v>
      </c>
      <c r="L61" s="4" t="s">
        <v>162</v>
      </c>
      <c r="M61" s="126">
        <v>13.179</v>
      </c>
      <c r="N61" s="4" t="s">
        <v>233</v>
      </c>
      <c r="O61" s="136">
        <v>2.8750000000000001E-2</v>
      </c>
      <c r="P61" s="136">
        <v>4.684E-2</v>
      </c>
      <c r="R61" s="126">
        <v>35000</v>
      </c>
      <c r="S61" s="137">
        <v>3.306</v>
      </c>
      <c r="T61" s="139">
        <v>79.343999999999994</v>
      </c>
      <c r="U61" s="126">
        <v>91.808999999999997</v>
      </c>
      <c r="W61" s="4" t="s">
        <v>36</v>
      </c>
      <c r="X61" s="136">
        <v>9.9999999999999995E-7</v>
      </c>
      <c r="Y61" s="136">
        <v>3.13257337647829E-3</v>
      </c>
      <c r="Z61" s="136">
        <v>1.2744271055870099E-3</v>
      </c>
    </row>
    <row r="62" spans="1:26" x14ac:dyDescent="0.2">
      <c r="A62" s="4">
        <v>13710</v>
      </c>
      <c r="B62" s="4">
        <v>13711</v>
      </c>
      <c r="C62" s="4" t="s">
        <v>172</v>
      </c>
      <c r="D62" s="4" t="s">
        <v>234</v>
      </c>
      <c r="E62" s="4" t="s">
        <v>235</v>
      </c>
      <c r="F62" s="4" t="s">
        <v>157</v>
      </c>
      <c r="G62" s="4" t="s">
        <v>158</v>
      </c>
      <c r="H62" s="4" t="s">
        <v>159</v>
      </c>
      <c r="I62" s="4" t="s">
        <v>160</v>
      </c>
      <c r="J62" s="4" t="s">
        <v>166</v>
      </c>
      <c r="K62" s="4" t="s">
        <v>167</v>
      </c>
      <c r="L62" s="4" t="s">
        <v>162</v>
      </c>
      <c r="M62" s="126">
        <v>4.7E-2</v>
      </c>
      <c r="N62" s="4" t="s">
        <v>236</v>
      </c>
      <c r="O62" s="136">
        <v>0</v>
      </c>
      <c r="P62" s="136">
        <v>4.1140000000000003E-2</v>
      </c>
      <c r="R62" s="126">
        <v>13000</v>
      </c>
      <c r="S62" s="137">
        <v>3.306</v>
      </c>
      <c r="T62" s="139">
        <v>99.765000000000001</v>
      </c>
      <c r="U62" s="126">
        <v>42.877000000000002</v>
      </c>
      <c r="W62" s="4" t="s">
        <v>36</v>
      </c>
      <c r="X62" s="136">
        <v>0</v>
      </c>
      <c r="Y62" s="136">
        <v>1.4629913070707001E-3</v>
      </c>
      <c r="Z62" s="136">
        <v>5.9518981772907497E-4</v>
      </c>
    </row>
    <row r="63" spans="1:26" x14ac:dyDescent="0.2">
      <c r="A63" s="4">
        <v>13710</v>
      </c>
      <c r="B63" s="4">
        <v>13711</v>
      </c>
      <c r="C63" s="4" t="s">
        <v>172</v>
      </c>
      <c r="D63" s="4" t="s">
        <v>237</v>
      </c>
      <c r="E63" s="4" t="s">
        <v>238</v>
      </c>
      <c r="F63" s="4" t="s">
        <v>157</v>
      </c>
      <c r="G63" s="4" t="s">
        <v>158</v>
      </c>
      <c r="H63" s="4" t="s">
        <v>159</v>
      </c>
      <c r="I63" s="4" t="s">
        <v>160</v>
      </c>
      <c r="J63" s="4" t="s">
        <v>166</v>
      </c>
      <c r="K63" s="4" t="s">
        <v>167</v>
      </c>
      <c r="L63" s="4" t="s">
        <v>162</v>
      </c>
      <c r="M63" s="126">
        <v>6.8000000000000005E-2</v>
      </c>
      <c r="N63" s="4" t="s">
        <v>64</v>
      </c>
      <c r="O63" s="136">
        <v>0.03</v>
      </c>
      <c r="P63" s="136">
        <v>4.4850000000000001E-2</v>
      </c>
      <c r="R63" s="126">
        <v>25000</v>
      </c>
      <c r="S63" s="137">
        <v>3.306</v>
      </c>
      <c r="T63" s="139">
        <v>101.108</v>
      </c>
      <c r="U63" s="126">
        <v>83.566000000000003</v>
      </c>
      <c r="W63" s="4" t="s">
        <v>36</v>
      </c>
      <c r="X63" s="136">
        <v>9.9999999999999995E-7</v>
      </c>
      <c r="Y63" s="136">
        <v>2.85131777182725E-3</v>
      </c>
      <c r="Z63" s="136">
        <v>1.1600036833435E-3</v>
      </c>
    </row>
    <row r="64" spans="1:26" x14ac:dyDescent="0.2">
      <c r="A64" s="4">
        <v>13710</v>
      </c>
      <c r="B64" s="4">
        <v>13711</v>
      </c>
      <c r="C64" s="4" t="s">
        <v>172</v>
      </c>
      <c r="D64" s="4" t="s">
        <v>239</v>
      </c>
      <c r="E64" s="4" t="s">
        <v>240</v>
      </c>
      <c r="F64" s="4" t="s">
        <v>157</v>
      </c>
      <c r="G64" s="4" t="s">
        <v>158</v>
      </c>
      <c r="H64" s="4" t="s">
        <v>159</v>
      </c>
      <c r="I64" s="4" t="s">
        <v>160</v>
      </c>
      <c r="J64" s="4" t="s">
        <v>166</v>
      </c>
      <c r="K64" s="4" t="s">
        <v>167</v>
      </c>
      <c r="L64" s="4" t="s">
        <v>162</v>
      </c>
      <c r="M64" s="126">
        <v>8.9260000000000002</v>
      </c>
      <c r="N64" s="4" t="s">
        <v>241</v>
      </c>
      <c r="O64" s="136">
        <v>4.7500000000000001E-2</v>
      </c>
      <c r="P64" s="136">
        <v>4.1750000000000002E-2</v>
      </c>
      <c r="R64" s="126">
        <v>19000</v>
      </c>
      <c r="S64" s="137">
        <v>3.306</v>
      </c>
      <c r="T64" s="139">
        <v>105.51600000000001</v>
      </c>
      <c r="U64" s="126">
        <v>66.278999999999996</v>
      </c>
      <c r="W64" s="4" t="s">
        <v>36</v>
      </c>
      <c r="X64" s="136">
        <v>9.9999999999999995E-7</v>
      </c>
      <c r="Y64" s="136">
        <v>2.2614714081176999E-3</v>
      </c>
      <c r="Z64" s="136">
        <v>9.2003605810354904E-4</v>
      </c>
    </row>
    <row r="65" spans="1:26" x14ac:dyDescent="0.2">
      <c r="A65" s="4">
        <v>13710</v>
      </c>
      <c r="B65" s="4">
        <v>13711</v>
      </c>
      <c r="C65" s="4" t="s">
        <v>172</v>
      </c>
      <c r="D65" s="4" t="s">
        <v>242</v>
      </c>
      <c r="E65" s="4" t="s">
        <v>243</v>
      </c>
      <c r="F65" s="4" t="s">
        <v>157</v>
      </c>
      <c r="G65" s="4" t="s">
        <v>158</v>
      </c>
      <c r="H65" s="4" t="s">
        <v>159</v>
      </c>
      <c r="I65" s="4" t="s">
        <v>160</v>
      </c>
      <c r="J65" s="4" t="s">
        <v>166</v>
      </c>
      <c r="K65" s="4" t="s">
        <v>167</v>
      </c>
      <c r="L65" s="4" t="s">
        <v>162</v>
      </c>
      <c r="M65" s="126">
        <v>19.065999999999999</v>
      </c>
      <c r="N65" s="4" t="s">
        <v>244</v>
      </c>
      <c r="O65" s="136">
        <v>1.375E-2</v>
      </c>
      <c r="P65" s="136">
        <v>4.8230000000000002E-2</v>
      </c>
      <c r="R65" s="126">
        <v>105000</v>
      </c>
      <c r="S65" s="137">
        <v>3.306</v>
      </c>
      <c r="T65" s="139">
        <v>50.372999999999998</v>
      </c>
      <c r="U65" s="126">
        <v>174.858</v>
      </c>
      <c r="W65" s="4" t="s">
        <v>36</v>
      </c>
      <c r="X65" s="136">
        <v>9.9999999999999995E-7</v>
      </c>
      <c r="Y65" s="136">
        <v>5.9662914674622602E-3</v>
      </c>
      <c r="Z65" s="136">
        <v>2.4272706979698998E-3</v>
      </c>
    </row>
    <row r="66" spans="1:26" x14ac:dyDescent="0.2">
      <c r="A66" s="4">
        <v>13710</v>
      </c>
      <c r="B66" s="4">
        <v>13711</v>
      </c>
      <c r="C66" s="4" t="s">
        <v>172</v>
      </c>
      <c r="D66" s="4" t="s">
        <v>245</v>
      </c>
      <c r="E66" s="4" t="s">
        <v>246</v>
      </c>
      <c r="F66" s="4" t="s">
        <v>157</v>
      </c>
      <c r="G66" s="4" t="s">
        <v>158</v>
      </c>
      <c r="H66" s="4" t="s">
        <v>159</v>
      </c>
      <c r="I66" s="4" t="s">
        <v>160</v>
      </c>
      <c r="J66" s="4" t="s">
        <v>166</v>
      </c>
      <c r="K66" s="4" t="s">
        <v>167</v>
      </c>
      <c r="L66" s="4" t="s">
        <v>162</v>
      </c>
      <c r="M66" s="126">
        <v>13.792</v>
      </c>
      <c r="N66" s="4" t="s">
        <v>247</v>
      </c>
      <c r="O66" s="136">
        <v>0.03</v>
      </c>
      <c r="P66" s="136">
        <v>4.7239999999999997E-2</v>
      </c>
      <c r="R66" s="126">
        <v>10000</v>
      </c>
      <c r="S66" s="137">
        <v>3.306</v>
      </c>
      <c r="T66" s="139">
        <v>79.313000000000002</v>
      </c>
      <c r="U66" s="126">
        <v>26.221</v>
      </c>
      <c r="W66" s="4" t="s">
        <v>36</v>
      </c>
      <c r="X66" s="136">
        <v>0</v>
      </c>
      <c r="Y66" s="136">
        <v>8.9466873575194596E-4</v>
      </c>
      <c r="Z66" s="136">
        <v>3.6397873260525699E-4</v>
      </c>
    </row>
    <row r="67" spans="1:26" x14ac:dyDescent="0.2">
      <c r="A67" s="4">
        <v>13710</v>
      </c>
      <c r="B67" s="4">
        <v>13711</v>
      </c>
      <c r="C67" s="4" t="s">
        <v>172</v>
      </c>
      <c r="D67" s="4" t="s">
        <v>248</v>
      </c>
      <c r="E67" s="4" t="s">
        <v>249</v>
      </c>
      <c r="F67" s="4" t="s">
        <v>157</v>
      </c>
      <c r="G67" s="4" t="s">
        <v>158</v>
      </c>
      <c r="H67" s="4" t="s">
        <v>159</v>
      </c>
      <c r="I67" s="4" t="s">
        <v>160</v>
      </c>
      <c r="J67" s="4" t="s">
        <v>166</v>
      </c>
      <c r="K67" s="4" t="s">
        <v>167</v>
      </c>
      <c r="L67" s="4" t="s">
        <v>162</v>
      </c>
      <c r="M67" s="126">
        <v>6.5049999999999999</v>
      </c>
      <c r="N67" s="4" t="s">
        <v>250</v>
      </c>
      <c r="O67" s="136">
        <v>3.5000000000000003E-2</v>
      </c>
      <c r="P67" s="136">
        <v>3.9329999999999997E-2</v>
      </c>
      <c r="R67" s="126">
        <v>20000</v>
      </c>
      <c r="S67" s="137">
        <v>3.306</v>
      </c>
      <c r="T67" s="139">
        <v>97.494</v>
      </c>
      <c r="U67" s="126">
        <v>64.462999999999994</v>
      </c>
      <c r="W67" s="4" t="s">
        <v>36</v>
      </c>
      <c r="X67" s="136">
        <v>0</v>
      </c>
      <c r="Y67" s="136">
        <v>2.19952315173728E-3</v>
      </c>
      <c r="Z67" s="136">
        <v>8.9483360389517501E-4</v>
      </c>
    </row>
    <row r="68" spans="1:26" x14ac:dyDescent="0.2">
      <c r="A68" s="4">
        <v>13710</v>
      </c>
      <c r="B68" s="4">
        <v>13711</v>
      </c>
      <c r="C68" s="4" t="s">
        <v>154</v>
      </c>
      <c r="D68" s="4" t="s">
        <v>251</v>
      </c>
      <c r="E68" s="4" t="s">
        <v>252</v>
      </c>
      <c r="F68" s="4" t="s">
        <v>157</v>
      </c>
      <c r="G68" s="4" t="s">
        <v>158</v>
      </c>
      <c r="H68" s="4" t="s">
        <v>159</v>
      </c>
      <c r="I68" s="4" t="s">
        <v>160</v>
      </c>
      <c r="J68" s="4" t="s">
        <v>166</v>
      </c>
      <c r="K68" s="4" t="s">
        <v>167</v>
      </c>
      <c r="L68" s="4" t="s">
        <v>162</v>
      </c>
      <c r="M68" s="126">
        <v>13.699</v>
      </c>
      <c r="N68" s="4" t="s">
        <v>253</v>
      </c>
      <c r="O68" s="136">
        <v>3.125E-2</v>
      </c>
      <c r="P68" s="136">
        <v>4.7160000000000001E-2</v>
      </c>
      <c r="R68" s="126">
        <v>77000</v>
      </c>
      <c r="S68" s="137">
        <v>3.306</v>
      </c>
      <c r="T68" s="139">
        <v>80</v>
      </c>
      <c r="U68" s="126">
        <v>203.65</v>
      </c>
      <c r="W68" s="4" t="s">
        <v>36</v>
      </c>
      <c r="X68" s="136">
        <v>1.9999999999999999E-6</v>
      </c>
      <c r="Y68" s="136">
        <v>6.9486643495438802E-3</v>
      </c>
      <c r="Z68" s="136">
        <v>2.82693017222806E-3</v>
      </c>
    </row>
    <row r="69" spans="1:26" x14ac:dyDescent="0.2">
      <c r="A69" s="4">
        <v>13710</v>
      </c>
      <c r="B69" s="4">
        <v>15444</v>
      </c>
      <c r="C69" s="4" t="s">
        <v>26</v>
      </c>
      <c r="D69" s="4" t="s">
        <v>27</v>
      </c>
      <c r="E69" s="4" t="s">
        <v>28</v>
      </c>
      <c r="F69" s="4" t="s">
        <v>29</v>
      </c>
      <c r="G69" s="4" t="s">
        <v>30</v>
      </c>
      <c r="H69" s="4" t="s">
        <v>30</v>
      </c>
      <c r="I69" s="4" t="s">
        <v>31</v>
      </c>
      <c r="J69" s="13" t="s">
        <v>39</v>
      </c>
      <c r="K69" s="13" t="s">
        <v>40</v>
      </c>
      <c r="L69" s="4" t="s">
        <v>34</v>
      </c>
      <c r="M69" s="126">
        <v>1.0029999999999999</v>
      </c>
      <c r="N69" s="4" t="s">
        <v>35</v>
      </c>
      <c r="O69" s="136">
        <v>0</v>
      </c>
      <c r="P69" s="136">
        <v>4.1660000000000003E-2</v>
      </c>
      <c r="R69" s="126">
        <v>20000</v>
      </c>
      <c r="S69" s="137">
        <v>1</v>
      </c>
      <c r="T69" s="139">
        <v>95.995999999999995</v>
      </c>
      <c r="U69" s="126">
        <v>19.199000000000002</v>
      </c>
      <c r="W69" s="4" t="s">
        <v>36</v>
      </c>
      <c r="X69" s="136">
        <v>0</v>
      </c>
      <c r="Y69" s="136">
        <v>1.0257256406134301E-2</v>
      </c>
      <c r="Z69" s="136">
        <v>1.57115239874237E-3</v>
      </c>
    </row>
    <row r="70" spans="1:26" x14ac:dyDescent="0.2">
      <c r="A70" s="4">
        <v>13710</v>
      </c>
      <c r="B70" s="4">
        <v>15444</v>
      </c>
      <c r="C70" s="4" t="s">
        <v>26</v>
      </c>
      <c r="D70" s="4" t="s">
        <v>48</v>
      </c>
      <c r="E70" s="4" t="s">
        <v>49</v>
      </c>
      <c r="F70" s="4" t="s">
        <v>29</v>
      </c>
      <c r="G70" s="4" t="s">
        <v>30</v>
      </c>
      <c r="H70" s="4" t="s">
        <v>30</v>
      </c>
      <c r="I70" s="4" t="s">
        <v>31</v>
      </c>
      <c r="J70" s="4" t="s">
        <v>39</v>
      </c>
      <c r="K70" s="4" t="s">
        <v>40</v>
      </c>
      <c r="L70" s="4" t="s">
        <v>34</v>
      </c>
      <c r="M70" s="126">
        <v>0.255</v>
      </c>
      <c r="N70" s="4" t="s">
        <v>50</v>
      </c>
      <c r="O70" s="136">
        <v>0</v>
      </c>
      <c r="P70" s="136">
        <v>4.3950000000000003E-2</v>
      </c>
      <c r="R70" s="126">
        <v>31000</v>
      </c>
      <c r="S70" s="137">
        <v>1</v>
      </c>
      <c r="T70" s="139">
        <v>98.91</v>
      </c>
      <c r="U70" s="126">
        <v>30.661999999999999</v>
      </c>
      <c r="W70" s="4" t="s">
        <v>36</v>
      </c>
      <c r="X70" s="136">
        <v>1.9999999999999999E-6</v>
      </c>
      <c r="Y70" s="136">
        <v>1.6381382098477199E-2</v>
      </c>
      <c r="Z70" s="136">
        <v>2.50921364930933E-3</v>
      </c>
    </row>
    <row r="71" spans="1:26" x14ac:dyDescent="0.2">
      <c r="A71" s="4">
        <v>13710</v>
      </c>
      <c r="B71" s="4">
        <v>15444</v>
      </c>
      <c r="C71" s="4" t="s">
        <v>26</v>
      </c>
      <c r="D71" s="4" t="s">
        <v>51</v>
      </c>
      <c r="E71" s="4" t="s">
        <v>52</v>
      </c>
      <c r="F71" s="4" t="s">
        <v>29</v>
      </c>
      <c r="G71" s="4" t="s">
        <v>30</v>
      </c>
      <c r="H71" s="4" t="s">
        <v>30</v>
      </c>
      <c r="I71" s="4" t="s">
        <v>31</v>
      </c>
      <c r="J71" s="4" t="s">
        <v>39</v>
      </c>
      <c r="K71" s="4" t="s">
        <v>40</v>
      </c>
      <c r="L71" s="4" t="s">
        <v>34</v>
      </c>
      <c r="M71" s="126">
        <v>0.48499999999999999</v>
      </c>
      <c r="N71" s="4" t="s">
        <v>53</v>
      </c>
      <c r="O71" s="136">
        <v>0</v>
      </c>
      <c r="P71" s="136">
        <v>4.2540000000000001E-2</v>
      </c>
      <c r="R71" s="126">
        <v>217000</v>
      </c>
      <c r="S71" s="137">
        <v>1</v>
      </c>
      <c r="T71" s="139">
        <v>98</v>
      </c>
      <c r="U71" s="126">
        <v>212.66</v>
      </c>
      <c r="W71" s="4" t="s">
        <v>36</v>
      </c>
      <c r="X71" s="136">
        <v>1.2E-5</v>
      </c>
      <c r="Y71" s="136">
        <v>0.11361468122086101</v>
      </c>
      <c r="Z71" s="136">
        <v>1.74028972138934E-2</v>
      </c>
    </row>
    <row r="72" spans="1:26" x14ac:dyDescent="0.2">
      <c r="A72" s="4">
        <v>13710</v>
      </c>
      <c r="B72" s="4">
        <v>15444</v>
      </c>
      <c r="C72" s="4" t="s">
        <v>26</v>
      </c>
      <c r="D72" s="4" t="s">
        <v>54</v>
      </c>
      <c r="E72" s="4" t="s">
        <v>55</v>
      </c>
      <c r="F72" s="4" t="s">
        <v>29</v>
      </c>
      <c r="G72" s="4" t="s">
        <v>30</v>
      </c>
      <c r="H72" s="4" t="s">
        <v>30</v>
      </c>
      <c r="I72" s="4" t="s">
        <v>31</v>
      </c>
      <c r="J72" s="4" t="s">
        <v>39</v>
      </c>
      <c r="K72" s="4" t="s">
        <v>40</v>
      </c>
      <c r="L72" s="4" t="s">
        <v>34</v>
      </c>
      <c r="M72" s="126">
        <v>0.65800000000000003</v>
      </c>
      <c r="N72" s="4" t="s">
        <v>56</v>
      </c>
      <c r="O72" s="136">
        <v>0</v>
      </c>
      <c r="P72" s="136">
        <v>4.2509999999999999E-2</v>
      </c>
      <c r="R72" s="126">
        <v>75000</v>
      </c>
      <c r="S72" s="137">
        <v>1</v>
      </c>
      <c r="T72" s="139">
        <v>97.3</v>
      </c>
      <c r="U72" s="126">
        <v>72.974999999999994</v>
      </c>
      <c r="W72" s="4" t="s">
        <v>36</v>
      </c>
      <c r="X72" s="136">
        <v>3.9999999999999998E-6</v>
      </c>
      <c r="Y72" s="136">
        <v>3.8987263058837297E-2</v>
      </c>
      <c r="Z72" s="136">
        <v>5.9718631815286003E-3</v>
      </c>
    </row>
    <row r="73" spans="1:26" x14ac:dyDescent="0.2">
      <c r="A73" s="4">
        <v>13710</v>
      </c>
      <c r="B73" s="4">
        <v>15444</v>
      </c>
      <c r="C73" s="4" t="s">
        <v>57</v>
      </c>
      <c r="D73" s="4" t="s">
        <v>58</v>
      </c>
      <c r="E73" s="4" t="s">
        <v>59</v>
      </c>
      <c r="F73" s="4" t="s">
        <v>60</v>
      </c>
      <c r="G73" s="4" t="s">
        <v>30</v>
      </c>
      <c r="H73" s="4" t="s">
        <v>30</v>
      </c>
      <c r="I73" s="4" t="s">
        <v>31</v>
      </c>
      <c r="J73" s="4" t="s">
        <v>39</v>
      </c>
      <c r="K73" s="4" t="s">
        <v>40</v>
      </c>
      <c r="L73" s="4" t="s">
        <v>34</v>
      </c>
      <c r="M73" s="126">
        <v>1.6419999999999999</v>
      </c>
      <c r="N73" s="4" t="s">
        <v>61</v>
      </c>
      <c r="O73" s="136">
        <v>7.4999999999999997E-3</v>
      </c>
      <c r="P73" s="136">
        <v>2.0979999999999999E-2</v>
      </c>
      <c r="R73" s="126">
        <v>5000</v>
      </c>
      <c r="S73" s="137">
        <v>1</v>
      </c>
      <c r="T73" s="139">
        <v>117.66</v>
      </c>
      <c r="U73" s="126">
        <v>5.883</v>
      </c>
      <c r="W73" s="4" t="s">
        <v>36</v>
      </c>
      <c r="X73" s="136">
        <v>0</v>
      </c>
      <c r="Y73" s="136">
        <v>3.14302252244111E-3</v>
      </c>
      <c r="Z73" s="136">
        <v>4.8143160119126798E-4</v>
      </c>
    </row>
    <row r="74" spans="1:26" x14ac:dyDescent="0.2">
      <c r="A74" s="4">
        <v>13710</v>
      </c>
      <c r="B74" s="4">
        <v>15444</v>
      </c>
      <c r="C74" s="4" t="s">
        <v>57</v>
      </c>
      <c r="D74" s="4" t="s">
        <v>62</v>
      </c>
      <c r="E74" s="4" t="s">
        <v>63</v>
      </c>
      <c r="F74" s="4" t="s">
        <v>60</v>
      </c>
      <c r="G74" s="4" t="s">
        <v>30</v>
      </c>
      <c r="H74" s="4" t="s">
        <v>30</v>
      </c>
      <c r="I74" s="4" t="s">
        <v>31</v>
      </c>
      <c r="J74" s="4" t="s">
        <v>39</v>
      </c>
      <c r="K74" s="4" t="s">
        <v>40</v>
      </c>
      <c r="L74" s="4" t="s">
        <v>34</v>
      </c>
      <c r="M74" s="126">
        <v>6.8000000000000005E-2</v>
      </c>
      <c r="N74" s="4" t="s">
        <v>64</v>
      </c>
      <c r="O74" s="136">
        <v>7.4999999999999997E-3</v>
      </c>
      <c r="P74" s="136">
        <v>0.10764</v>
      </c>
      <c r="R74" s="126">
        <v>50000</v>
      </c>
      <c r="S74" s="137">
        <v>1</v>
      </c>
      <c r="T74" s="139">
        <v>119.27</v>
      </c>
      <c r="U74" s="126">
        <v>59.634999999999998</v>
      </c>
      <c r="W74" s="4" t="s">
        <v>36</v>
      </c>
      <c r="X74" s="136">
        <v>5.0000000000000004E-6</v>
      </c>
      <c r="Y74" s="136">
        <v>3.18603005483215E-2</v>
      </c>
      <c r="Z74" s="136">
        <v>4.8801926801021996E-3</v>
      </c>
    </row>
    <row r="75" spans="1:26" x14ac:dyDescent="0.2">
      <c r="A75" s="4">
        <v>13710</v>
      </c>
      <c r="B75" s="4">
        <v>15444</v>
      </c>
      <c r="C75" s="4" t="s">
        <v>71</v>
      </c>
      <c r="D75" s="4" t="s">
        <v>72</v>
      </c>
      <c r="E75" s="4" t="s">
        <v>73</v>
      </c>
      <c r="F75" s="4" t="s">
        <v>29</v>
      </c>
      <c r="G75" s="4" t="s">
        <v>30</v>
      </c>
      <c r="H75" s="4" t="s">
        <v>30</v>
      </c>
      <c r="I75" s="4" t="s">
        <v>31</v>
      </c>
      <c r="J75" s="4" t="s">
        <v>39</v>
      </c>
      <c r="K75" s="4" t="s">
        <v>40</v>
      </c>
      <c r="L75" s="4" t="s">
        <v>34</v>
      </c>
      <c r="M75" s="126">
        <v>0.39500000000000002</v>
      </c>
      <c r="N75" s="4" t="s">
        <v>74</v>
      </c>
      <c r="O75" s="136">
        <v>0</v>
      </c>
      <c r="P75" s="136">
        <v>4.2540000000000001E-2</v>
      </c>
      <c r="R75" s="126">
        <v>223000</v>
      </c>
      <c r="S75" s="137">
        <v>1</v>
      </c>
      <c r="T75" s="139">
        <v>98.37</v>
      </c>
      <c r="U75" s="126">
        <v>219.36500000000001</v>
      </c>
      <c r="W75" s="4" t="s">
        <v>36</v>
      </c>
      <c r="X75" s="136">
        <v>4.3000000000000002E-5</v>
      </c>
      <c r="Y75" s="136">
        <v>0.117196914828752</v>
      </c>
      <c r="Z75" s="136">
        <v>1.7951604851008399E-2</v>
      </c>
    </row>
    <row r="76" spans="1:26" x14ac:dyDescent="0.2">
      <c r="A76" s="4">
        <v>13710</v>
      </c>
      <c r="B76" s="4">
        <v>15444</v>
      </c>
      <c r="C76" s="4" t="s">
        <v>71</v>
      </c>
      <c r="D76" s="4" t="s">
        <v>75</v>
      </c>
      <c r="E76" s="4" t="s">
        <v>76</v>
      </c>
      <c r="F76" s="4" t="s">
        <v>29</v>
      </c>
      <c r="G76" s="4" t="s">
        <v>30</v>
      </c>
      <c r="H76" s="4" t="s">
        <v>30</v>
      </c>
      <c r="I76" s="4" t="s">
        <v>31</v>
      </c>
      <c r="J76" s="4" t="s">
        <v>39</v>
      </c>
      <c r="K76" s="4" t="s">
        <v>40</v>
      </c>
      <c r="L76" s="4" t="s">
        <v>34</v>
      </c>
      <c r="M76" s="126">
        <v>0.64900000000000002</v>
      </c>
      <c r="N76" s="4" t="s">
        <v>77</v>
      </c>
      <c r="O76" s="136">
        <v>0</v>
      </c>
      <c r="P76" s="136">
        <v>4.1570000000000003E-2</v>
      </c>
      <c r="R76" s="126">
        <v>61000</v>
      </c>
      <c r="S76" s="137">
        <v>1</v>
      </c>
      <c r="T76" s="139">
        <v>97.39</v>
      </c>
      <c r="U76" s="126">
        <v>59.408000000000001</v>
      </c>
      <c r="W76" s="4" t="s">
        <v>36</v>
      </c>
      <c r="X76" s="136">
        <v>1.8E-5</v>
      </c>
      <c r="Y76" s="136">
        <v>3.1738971224023298E-2</v>
      </c>
      <c r="Z76" s="136">
        <v>4.8616080945794197E-3</v>
      </c>
    </row>
    <row r="77" spans="1:26" x14ac:dyDescent="0.2">
      <c r="A77" s="4">
        <v>13710</v>
      </c>
      <c r="B77" s="4">
        <v>15444</v>
      </c>
      <c r="C77" s="4" t="s">
        <v>71</v>
      </c>
      <c r="D77" s="4" t="s">
        <v>78</v>
      </c>
      <c r="E77" s="4" t="s">
        <v>79</v>
      </c>
      <c r="F77" s="4" t="s">
        <v>29</v>
      </c>
      <c r="G77" s="4" t="s">
        <v>30</v>
      </c>
      <c r="H77" s="4" t="s">
        <v>30</v>
      </c>
      <c r="I77" s="4" t="s">
        <v>31</v>
      </c>
      <c r="J77" s="4" t="s">
        <v>39</v>
      </c>
      <c r="K77" s="4" t="s">
        <v>40</v>
      </c>
      <c r="L77" s="4" t="s">
        <v>34</v>
      </c>
      <c r="M77" s="126">
        <v>0.151</v>
      </c>
      <c r="N77" s="4" t="s">
        <v>80</v>
      </c>
      <c r="O77" s="136">
        <v>0</v>
      </c>
      <c r="P77" s="136">
        <v>4.3529999999999999E-2</v>
      </c>
      <c r="R77" s="126">
        <v>241000</v>
      </c>
      <c r="S77" s="137">
        <v>1</v>
      </c>
      <c r="T77" s="139">
        <v>99.36</v>
      </c>
      <c r="U77" s="126">
        <v>239.458</v>
      </c>
      <c r="W77" s="4" t="s">
        <v>36</v>
      </c>
      <c r="X77" s="136">
        <v>3.8000000000000002E-5</v>
      </c>
      <c r="Y77" s="136">
        <v>0.12793143463703799</v>
      </c>
      <c r="Z77" s="136">
        <v>1.9595861938707802E-2</v>
      </c>
    </row>
    <row r="78" spans="1:26" x14ac:dyDescent="0.2">
      <c r="A78" s="4">
        <v>13710</v>
      </c>
      <c r="B78" s="4">
        <v>15444</v>
      </c>
      <c r="C78" s="4" t="s">
        <v>81</v>
      </c>
      <c r="D78" s="4" t="s">
        <v>86</v>
      </c>
      <c r="E78" s="4" t="s">
        <v>87</v>
      </c>
      <c r="F78" s="4" t="s">
        <v>84</v>
      </c>
      <c r="G78" s="4" t="s">
        <v>30</v>
      </c>
      <c r="H78" s="4" t="s">
        <v>30</v>
      </c>
      <c r="I78" s="4" t="s">
        <v>31</v>
      </c>
      <c r="J78" s="4" t="s">
        <v>39</v>
      </c>
      <c r="K78" s="4" t="s">
        <v>40</v>
      </c>
      <c r="L78" s="4" t="s">
        <v>34</v>
      </c>
      <c r="M78" s="126">
        <v>1.9470000000000001</v>
      </c>
      <c r="N78" s="4" t="s">
        <v>88</v>
      </c>
      <c r="O78" s="136">
        <v>3.7499999999999999E-2</v>
      </c>
      <c r="P78" s="136">
        <v>3.9849999999999997E-2</v>
      </c>
      <c r="R78" s="126">
        <v>2</v>
      </c>
      <c r="S78" s="137">
        <v>1</v>
      </c>
      <c r="T78" s="139">
        <v>99.62</v>
      </c>
      <c r="U78" s="126">
        <v>2E-3</v>
      </c>
      <c r="W78" s="4" t="s">
        <v>36</v>
      </c>
      <c r="X78" s="136">
        <v>0</v>
      </c>
      <c r="Y78" s="136">
        <v>1.06444978305485E-6</v>
      </c>
      <c r="Z78" s="136">
        <v>1.6304679962833299E-7</v>
      </c>
    </row>
    <row r="79" spans="1:26" x14ac:dyDescent="0.2">
      <c r="A79" s="4">
        <v>13710</v>
      </c>
      <c r="B79" s="4">
        <v>15444</v>
      </c>
      <c r="C79" s="4" t="s">
        <v>81</v>
      </c>
      <c r="D79" s="4" t="s">
        <v>89</v>
      </c>
      <c r="E79" s="4" t="s">
        <v>90</v>
      </c>
      <c r="F79" s="4" t="s">
        <v>84</v>
      </c>
      <c r="G79" s="4" t="s">
        <v>30</v>
      </c>
      <c r="H79" s="4" t="s">
        <v>30</v>
      </c>
      <c r="I79" s="4" t="s">
        <v>31</v>
      </c>
      <c r="J79" s="4" t="s">
        <v>39</v>
      </c>
      <c r="K79" s="4" t="s">
        <v>40</v>
      </c>
      <c r="L79" s="4" t="s">
        <v>34</v>
      </c>
      <c r="M79" s="126">
        <v>0.39500000000000002</v>
      </c>
      <c r="N79" s="4" t="s">
        <v>74</v>
      </c>
      <c r="O79" s="136">
        <v>5.0000000000000001E-3</v>
      </c>
      <c r="P79" s="136">
        <v>4.1750000000000002E-2</v>
      </c>
      <c r="R79" s="126">
        <v>2000</v>
      </c>
      <c r="S79" s="137">
        <v>1</v>
      </c>
      <c r="T79" s="139">
        <v>98.89</v>
      </c>
      <c r="U79" s="126">
        <v>1.978</v>
      </c>
      <c r="W79" s="4" t="s">
        <v>36</v>
      </c>
      <c r="X79" s="136">
        <v>0</v>
      </c>
      <c r="Y79" s="136">
        <v>1.05664965916778E-3</v>
      </c>
      <c r="Z79" s="136">
        <v>1.61852017820175E-4</v>
      </c>
    </row>
    <row r="80" spans="1:26" x14ac:dyDescent="0.2">
      <c r="A80" s="4">
        <v>13710</v>
      </c>
      <c r="B80" s="4">
        <v>15444</v>
      </c>
      <c r="C80" s="4" t="s">
        <v>81</v>
      </c>
      <c r="D80" s="4" t="s">
        <v>94</v>
      </c>
      <c r="E80" s="4" t="s">
        <v>95</v>
      </c>
      <c r="F80" s="4" t="s">
        <v>84</v>
      </c>
      <c r="G80" s="4" t="s">
        <v>30</v>
      </c>
      <c r="H80" s="4" t="s">
        <v>30</v>
      </c>
      <c r="I80" s="4" t="s">
        <v>31</v>
      </c>
      <c r="J80" s="4" t="s">
        <v>39</v>
      </c>
      <c r="K80" s="4" t="s">
        <v>40</v>
      </c>
      <c r="L80" s="4" t="s">
        <v>34</v>
      </c>
      <c r="M80" s="126">
        <v>1.462</v>
      </c>
      <c r="N80" s="4" t="s">
        <v>96</v>
      </c>
      <c r="O80" s="136">
        <v>0.02</v>
      </c>
      <c r="P80" s="136">
        <v>3.9870000000000003E-2</v>
      </c>
      <c r="R80" s="126">
        <v>229000</v>
      </c>
      <c r="S80" s="137">
        <v>1</v>
      </c>
      <c r="T80" s="139">
        <v>98.22</v>
      </c>
      <c r="U80" s="126">
        <v>224.92400000000001</v>
      </c>
      <c r="W80" s="4" t="s">
        <v>36</v>
      </c>
      <c r="X80" s="136">
        <v>7.9999999999999996E-6</v>
      </c>
      <c r="Y80" s="136">
        <v>0.120166678434989</v>
      </c>
      <c r="Z80" s="136">
        <v>1.8406497565871899E-2</v>
      </c>
    </row>
    <row r="81" spans="1:26" x14ac:dyDescent="0.2">
      <c r="A81" s="4">
        <v>13710</v>
      </c>
      <c r="B81" s="4">
        <v>15444</v>
      </c>
      <c r="C81" s="4" t="s">
        <v>57</v>
      </c>
      <c r="D81" s="4" t="s">
        <v>121</v>
      </c>
      <c r="E81" s="4" t="s">
        <v>122</v>
      </c>
      <c r="F81" s="4" t="s">
        <v>60</v>
      </c>
      <c r="G81" s="4" t="s">
        <v>30</v>
      </c>
      <c r="H81" s="4" t="s">
        <v>30</v>
      </c>
      <c r="I81" s="4" t="s">
        <v>31</v>
      </c>
      <c r="J81" s="4" t="s">
        <v>39</v>
      </c>
      <c r="K81" s="4" t="s">
        <v>40</v>
      </c>
      <c r="L81" s="4" t="s">
        <v>34</v>
      </c>
      <c r="M81" s="126">
        <v>0.81599999999999995</v>
      </c>
      <c r="N81" s="4" t="s">
        <v>123</v>
      </c>
      <c r="O81" s="136">
        <v>1E-3</v>
      </c>
      <c r="P81" s="136">
        <v>2.7019999999999999E-2</v>
      </c>
      <c r="R81" s="126">
        <v>117000</v>
      </c>
      <c r="S81" s="137">
        <v>1</v>
      </c>
      <c r="T81" s="139">
        <v>116.31</v>
      </c>
      <c r="U81" s="126">
        <v>136.083</v>
      </c>
      <c r="W81" s="4" t="s">
        <v>36</v>
      </c>
      <c r="X81" s="136">
        <v>6.0000000000000002E-6</v>
      </c>
      <c r="Y81" s="136">
        <v>7.2702871156654206E-2</v>
      </c>
      <c r="Z81" s="136">
        <v>1.11362420797945E-2</v>
      </c>
    </row>
    <row r="82" spans="1:26" x14ac:dyDescent="0.2">
      <c r="A82" s="4">
        <v>13710</v>
      </c>
      <c r="B82" s="4">
        <v>15444</v>
      </c>
      <c r="C82" s="4" t="s">
        <v>26</v>
      </c>
      <c r="D82" s="4" t="s">
        <v>139</v>
      </c>
      <c r="E82" s="4" t="s">
        <v>140</v>
      </c>
      <c r="F82" s="4" t="s">
        <v>29</v>
      </c>
      <c r="G82" s="4" t="s">
        <v>30</v>
      </c>
      <c r="H82" s="4" t="s">
        <v>30</v>
      </c>
      <c r="I82" s="4" t="s">
        <v>31</v>
      </c>
      <c r="J82" s="4" t="s">
        <v>39</v>
      </c>
      <c r="K82" s="4" t="s">
        <v>40</v>
      </c>
      <c r="L82" s="4" t="s">
        <v>34</v>
      </c>
      <c r="M82" s="126">
        <v>0.33200000000000002</v>
      </c>
      <c r="N82" s="4" t="s">
        <v>141</v>
      </c>
      <c r="O82" s="136">
        <v>0</v>
      </c>
      <c r="P82" s="136">
        <v>4.3450000000000003E-2</v>
      </c>
      <c r="R82" s="126">
        <v>251000</v>
      </c>
      <c r="S82" s="137">
        <v>1</v>
      </c>
      <c r="T82" s="139">
        <v>98.6</v>
      </c>
      <c r="U82" s="126">
        <v>247.48599999999999</v>
      </c>
      <c r="W82" s="4" t="s">
        <v>36</v>
      </c>
      <c r="X82" s="136">
        <v>1.4E-5</v>
      </c>
      <c r="Y82" s="136">
        <v>0.13222064796683</v>
      </c>
      <c r="Z82" s="136">
        <v>2.0252860998201901E-2</v>
      </c>
    </row>
    <row r="83" spans="1:26" x14ac:dyDescent="0.2">
      <c r="A83" s="4">
        <v>13710</v>
      </c>
      <c r="B83" s="4">
        <v>15444</v>
      </c>
      <c r="C83" s="4" t="s">
        <v>26</v>
      </c>
      <c r="D83" s="4" t="s">
        <v>142</v>
      </c>
      <c r="E83" s="4" t="s">
        <v>143</v>
      </c>
      <c r="F83" s="4" t="s">
        <v>29</v>
      </c>
      <c r="G83" s="4" t="s">
        <v>30</v>
      </c>
      <c r="H83" s="4" t="s">
        <v>30</v>
      </c>
      <c r="I83" s="4" t="s">
        <v>31</v>
      </c>
      <c r="J83" s="4" t="s">
        <v>39</v>
      </c>
      <c r="K83" s="4" t="s">
        <v>40</v>
      </c>
      <c r="L83" s="4" t="s">
        <v>34</v>
      </c>
      <c r="M83" s="126">
        <v>0.40799999999999997</v>
      </c>
      <c r="N83" s="4" t="s">
        <v>144</v>
      </c>
      <c r="O83" s="136">
        <v>0</v>
      </c>
      <c r="P83" s="136">
        <v>4.2380000000000001E-2</v>
      </c>
      <c r="R83" s="126">
        <v>84000</v>
      </c>
      <c r="S83" s="137">
        <v>1</v>
      </c>
      <c r="T83" s="139">
        <v>98.32</v>
      </c>
      <c r="U83" s="126">
        <v>82.588999999999999</v>
      </c>
      <c r="W83" s="4" t="s">
        <v>36</v>
      </c>
      <c r="X83" s="136">
        <v>5.0000000000000004E-6</v>
      </c>
      <c r="Y83" s="136">
        <v>4.4123484361955498E-2</v>
      </c>
      <c r="Z83" s="136">
        <v>6.7586024518893999E-3</v>
      </c>
    </row>
    <row r="84" spans="1:26" x14ac:dyDescent="0.2">
      <c r="A84" s="4">
        <v>13710</v>
      </c>
      <c r="B84" s="4">
        <v>15444</v>
      </c>
      <c r="C84" s="4" t="s">
        <v>26</v>
      </c>
      <c r="D84" s="4" t="s">
        <v>145</v>
      </c>
      <c r="E84" s="4" t="s">
        <v>146</v>
      </c>
      <c r="F84" s="4" t="s">
        <v>29</v>
      </c>
      <c r="G84" s="4" t="s">
        <v>30</v>
      </c>
      <c r="H84" s="4" t="s">
        <v>30</v>
      </c>
      <c r="I84" s="4" t="s">
        <v>31</v>
      </c>
      <c r="J84" s="4" t="s">
        <v>39</v>
      </c>
      <c r="K84" s="4" t="s">
        <v>40</v>
      </c>
      <c r="L84" s="4" t="s">
        <v>34</v>
      </c>
      <c r="M84" s="126">
        <v>0.58099999999999996</v>
      </c>
      <c r="N84" s="4" t="s">
        <v>147</v>
      </c>
      <c r="O84" s="136">
        <v>0</v>
      </c>
      <c r="P84" s="136">
        <v>4.2160000000000003E-2</v>
      </c>
      <c r="R84" s="126">
        <v>95000</v>
      </c>
      <c r="S84" s="137">
        <v>1</v>
      </c>
      <c r="T84" s="139">
        <v>97.63</v>
      </c>
      <c r="U84" s="126">
        <v>92.748999999999995</v>
      </c>
      <c r="W84" s="4" t="s">
        <v>36</v>
      </c>
      <c r="X84" s="136">
        <v>5.0000000000000004E-6</v>
      </c>
      <c r="Y84" s="136">
        <v>4.9551355502741701E-2</v>
      </c>
      <c r="Z84" s="136">
        <v>7.5900151050634504E-3</v>
      </c>
    </row>
    <row r="85" spans="1:26" x14ac:dyDescent="0.2">
      <c r="A85" s="4">
        <v>13710</v>
      </c>
      <c r="B85" s="4">
        <v>15444</v>
      </c>
      <c r="C85" s="4" t="s">
        <v>26</v>
      </c>
      <c r="D85" s="4" t="s">
        <v>148</v>
      </c>
      <c r="E85" s="4" t="s">
        <v>149</v>
      </c>
      <c r="F85" s="4" t="s">
        <v>29</v>
      </c>
      <c r="G85" s="4" t="s">
        <v>30</v>
      </c>
      <c r="H85" s="4" t="s">
        <v>30</v>
      </c>
      <c r="I85" s="4" t="s">
        <v>31</v>
      </c>
      <c r="J85" s="4" t="s">
        <v>39</v>
      </c>
      <c r="K85" s="4" t="s">
        <v>40</v>
      </c>
      <c r="L85" s="4" t="s">
        <v>34</v>
      </c>
      <c r="M85" s="126">
        <v>0.753</v>
      </c>
      <c r="N85" s="4" t="s">
        <v>150</v>
      </c>
      <c r="O85" s="136">
        <v>0</v>
      </c>
      <c r="P85" s="136">
        <v>4.1829999999999999E-2</v>
      </c>
      <c r="R85" s="126">
        <v>8000</v>
      </c>
      <c r="S85" s="137">
        <v>1</v>
      </c>
      <c r="T85" s="139">
        <v>96.96</v>
      </c>
      <c r="U85" s="126">
        <v>7.7569999999999997</v>
      </c>
      <c r="W85" s="4" t="s">
        <v>36</v>
      </c>
      <c r="X85" s="136">
        <v>0</v>
      </c>
      <c r="Y85" s="136">
        <v>4.1441096552900201E-3</v>
      </c>
      <c r="Z85" s="136">
        <v>6.3477284448757798E-4</v>
      </c>
    </row>
    <row r="86" spans="1:26" x14ac:dyDescent="0.2">
      <c r="A86" s="4">
        <v>13710</v>
      </c>
      <c r="B86" s="4">
        <v>15444</v>
      </c>
      <c r="C86" s="4" t="s">
        <v>26</v>
      </c>
      <c r="D86" s="4" t="s">
        <v>151</v>
      </c>
      <c r="E86" s="4" t="s">
        <v>152</v>
      </c>
      <c r="F86" s="4" t="s">
        <v>29</v>
      </c>
      <c r="G86" s="4" t="s">
        <v>30</v>
      </c>
      <c r="H86" s="4" t="s">
        <v>30</v>
      </c>
      <c r="I86" s="4" t="s">
        <v>31</v>
      </c>
      <c r="J86" s="4" t="s">
        <v>39</v>
      </c>
      <c r="K86" s="4" t="s">
        <v>40</v>
      </c>
      <c r="L86" s="4" t="s">
        <v>34</v>
      </c>
      <c r="M86" s="126">
        <v>0.83</v>
      </c>
      <c r="N86" s="4" t="s">
        <v>153</v>
      </c>
      <c r="O86" s="136">
        <v>0</v>
      </c>
      <c r="P86" s="136">
        <v>4.138E-2</v>
      </c>
      <c r="R86" s="126">
        <v>117000</v>
      </c>
      <c r="S86" s="137">
        <v>1</v>
      </c>
      <c r="T86" s="139">
        <v>96.69</v>
      </c>
      <c r="U86" s="126">
        <v>113.127</v>
      </c>
      <c r="W86" s="4" t="s">
        <v>36</v>
      </c>
      <c r="X86" s="136">
        <v>6.0000000000000002E-6</v>
      </c>
      <c r="Y86" s="136">
        <v>6.0438832534923E-2</v>
      </c>
      <c r="Z86" s="136">
        <v>9.2577013730146002E-3</v>
      </c>
    </row>
    <row r="87" spans="1:26" x14ac:dyDescent="0.2">
      <c r="A87" s="4">
        <v>13710</v>
      </c>
      <c r="B87" s="4">
        <v>15444</v>
      </c>
      <c r="C87" s="4" t="s">
        <v>154</v>
      </c>
      <c r="D87" s="4" t="s">
        <v>155</v>
      </c>
      <c r="E87" s="4" t="s">
        <v>156</v>
      </c>
      <c r="F87" s="4" t="s">
        <v>157</v>
      </c>
      <c r="G87" s="4" t="s">
        <v>158</v>
      </c>
      <c r="H87" s="4" t="s">
        <v>159</v>
      </c>
      <c r="I87" s="4" t="s">
        <v>160</v>
      </c>
      <c r="J87" s="4" t="s">
        <v>32</v>
      </c>
      <c r="K87" s="4" t="s">
        <v>161</v>
      </c>
      <c r="L87" s="4" t="s">
        <v>162</v>
      </c>
      <c r="M87" s="126">
        <v>0.255</v>
      </c>
      <c r="N87" s="4" t="s">
        <v>163</v>
      </c>
      <c r="O87" s="136">
        <v>0</v>
      </c>
      <c r="P87" s="136">
        <v>3.916E-2</v>
      </c>
      <c r="R87" s="126">
        <v>2000</v>
      </c>
      <c r="S87" s="137">
        <v>3.306</v>
      </c>
      <c r="T87" s="139">
        <v>98.977000000000004</v>
      </c>
      <c r="U87" s="126">
        <v>6.5439999999999996</v>
      </c>
      <c r="W87" s="4" t="s">
        <v>36</v>
      </c>
      <c r="X87" s="136">
        <v>0</v>
      </c>
      <c r="Y87" s="136">
        <v>3.4963464459069902E-3</v>
      </c>
      <c r="Z87" s="136">
        <v>5.3555189495271599E-4</v>
      </c>
    </row>
    <row r="88" spans="1:26" x14ac:dyDescent="0.2">
      <c r="A88" s="4">
        <v>13710</v>
      </c>
      <c r="B88" s="4">
        <v>15444</v>
      </c>
      <c r="C88" s="4" t="s">
        <v>154</v>
      </c>
      <c r="D88" s="4" t="s">
        <v>164</v>
      </c>
      <c r="E88" s="4" t="s">
        <v>165</v>
      </c>
      <c r="F88" s="4" t="s">
        <v>157</v>
      </c>
      <c r="G88" s="4" t="s">
        <v>158</v>
      </c>
      <c r="H88" s="4" t="s">
        <v>159</v>
      </c>
      <c r="I88" s="4" t="s">
        <v>160</v>
      </c>
      <c r="J88" s="4" t="s">
        <v>166</v>
      </c>
      <c r="K88" s="4" t="s">
        <v>167</v>
      </c>
      <c r="L88" s="4" t="s">
        <v>162</v>
      </c>
      <c r="M88" s="126">
        <v>0.27900000000000003</v>
      </c>
      <c r="N88" s="4" t="s">
        <v>168</v>
      </c>
      <c r="O88" s="136">
        <v>0</v>
      </c>
      <c r="P88" s="136">
        <v>3.8940000000000002E-2</v>
      </c>
      <c r="R88" s="126">
        <v>2000</v>
      </c>
      <c r="S88" s="137">
        <v>3.306</v>
      </c>
      <c r="T88" s="139">
        <v>98.891999999999996</v>
      </c>
      <c r="U88" s="126">
        <v>6.5389999999999997</v>
      </c>
      <c r="W88" s="4" t="s">
        <v>36</v>
      </c>
      <c r="X88" s="136">
        <v>0</v>
      </c>
      <c r="Y88" s="136">
        <v>3.4933685530757499E-3</v>
      </c>
      <c r="Z88" s="136">
        <v>5.3509575704607196E-4</v>
      </c>
    </row>
    <row r="89" spans="1:26" x14ac:dyDescent="0.2">
      <c r="A89" s="4">
        <v>13710</v>
      </c>
      <c r="B89" s="4">
        <v>15444</v>
      </c>
      <c r="C89" s="4" t="s">
        <v>154</v>
      </c>
      <c r="D89" s="4" t="s">
        <v>169</v>
      </c>
      <c r="E89" s="4" t="s">
        <v>170</v>
      </c>
      <c r="F89" s="4" t="s">
        <v>157</v>
      </c>
      <c r="G89" s="4" t="s">
        <v>158</v>
      </c>
      <c r="H89" s="4" t="s">
        <v>159</v>
      </c>
      <c r="I89" s="4" t="s">
        <v>160</v>
      </c>
      <c r="J89" s="4" t="s">
        <v>32</v>
      </c>
      <c r="K89" s="4" t="s">
        <v>161</v>
      </c>
      <c r="L89" s="4" t="s">
        <v>162</v>
      </c>
      <c r="M89" s="126">
        <v>0.317</v>
      </c>
      <c r="N89" s="4" t="s">
        <v>171</v>
      </c>
      <c r="O89" s="136">
        <v>0</v>
      </c>
      <c r="P89" s="136">
        <v>3.8739999999999997E-2</v>
      </c>
      <c r="R89" s="126">
        <v>2000</v>
      </c>
      <c r="S89" s="137">
        <v>3.306</v>
      </c>
      <c r="T89" s="139">
        <v>98.74</v>
      </c>
      <c r="U89" s="126">
        <v>6.5289999999999999</v>
      </c>
      <c r="W89" s="4" t="s">
        <v>36</v>
      </c>
      <c r="X89" s="136">
        <v>0</v>
      </c>
      <c r="Y89" s="136">
        <v>3.4879779665271402E-3</v>
      </c>
      <c r="Z89" s="136">
        <v>5.3427005544994096E-4</v>
      </c>
    </row>
    <row r="90" spans="1:26" x14ac:dyDescent="0.2">
      <c r="A90" s="4">
        <v>13710</v>
      </c>
      <c r="B90" s="4">
        <v>15444</v>
      </c>
      <c r="C90" s="4" t="s">
        <v>172</v>
      </c>
      <c r="D90" s="4" t="s">
        <v>173</v>
      </c>
      <c r="E90" s="4" t="s">
        <v>174</v>
      </c>
      <c r="F90" s="4" t="s">
        <v>157</v>
      </c>
      <c r="G90" s="4" t="s">
        <v>158</v>
      </c>
      <c r="H90" s="4" t="s">
        <v>159</v>
      </c>
      <c r="I90" s="4" t="s">
        <v>160</v>
      </c>
      <c r="J90" s="4" t="s">
        <v>166</v>
      </c>
      <c r="K90" s="4" t="s">
        <v>167</v>
      </c>
      <c r="L90" s="4" t="s">
        <v>162</v>
      </c>
      <c r="M90" s="126">
        <v>0.374</v>
      </c>
      <c r="N90" s="4" t="s">
        <v>175</v>
      </c>
      <c r="O90" s="136">
        <v>0</v>
      </c>
      <c r="P90" s="136">
        <v>3.8359999999999998E-2</v>
      </c>
      <c r="R90" s="126">
        <v>2000</v>
      </c>
      <c r="S90" s="137">
        <v>3.306</v>
      </c>
      <c r="T90" s="139">
        <v>98.543000000000006</v>
      </c>
      <c r="U90" s="126">
        <v>6.516</v>
      </c>
      <c r="W90" s="4" t="s">
        <v>36</v>
      </c>
      <c r="X90" s="136">
        <v>0</v>
      </c>
      <c r="Y90" s="136">
        <v>3.4810118874485999E-3</v>
      </c>
      <c r="Z90" s="136">
        <v>5.3320302822348605E-4</v>
      </c>
    </row>
    <row r="91" spans="1:26" x14ac:dyDescent="0.2">
      <c r="A91" s="4">
        <v>13710</v>
      </c>
      <c r="B91" s="4">
        <v>15444</v>
      </c>
      <c r="C91" s="4" t="s">
        <v>154</v>
      </c>
      <c r="D91" s="4" t="s">
        <v>176</v>
      </c>
      <c r="E91" s="4" t="s">
        <v>177</v>
      </c>
      <c r="F91" s="4" t="s">
        <v>157</v>
      </c>
      <c r="G91" s="4" t="s">
        <v>158</v>
      </c>
      <c r="H91" s="4" t="s">
        <v>159</v>
      </c>
      <c r="I91" s="4" t="s">
        <v>160</v>
      </c>
      <c r="J91" s="4" t="s">
        <v>32</v>
      </c>
      <c r="K91" s="4" t="s">
        <v>161</v>
      </c>
      <c r="L91" s="4" t="s">
        <v>162</v>
      </c>
      <c r="M91" s="126">
        <v>0.216</v>
      </c>
      <c r="N91" s="4" t="s">
        <v>178</v>
      </c>
      <c r="O91" s="136">
        <v>0</v>
      </c>
      <c r="P91" s="136">
        <v>3.952E-2</v>
      </c>
      <c r="R91" s="126">
        <v>2000</v>
      </c>
      <c r="S91" s="137">
        <v>3.306</v>
      </c>
      <c r="T91" s="139">
        <v>99.117999999999995</v>
      </c>
      <c r="U91" s="126">
        <v>6.5540000000000003</v>
      </c>
      <c r="W91" s="4" t="s">
        <v>36</v>
      </c>
      <c r="X91" s="136">
        <v>0</v>
      </c>
      <c r="Y91" s="136">
        <v>3.5013555230537299E-3</v>
      </c>
      <c r="Z91" s="136">
        <v>5.3631915895226601E-4</v>
      </c>
    </row>
    <row r="92" spans="1:26" x14ac:dyDescent="0.2">
      <c r="A92" s="4">
        <v>13710</v>
      </c>
      <c r="B92" s="4">
        <v>15444</v>
      </c>
      <c r="C92" s="4" t="s">
        <v>154</v>
      </c>
      <c r="D92" s="4" t="s">
        <v>179</v>
      </c>
      <c r="E92" s="4" t="s">
        <v>180</v>
      </c>
      <c r="F92" s="4" t="s">
        <v>157</v>
      </c>
      <c r="G92" s="4" t="s">
        <v>158</v>
      </c>
      <c r="H92" s="4" t="s">
        <v>159</v>
      </c>
      <c r="I92" s="4" t="s">
        <v>160</v>
      </c>
      <c r="J92" s="4" t="s">
        <v>32</v>
      </c>
      <c r="K92" s="4" t="s">
        <v>161</v>
      </c>
      <c r="L92" s="4" t="s">
        <v>162</v>
      </c>
      <c r="M92" s="126">
        <v>0.23499999999999999</v>
      </c>
      <c r="N92" s="4" t="s">
        <v>181</v>
      </c>
      <c r="O92" s="136">
        <v>0</v>
      </c>
      <c r="P92" s="136">
        <v>3.95E-2</v>
      </c>
      <c r="R92" s="126">
        <v>2000</v>
      </c>
      <c r="S92" s="137">
        <v>3.306</v>
      </c>
      <c r="T92" s="139">
        <v>99.046999999999997</v>
      </c>
      <c r="U92" s="126">
        <v>6.5490000000000004</v>
      </c>
      <c r="W92" s="4" t="s">
        <v>36</v>
      </c>
      <c r="X92" s="136">
        <v>0</v>
      </c>
      <c r="Y92" s="136">
        <v>3.4988297895135901E-3</v>
      </c>
      <c r="Z92" s="136">
        <v>5.3593228041934695E-4</v>
      </c>
    </row>
    <row r="93" spans="1:26" x14ac:dyDescent="0.2">
      <c r="A93" s="4">
        <v>13710</v>
      </c>
      <c r="B93" s="4">
        <v>15444</v>
      </c>
      <c r="C93" s="4" t="s">
        <v>172</v>
      </c>
      <c r="D93" s="4" t="s">
        <v>234</v>
      </c>
      <c r="E93" s="4" t="s">
        <v>235</v>
      </c>
      <c r="F93" s="4" t="s">
        <v>157</v>
      </c>
      <c r="G93" s="4" t="s">
        <v>158</v>
      </c>
      <c r="H93" s="4" t="s">
        <v>159</v>
      </c>
      <c r="I93" s="4" t="s">
        <v>160</v>
      </c>
      <c r="J93" s="4" t="s">
        <v>166</v>
      </c>
      <c r="K93" s="4" t="s">
        <v>167</v>
      </c>
      <c r="L93" s="4" t="s">
        <v>162</v>
      </c>
      <c r="M93" s="126">
        <v>4.7E-2</v>
      </c>
      <c r="N93" s="4" t="s">
        <v>236</v>
      </c>
      <c r="O93" s="136">
        <v>0</v>
      </c>
      <c r="P93" s="136">
        <v>4.1140000000000003E-2</v>
      </c>
      <c r="R93" s="126">
        <v>2000</v>
      </c>
      <c r="S93" s="137">
        <v>3.306</v>
      </c>
      <c r="T93" s="139">
        <v>99.765000000000001</v>
      </c>
      <c r="U93" s="126">
        <v>6.5960000000000001</v>
      </c>
      <c r="W93" s="4" t="s">
        <v>36</v>
      </c>
      <c r="X93" s="136">
        <v>0</v>
      </c>
      <c r="Y93" s="136">
        <v>3.5241895672543798E-3</v>
      </c>
      <c r="Z93" s="136">
        <v>5.3981675732539297E-4</v>
      </c>
    </row>
    <row r="94" spans="1:26" x14ac:dyDescent="0.2">
      <c r="A94" s="4">
        <v>559</v>
      </c>
      <c r="B94" s="4">
        <v>556</v>
      </c>
      <c r="C94" s="4" t="s">
        <v>26</v>
      </c>
      <c r="D94" s="4" t="s">
        <v>27</v>
      </c>
      <c r="E94" s="4" t="s">
        <v>28</v>
      </c>
      <c r="F94" s="4" t="s">
        <v>29</v>
      </c>
      <c r="G94" s="4" t="s">
        <v>30</v>
      </c>
      <c r="H94" s="4" t="s">
        <v>30</v>
      </c>
      <c r="I94" s="4" t="s">
        <v>31</v>
      </c>
      <c r="J94" s="13" t="s">
        <v>39</v>
      </c>
      <c r="K94" s="13" t="s">
        <v>40</v>
      </c>
      <c r="L94" s="4" t="s">
        <v>34</v>
      </c>
      <c r="M94" s="126">
        <v>1.0029999999999999</v>
      </c>
      <c r="N94" s="4" t="s">
        <v>35</v>
      </c>
      <c r="O94" s="136">
        <v>0</v>
      </c>
      <c r="P94" s="136">
        <v>4.1660000000000003E-2</v>
      </c>
      <c r="R94" s="126">
        <v>300000</v>
      </c>
      <c r="S94" s="137">
        <v>1</v>
      </c>
      <c r="T94" s="139">
        <v>95.995999999999995</v>
      </c>
      <c r="U94" s="126">
        <v>287.988</v>
      </c>
      <c r="W94" s="4" t="s">
        <v>36</v>
      </c>
      <c r="X94" s="136">
        <v>0</v>
      </c>
      <c r="Y94" s="136">
        <v>2.0067803197617098E-3</v>
      </c>
      <c r="Z94" s="136">
        <v>8.3853763017215403E-4</v>
      </c>
    </row>
    <row r="95" spans="1:26" x14ac:dyDescent="0.2">
      <c r="A95" s="4">
        <v>559</v>
      </c>
      <c r="B95" s="4">
        <v>556</v>
      </c>
      <c r="C95" s="4" t="s">
        <v>26</v>
      </c>
      <c r="D95" s="4" t="s">
        <v>37</v>
      </c>
      <c r="E95" s="4" t="s">
        <v>38</v>
      </c>
      <c r="F95" s="4" t="s">
        <v>29</v>
      </c>
      <c r="G95" s="4" t="s">
        <v>30</v>
      </c>
      <c r="H95" s="4" t="s">
        <v>30</v>
      </c>
      <c r="I95" s="4" t="s">
        <v>31</v>
      </c>
      <c r="J95" s="4" t="s">
        <v>39</v>
      </c>
      <c r="K95" s="4" t="s">
        <v>40</v>
      </c>
      <c r="L95" s="4" t="s">
        <v>34</v>
      </c>
      <c r="M95" s="126">
        <v>0.159</v>
      </c>
      <c r="N95" s="4" t="s">
        <v>41</v>
      </c>
      <c r="O95" s="136">
        <v>0</v>
      </c>
      <c r="P95" s="136">
        <v>4.4540000000000003E-2</v>
      </c>
      <c r="R95" s="126">
        <v>1364000</v>
      </c>
      <c r="S95" s="137">
        <v>1</v>
      </c>
      <c r="T95" s="139">
        <v>99.31</v>
      </c>
      <c r="U95" s="126">
        <v>1354.588</v>
      </c>
      <c r="W95" s="4" t="s">
        <v>36</v>
      </c>
      <c r="X95" s="136">
        <v>4.5000000000000003E-5</v>
      </c>
      <c r="Y95" s="136">
        <v>9.4391602503666808E-3</v>
      </c>
      <c r="Z95" s="136">
        <v>3.9441741526035703E-3</v>
      </c>
    </row>
    <row r="96" spans="1:26" x14ac:dyDescent="0.2">
      <c r="A96" s="4">
        <v>559</v>
      </c>
      <c r="B96" s="4">
        <v>556</v>
      </c>
      <c r="C96" s="4" t="s">
        <v>26</v>
      </c>
      <c r="D96" s="4" t="s">
        <v>42</v>
      </c>
      <c r="E96" s="4" t="s">
        <v>43</v>
      </c>
      <c r="F96" s="4" t="s">
        <v>29</v>
      </c>
      <c r="G96" s="4" t="s">
        <v>30</v>
      </c>
      <c r="H96" s="4" t="s">
        <v>30</v>
      </c>
      <c r="I96" s="4" t="s">
        <v>31</v>
      </c>
      <c r="J96" s="4" t="s">
        <v>39</v>
      </c>
      <c r="K96" s="4" t="s">
        <v>40</v>
      </c>
      <c r="L96" s="4" t="s">
        <v>34</v>
      </c>
      <c r="M96" s="126">
        <v>4.7E-2</v>
      </c>
      <c r="N96" s="4" t="s">
        <v>44</v>
      </c>
      <c r="O96" s="136">
        <v>0</v>
      </c>
      <c r="P96" s="136">
        <v>4.3920000000000001E-2</v>
      </c>
      <c r="R96" s="126">
        <v>691000</v>
      </c>
      <c r="S96" s="137">
        <v>1</v>
      </c>
      <c r="T96" s="139">
        <v>99.95</v>
      </c>
      <c r="U96" s="126">
        <v>690.654</v>
      </c>
      <c r="W96" s="4" t="s">
        <v>36</v>
      </c>
      <c r="X96" s="136">
        <v>2.5000000000000001E-5</v>
      </c>
      <c r="Y96" s="136">
        <v>4.8126785251792099E-3</v>
      </c>
      <c r="Z96" s="136">
        <v>2.0109884502770999E-3</v>
      </c>
    </row>
    <row r="97" spans="1:26" x14ac:dyDescent="0.2">
      <c r="A97" s="4">
        <v>559</v>
      </c>
      <c r="B97" s="4">
        <v>556</v>
      </c>
      <c r="C97" s="4" t="s">
        <v>26</v>
      </c>
      <c r="D97" s="4" t="s">
        <v>45</v>
      </c>
      <c r="E97" s="4" t="s">
        <v>46</v>
      </c>
      <c r="F97" s="4" t="s">
        <v>29</v>
      </c>
      <c r="G97" s="4" t="s">
        <v>30</v>
      </c>
      <c r="H97" s="4" t="s">
        <v>30</v>
      </c>
      <c r="I97" s="4" t="s">
        <v>31</v>
      </c>
      <c r="J97" s="4" t="s">
        <v>39</v>
      </c>
      <c r="K97" s="4" t="s">
        <v>40</v>
      </c>
      <c r="L97" s="4" t="s">
        <v>34</v>
      </c>
      <c r="M97" s="126">
        <v>8.2000000000000003E-2</v>
      </c>
      <c r="N97" s="4" t="s">
        <v>47</v>
      </c>
      <c r="O97" s="136">
        <v>0</v>
      </c>
      <c r="P97" s="136">
        <v>4.7410000000000001E-2</v>
      </c>
      <c r="R97" s="126">
        <v>3201000</v>
      </c>
      <c r="S97" s="137">
        <v>1</v>
      </c>
      <c r="T97" s="139">
        <v>99.62</v>
      </c>
      <c r="U97" s="126">
        <v>3188.8359999999998</v>
      </c>
      <c r="W97" s="4" t="s">
        <v>36</v>
      </c>
      <c r="X97" s="136">
        <v>1.1400000000000001E-4</v>
      </c>
      <c r="Y97" s="136">
        <v>2.2220724689485199E-2</v>
      </c>
      <c r="Z97" s="136">
        <v>9.2849793464395494E-3</v>
      </c>
    </row>
    <row r="98" spans="1:26" x14ac:dyDescent="0.2">
      <c r="A98" s="4">
        <v>559</v>
      </c>
      <c r="B98" s="4">
        <v>556</v>
      </c>
      <c r="C98" s="4" t="s">
        <v>26</v>
      </c>
      <c r="D98" s="4" t="s">
        <v>48</v>
      </c>
      <c r="E98" s="4" t="s">
        <v>49</v>
      </c>
      <c r="F98" s="4" t="s">
        <v>29</v>
      </c>
      <c r="G98" s="4" t="s">
        <v>30</v>
      </c>
      <c r="H98" s="4" t="s">
        <v>30</v>
      </c>
      <c r="I98" s="4" t="s">
        <v>31</v>
      </c>
      <c r="J98" s="4" t="s">
        <v>39</v>
      </c>
      <c r="K98" s="4" t="s">
        <v>40</v>
      </c>
      <c r="L98" s="4" t="s">
        <v>34</v>
      </c>
      <c r="M98" s="126">
        <v>0.255</v>
      </c>
      <c r="N98" s="4" t="s">
        <v>50</v>
      </c>
      <c r="O98" s="136">
        <v>0</v>
      </c>
      <c r="P98" s="136">
        <v>4.3950000000000003E-2</v>
      </c>
      <c r="R98" s="126">
        <v>762000</v>
      </c>
      <c r="S98" s="137">
        <v>1</v>
      </c>
      <c r="T98" s="139">
        <v>98.91</v>
      </c>
      <c r="U98" s="126">
        <v>753.69399999999996</v>
      </c>
      <c r="W98" s="4" t="s">
        <v>36</v>
      </c>
      <c r="X98" s="136">
        <v>4.8000000000000001E-5</v>
      </c>
      <c r="Y98" s="136">
        <v>5.2519572244763904E-3</v>
      </c>
      <c r="Z98" s="136">
        <v>2.1945420340283598E-3</v>
      </c>
    </row>
    <row r="99" spans="1:26" x14ac:dyDescent="0.2">
      <c r="A99" s="4">
        <v>559</v>
      </c>
      <c r="B99" s="4">
        <v>556</v>
      </c>
      <c r="C99" s="4" t="s">
        <v>26</v>
      </c>
      <c r="D99" s="4" t="s">
        <v>51</v>
      </c>
      <c r="E99" s="4" t="s">
        <v>52</v>
      </c>
      <c r="F99" s="4" t="s">
        <v>29</v>
      </c>
      <c r="G99" s="4" t="s">
        <v>30</v>
      </c>
      <c r="H99" s="4" t="s">
        <v>30</v>
      </c>
      <c r="I99" s="4" t="s">
        <v>31</v>
      </c>
      <c r="J99" s="4" t="s">
        <v>39</v>
      </c>
      <c r="K99" s="4" t="s">
        <v>40</v>
      </c>
      <c r="L99" s="4" t="s">
        <v>34</v>
      </c>
      <c r="M99" s="126">
        <v>0.48499999999999999</v>
      </c>
      <c r="N99" s="4" t="s">
        <v>53</v>
      </c>
      <c r="O99" s="136">
        <v>0</v>
      </c>
      <c r="P99" s="136">
        <v>4.2540000000000001E-2</v>
      </c>
      <c r="R99" s="126">
        <v>2039000</v>
      </c>
      <c r="S99" s="137">
        <v>1</v>
      </c>
      <c r="T99" s="139">
        <v>98</v>
      </c>
      <c r="U99" s="126">
        <v>1998.22</v>
      </c>
      <c r="W99" s="4" t="s">
        <v>36</v>
      </c>
      <c r="X99" s="136">
        <v>1.13E-4</v>
      </c>
      <c r="Y99" s="136">
        <v>1.39241697297037E-2</v>
      </c>
      <c r="Z99" s="136">
        <v>5.8182453616283103E-3</v>
      </c>
    </row>
    <row r="100" spans="1:26" x14ac:dyDescent="0.2">
      <c r="A100" s="4">
        <v>559</v>
      </c>
      <c r="B100" s="4">
        <v>556</v>
      </c>
      <c r="C100" s="4" t="s">
        <v>26</v>
      </c>
      <c r="D100" s="4" t="s">
        <v>54</v>
      </c>
      <c r="E100" s="4" t="s">
        <v>55</v>
      </c>
      <c r="F100" s="4" t="s">
        <v>29</v>
      </c>
      <c r="G100" s="4" t="s">
        <v>30</v>
      </c>
      <c r="H100" s="4" t="s">
        <v>30</v>
      </c>
      <c r="I100" s="4" t="s">
        <v>31</v>
      </c>
      <c r="J100" s="4" t="s">
        <v>39</v>
      </c>
      <c r="K100" s="4" t="s">
        <v>40</v>
      </c>
      <c r="L100" s="4" t="s">
        <v>34</v>
      </c>
      <c r="M100" s="126">
        <v>0.65800000000000003</v>
      </c>
      <c r="N100" s="4" t="s">
        <v>56</v>
      </c>
      <c r="O100" s="136">
        <v>0</v>
      </c>
      <c r="P100" s="136">
        <v>4.2509999999999999E-2</v>
      </c>
      <c r="R100" s="126">
        <v>323000</v>
      </c>
      <c r="S100" s="137">
        <v>1</v>
      </c>
      <c r="T100" s="139">
        <v>97.3</v>
      </c>
      <c r="U100" s="126">
        <v>314.279</v>
      </c>
      <c r="W100" s="4" t="s">
        <v>36</v>
      </c>
      <c r="X100" s="136">
        <v>1.8E-5</v>
      </c>
      <c r="Y100" s="136">
        <v>2.1899861569204299E-3</v>
      </c>
      <c r="Z100" s="136">
        <v>9.1509059763548702E-4</v>
      </c>
    </row>
    <row r="101" spans="1:26" x14ac:dyDescent="0.2">
      <c r="A101" s="4">
        <v>559</v>
      </c>
      <c r="B101" s="4">
        <v>556</v>
      </c>
      <c r="C101" s="4" t="s">
        <v>57</v>
      </c>
      <c r="D101" s="4" t="s">
        <v>58</v>
      </c>
      <c r="E101" s="4" t="s">
        <v>59</v>
      </c>
      <c r="F101" s="4" t="s">
        <v>60</v>
      </c>
      <c r="G101" s="4" t="s">
        <v>30</v>
      </c>
      <c r="H101" s="4" t="s">
        <v>30</v>
      </c>
      <c r="I101" s="4" t="s">
        <v>31</v>
      </c>
      <c r="J101" s="4" t="s">
        <v>39</v>
      </c>
      <c r="K101" s="4" t="s">
        <v>40</v>
      </c>
      <c r="L101" s="4" t="s">
        <v>34</v>
      </c>
      <c r="M101" s="126">
        <v>1.6419999999999999</v>
      </c>
      <c r="N101" s="4" t="s">
        <v>61</v>
      </c>
      <c r="O101" s="136">
        <v>7.4999999999999997E-3</v>
      </c>
      <c r="P101" s="136">
        <v>2.0979999999999999E-2</v>
      </c>
      <c r="R101" s="126">
        <v>3983000</v>
      </c>
      <c r="S101" s="137">
        <v>1</v>
      </c>
      <c r="T101" s="139">
        <v>117.66</v>
      </c>
      <c r="U101" s="126">
        <v>4686.3980000000001</v>
      </c>
      <c r="W101" s="4" t="s">
        <v>36</v>
      </c>
      <c r="X101" s="136">
        <v>1.64E-4</v>
      </c>
      <c r="Y101" s="136">
        <v>3.2656163179284499E-2</v>
      </c>
      <c r="Z101" s="136">
        <v>1.36454505823158E-2</v>
      </c>
    </row>
    <row r="102" spans="1:26" x14ac:dyDescent="0.2">
      <c r="A102" s="4">
        <v>559</v>
      </c>
      <c r="B102" s="4">
        <v>556</v>
      </c>
      <c r="C102" s="4" t="s">
        <v>57</v>
      </c>
      <c r="D102" s="4" t="s">
        <v>62</v>
      </c>
      <c r="E102" s="4" t="s">
        <v>63</v>
      </c>
      <c r="F102" s="4" t="s">
        <v>60</v>
      </c>
      <c r="G102" s="4" t="s">
        <v>30</v>
      </c>
      <c r="H102" s="4" t="s">
        <v>30</v>
      </c>
      <c r="I102" s="4" t="s">
        <v>31</v>
      </c>
      <c r="J102" s="4" t="s">
        <v>39</v>
      </c>
      <c r="K102" s="4" t="s">
        <v>40</v>
      </c>
      <c r="L102" s="4" t="s">
        <v>34</v>
      </c>
      <c r="M102" s="126">
        <v>6.8000000000000005E-2</v>
      </c>
      <c r="N102" s="4" t="s">
        <v>64</v>
      </c>
      <c r="O102" s="136">
        <v>7.4999999999999997E-3</v>
      </c>
      <c r="P102" s="136">
        <v>0.10764</v>
      </c>
      <c r="R102" s="126">
        <v>5921554</v>
      </c>
      <c r="S102" s="137">
        <v>1</v>
      </c>
      <c r="T102" s="139">
        <v>119.27</v>
      </c>
      <c r="U102" s="126">
        <v>7062.6369999999997</v>
      </c>
      <c r="W102" s="4" t="s">
        <v>36</v>
      </c>
      <c r="X102" s="136">
        <v>5.3600000000000002E-4</v>
      </c>
      <c r="Y102" s="136">
        <v>4.9214482226141998E-2</v>
      </c>
      <c r="Z102" s="136">
        <v>2.0564381108221699E-2</v>
      </c>
    </row>
    <row r="103" spans="1:26" x14ac:dyDescent="0.2">
      <c r="A103" s="4">
        <v>559</v>
      </c>
      <c r="B103" s="4">
        <v>556</v>
      </c>
      <c r="C103" s="4" t="s">
        <v>57</v>
      </c>
      <c r="D103" s="4" t="s">
        <v>65</v>
      </c>
      <c r="E103" s="4" t="s">
        <v>66</v>
      </c>
      <c r="F103" s="4" t="s">
        <v>60</v>
      </c>
      <c r="G103" s="4" t="s">
        <v>30</v>
      </c>
      <c r="H103" s="4" t="s">
        <v>30</v>
      </c>
      <c r="I103" s="4" t="s">
        <v>31</v>
      </c>
      <c r="J103" s="4" t="s">
        <v>39</v>
      </c>
      <c r="K103" s="4" t="s">
        <v>40</v>
      </c>
      <c r="L103" s="4" t="s">
        <v>34</v>
      </c>
      <c r="M103" s="126">
        <v>6.1310000000000002</v>
      </c>
      <c r="N103" s="4" t="s">
        <v>67</v>
      </c>
      <c r="O103" s="136">
        <v>1E-3</v>
      </c>
      <c r="P103" s="136">
        <v>1.9009999999999999E-2</v>
      </c>
      <c r="R103" s="126">
        <v>1597000</v>
      </c>
      <c r="S103" s="137">
        <v>1</v>
      </c>
      <c r="T103" s="139">
        <v>106.54</v>
      </c>
      <c r="U103" s="126">
        <v>1701.444</v>
      </c>
      <c r="W103" s="4" t="s">
        <v>36</v>
      </c>
      <c r="X103" s="136">
        <v>4.6999999999999997E-5</v>
      </c>
      <c r="Y103" s="136">
        <v>1.18561481001851E-2</v>
      </c>
      <c r="Z103" s="136">
        <v>4.9541179136537699E-3</v>
      </c>
    </row>
    <row r="104" spans="1:26" x14ac:dyDescent="0.2">
      <c r="A104" s="4">
        <v>559</v>
      </c>
      <c r="B104" s="4">
        <v>556</v>
      </c>
      <c r="C104" s="4" t="s">
        <v>57</v>
      </c>
      <c r="D104" s="4" t="s">
        <v>68</v>
      </c>
      <c r="E104" s="4" t="s">
        <v>69</v>
      </c>
      <c r="F104" s="4" t="s">
        <v>60</v>
      </c>
      <c r="G104" s="4" t="s">
        <v>30</v>
      </c>
      <c r="H104" s="4" t="s">
        <v>30</v>
      </c>
      <c r="I104" s="4" t="s">
        <v>31</v>
      </c>
      <c r="J104" s="4" t="s">
        <v>39</v>
      </c>
      <c r="K104" s="4" t="s">
        <v>40</v>
      </c>
      <c r="L104" s="4" t="s">
        <v>34</v>
      </c>
      <c r="M104" s="126">
        <v>5.282</v>
      </c>
      <c r="N104" s="4" t="s">
        <v>70</v>
      </c>
      <c r="O104" s="136">
        <v>0.02</v>
      </c>
      <c r="P104" s="136">
        <v>1.9970000000000002E-2</v>
      </c>
      <c r="R104" s="126">
        <v>5696000</v>
      </c>
      <c r="S104" s="137">
        <v>1</v>
      </c>
      <c r="T104" s="139">
        <v>103.02</v>
      </c>
      <c r="U104" s="126">
        <v>5868.0190000000002</v>
      </c>
      <c r="W104" s="4" t="s">
        <v>36</v>
      </c>
      <c r="X104" s="136">
        <v>8.34E-4</v>
      </c>
      <c r="Y104" s="136">
        <v>4.0890039794396899E-2</v>
      </c>
      <c r="Z104" s="136">
        <v>1.7085994281083101E-2</v>
      </c>
    </row>
    <row r="105" spans="1:26" x14ac:dyDescent="0.2">
      <c r="A105" s="4">
        <v>559</v>
      </c>
      <c r="B105" s="4">
        <v>556</v>
      </c>
      <c r="C105" s="4" t="s">
        <v>71</v>
      </c>
      <c r="D105" s="4" t="s">
        <v>72</v>
      </c>
      <c r="E105" s="4" t="s">
        <v>73</v>
      </c>
      <c r="F105" s="4" t="s">
        <v>29</v>
      </c>
      <c r="G105" s="4" t="s">
        <v>30</v>
      </c>
      <c r="H105" s="4" t="s">
        <v>30</v>
      </c>
      <c r="I105" s="4" t="s">
        <v>31</v>
      </c>
      <c r="J105" s="4" t="s">
        <v>39</v>
      </c>
      <c r="K105" s="4" t="s">
        <v>40</v>
      </c>
      <c r="L105" s="4" t="s">
        <v>34</v>
      </c>
      <c r="M105" s="126">
        <v>0.39500000000000002</v>
      </c>
      <c r="N105" s="4" t="s">
        <v>74</v>
      </c>
      <c r="O105" s="136">
        <v>0</v>
      </c>
      <c r="P105" s="136">
        <v>4.2540000000000001E-2</v>
      </c>
      <c r="R105" s="126">
        <v>2615000</v>
      </c>
      <c r="S105" s="137">
        <v>1</v>
      </c>
      <c r="T105" s="139">
        <v>98.37</v>
      </c>
      <c r="U105" s="126">
        <v>2572.3760000000002</v>
      </c>
      <c r="W105" s="4" t="s">
        <v>36</v>
      </c>
      <c r="X105" s="136">
        <v>5.0100000000000003E-4</v>
      </c>
      <c r="Y105" s="136">
        <v>1.7925049829614001E-2</v>
      </c>
      <c r="Z105" s="136">
        <v>7.4900220302275503E-3</v>
      </c>
    </row>
    <row r="106" spans="1:26" x14ac:dyDescent="0.2">
      <c r="A106" s="4">
        <v>559</v>
      </c>
      <c r="B106" s="4">
        <v>556</v>
      </c>
      <c r="C106" s="4" t="s">
        <v>71</v>
      </c>
      <c r="D106" s="4" t="s">
        <v>75</v>
      </c>
      <c r="E106" s="4" t="s">
        <v>76</v>
      </c>
      <c r="F106" s="4" t="s">
        <v>29</v>
      </c>
      <c r="G106" s="4" t="s">
        <v>30</v>
      </c>
      <c r="H106" s="4" t="s">
        <v>30</v>
      </c>
      <c r="I106" s="4" t="s">
        <v>31</v>
      </c>
      <c r="J106" s="4" t="s">
        <v>39</v>
      </c>
      <c r="K106" s="4" t="s">
        <v>40</v>
      </c>
      <c r="L106" s="4" t="s">
        <v>34</v>
      </c>
      <c r="M106" s="126">
        <v>0.64900000000000002</v>
      </c>
      <c r="N106" s="4" t="s">
        <v>77</v>
      </c>
      <c r="O106" s="136">
        <v>0</v>
      </c>
      <c r="P106" s="136">
        <v>4.1570000000000003E-2</v>
      </c>
      <c r="R106" s="126">
        <v>398000</v>
      </c>
      <c r="S106" s="137">
        <v>1</v>
      </c>
      <c r="T106" s="139">
        <v>97.39</v>
      </c>
      <c r="U106" s="126">
        <v>387.61200000000002</v>
      </c>
      <c r="W106" s="4" t="s">
        <v>36</v>
      </c>
      <c r="X106" s="136">
        <v>1.18E-4</v>
      </c>
      <c r="Y106" s="136">
        <v>2.7009929147460399E-3</v>
      </c>
      <c r="Z106" s="136">
        <v>1.12861591054065E-3</v>
      </c>
    </row>
    <row r="107" spans="1:26" x14ac:dyDescent="0.2">
      <c r="A107" s="4">
        <v>559</v>
      </c>
      <c r="B107" s="4">
        <v>556</v>
      </c>
      <c r="C107" s="4" t="s">
        <v>71</v>
      </c>
      <c r="D107" s="4" t="s">
        <v>78</v>
      </c>
      <c r="E107" s="4" t="s">
        <v>79</v>
      </c>
      <c r="F107" s="4" t="s">
        <v>29</v>
      </c>
      <c r="G107" s="4" t="s">
        <v>30</v>
      </c>
      <c r="H107" s="4" t="s">
        <v>30</v>
      </c>
      <c r="I107" s="4" t="s">
        <v>31</v>
      </c>
      <c r="J107" s="4" t="s">
        <v>39</v>
      </c>
      <c r="K107" s="4" t="s">
        <v>40</v>
      </c>
      <c r="L107" s="4" t="s">
        <v>34</v>
      </c>
      <c r="M107" s="126">
        <v>0.151</v>
      </c>
      <c r="N107" s="4" t="s">
        <v>80</v>
      </c>
      <c r="O107" s="136">
        <v>0</v>
      </c>
      <c r="P107" s="136">
        <v>4.3529999999999999E-2</v>
      </c>
      <c r="R107" s="126">
        <v>3009457</v>
      </c>
      <c r="S107" s="137">
        <v>1</v>
      </c>
      <c r="T107" s="139">
        <v>99.36</v>
      </c>
      <c r="U107" s="126">
        <v>2990.1959999999999</v>
      </c>
      <c r="W107" s="4" t="s">
        <v>36</v>
      </c>
      <c r="X107" s="136">
        <v>4.7399999999999997E-4</v>
      </c>
      <c r="Y107" s="136">
        <v>2.0836546148995799E-2</v>
      </c>
      <c r="Z107" s="136">
        <v>8.7065972576541705E-3</v>
      </c>
    </row>
    <row r="108" spans="1:26" x14ac:dyDescent="0.2">
      <c r="A108" s="4">
        <v>559</v>
      </c>
      <c r="B108" s="4">
        <v>556</v>
      </c>
      <c r="C108" s="4" t="s">
        <v>81</v>
      </c>
      <c r="D108" s="4" t="s">
        <v>82</v>
      </c>
      <c r="E108" s="4" t="s">
        <v>83</v>
      </c>
      <c r="F108" s="4" t="s">
        <v>84</v>
      </c>
      <c r="G108" s="4" t="s">
        <v>30</v>
      </c>
      <c r="H108" s="4" t="s">
        <v>30</v>
      </c>
      <c r="I108" s="4" t="s">
        <v>31</v>
      </c>
      <c r="J108" s="4" t="s">
        <v>39</v>
      </c>
      <c r="K108" s="4" t="s">
        <v>40</v>
      </c>
      <c r="L108" s="4" t="s">
        <v>34</v>
      </c>
      <c r="M108" s="126">
        <v>2.9140000000000001</v>
      </c>
      <c r="N108" s="4" t="s">
        <v>85</v>
      </c>
      <c r="O108" s="136">
        <v>2.2499999999999999E-2</v>
      </c>
      <c r="P108" s="136">
        <v>3.9399999999999998E-2</v>
      </c>
      <c r="R108" s="126">
        <v>3647000</v>
      </c>
      <c r="S108" s="137">
        <v>1</v>
      </c>
      <c r="T108" s="139">
        <v>95.37</v>
      </c>
      <c r="U108" s="126">
        <v>3478.1439999999998</v>
      </c>
      <c r="W108" s="4" t="s">
        <v>36</v>
      </c>
      <c r="X108" s="136">
        <v>1.05E-4</v>
      </c>
      <c r="Y108" s="136">
        <v>2.4236703670233201E-2</v>
      </c>
      <c r="Z108" s="136">
        <v>1.01273606576107E-2</v>
      </c>
    </row>
    <row r="109" spans="1:26" x14ac:dyDescent="0.2">
      <c r="A109" s="4">
        <v>559</v>
      </c>
      <c r="B109" s="4">
        <v>556</v>
      </c>
      <c r="C109" s="4" t="s">
        <v>81</v>
      </c>
      <c r="D109" s="4" t="s">
        <v>86</v>
      </c>
      <c r="E109" s="4" t="s">
        <v>87</v>
      </c>
      <c r="F109" s="4" t="s">
        <v>84</v>
      </c>
      <c r="G109" s="4" t="s">
        <v>30</v>
      </c>
      <c r="H109" s="4" t="s">
        <v>30</v>
      </c>
      <c r="I109" s="4" t="s">
        <v>31</v>
      </c>
      <c r="J109" s="4" t="s">
        <v>39</v>
      </c>
      <c r="K109" s="4" t="s">
        <v>40</v>
      </c>
      <c r="L109" s="4" t="s">
        <v>34</v>
      </c>
      <c r="M109" s="126">
        <v>1.9470000000000001</v>
      </c>
      <c r="N109" s="4" t="s">
        <v>88</v>
      </c>
      <c r="O109" s="136">
        <v>3.7499999999999999E-2</v>
      </c>
      <c r="P109" s="136">
        <v>3.9849999999999997E-2</v>
      </c>
      <c r="R109" s="126">
        <v>2473195</v>
      </c>
      <c r="S109" s="137">
        <v>1</v>
      </c>
      <c r="T109" s="139">
        <v>99.62</v>
      </c>
      <c r="U109" s="126">
        <v>2463.797</v>
      </c>
      <c r="W109" s="4" t="s">
        <v>36</v>
      </c>
      <c r="X109" s="136">
        <v>6.7999999999999999E-5</v>
      </c>
      <c r="Y109" s="136">
        <v>1.7168442736148499E-2</v>
      </c>
      <c r="Z109" s="136">
        <v>7.1738720695775004E-3</v>
      </c>
    </row>
    <row r="110" spans="1:26" x14ac:dyDescent="0.2">
      <c r="A110" s="4">
        <v>559</v>
      </c>
      <c r="B110" s="4">
        <v>556</v>
      </c>
      <c r="C110" s="4" t="s">
        <v>81</v>
      </c>
      <c r="D110" s="4" t="s">
        <v>89</v>
      </c>
      <c r="E110" s="4" t="s">
        <v>90</v>
      </c>
      <c r="F110" s="4" t="s">
        <v>84</v>
      </c>
      <c r="G110" s="4" t="s">
        <v>30</v>
      </c>
      <c r="H110" s="4" t="s">
        <v>30</v>
      </c>
      <c r="I110" s="4" t="s">
        <v>31</v>
      </c>
      <c r="J110" s="4" t="s">
        <v>39</v>
      </c>
      <c r="K110" s="4" t="s">
        <v>40</v>
      </c>
      <c r="L110" s="4" t="s">
        <v>34</v>
      </c>
      <c r="M110" s="126">
        <v>0.39500000000000002</v>
      </c>
      <c r="N110" s="4" t="s">
        <v>74</v>
      </c>
      <c r="O110" s="136">
        <v>5.0000000000000001E-3</v>
      </c>
      <c r="P110" s="136">
        <v>4.1750000000000002E-2</v>
      </c>
      <c r="R110" s="126">
        <v>5593432</v>
      </c>
      <c r="S110" s="137">
        <v>1</v>
      </c>
      <c r="T110" s="139">
        <v>98.89</v>
      </c>
      <c r="U110" s="126">
        <v>5531.3450000000003</v>
      </c>
      <c r="W110" s="4" t="s">
        <v>36</v>
      </c>
      <c r="X110" s="136">
        <v>2.0100000000000001E-4</v>
      </c>
      <c r="Y110" s="136">
        <v>3.8543996801136397E-2</v>
      </c>
      <c r="Z110" s="136">
        <v>1.6105694986497499E-2</v>
      </c>
    </row>
    <row r="111" spans="1:26" x14ac:dyDescent="0.2">
      <c r="A111" s="4">
        <v>559</v>
      </c>
      <c r="B111" s="4">
        <v>556</v>
      </c>
      <c r="C111" s="4" t="s">
        <v>81</v>
      </c>
      <c r="D111" s="4" t="s">
        <v>91</v>
      </c>
      <c r="E111" s="4" t="s">
        <v>92</v>
      </c>
      <c r="F111" s="4" t="s">
        <v>84</v>
      </c>
      <c r="G111" s="4" t="s">
        <v>30</v>
      </c>
      <c r="H111" s="4" t="s">
        <v>30</v>
      </c>
      <c r="I111" s="4" t="s">
        <v>31</v>
      </c>
      <c r="J111" s="4" t="s">
        <v>39</v>
      </c>
      <c r="K111" s="4" t="s">
        <v>40</v>
      </c>
      <c r="L111" s="4" t="s">
        <v>34</v>
      </c>
      <c r="M111" s="126">
        <v>3.1869999999999998</v>
      </c>
      <c r="N111" s="4" t="s">
        <v>93</v>
      </c>
      <c r="O111" s="136">
        <v>3.7499999999999999E-2</v>
      </c>
      <c r="P111" s="136">
        <v>3.9239999999999997E-2</v>
      </c>
      <c r="R111" s="126">
        <v>40000</v>
      </c>
      <c r="S111" s="137">
        <v>1</v>
      </c>
      <c r="T111" s="139">
        <v>101.7</v>
      </c>
      <c r="U111" s="126">
        <v>40.68</v>
      </c>
      <c r="W111" s="4" t="s">
        <v>36</v>
      </c>
      <c r="X111" s="136">
        <v>9.9999999999999995E-7</v>
      </c>
      <c r="Y111" s="136">
        <v>2.83469900513629E-4</v>
      </c>
      <c r="Z111" s="136">
        <v>1.18448529847084E-4</v>
      </c>
    </row>
    <row r="112" spans="1:26" x14ac:dyDescent="0.2">
      <c r="A112" s="4">
        <v>559</v>
      </c>
      <c r="B112" s="4">
        <v>556</v>
      </c>
      <c r="C112" s="4" t="s">
        <v>81</v>
      </c>
      <c r="D112" s="4" t="s">
        <v>94</v>
      </c>
      <c r="E112" s="4" t="s">
        <v>95</v>
      </c>
      <c r="F112" s="4" t="s">
        <v>84</v>
      </c>
      <c r="G112" s="4" t="s">
        <v>30</v>
      </c>
      <c r="H112" s="4" t="s">
        <v>30</v>
      </c>
      <c r="I112" s="4" t="s">
        <v>31</v>
      </c>
      <c r="J112" s="4" t="s">
        <v>39</v>
      </c>
      <c r="K112" s="4" t="s">
        <v>40</v>
      </c>
      <c r="L112" s="4" t="s">
        <v>34</v>
      </c>
      <c r="M112" s="126">
        <v>1.462</v>
      </c>
      <c r="N112" s="4" t="s">
        <v>96</v>
      </c>
      <c r="O112" s="136">
        <v>0.02</v>
      </c>
      <c r="P112" s="136">
        <v>3.9870000000000003E-2</v>
      </c>
      <c r="R112" s="126">
        <v>3638996</v>
      </c>
      <c r="S112" s="137">
        <v>1</v>
      </c>
      <c r="T112" s="139">
        <v>98.22</v>
      </c>
      <c r="U112" s="126">
        <v>3574.2220000000002</v>
      </c>
      <c r="W112" s="4" t="s">
        <v>36</v>
      </c>
      <c r="X112" s="136">
        <v>1.2899999999999999E-4</v>
      </c>
      <c r="Y112" s="136">
        <v>2.4906202513340799E-2</v>
      </c>
      <c r="Z112" s="136">
        <v>1.0407112241665E-2</v>
      </c>
    </row>
    <row r="113" spans="1:26" x14ac:dyDescent="0.2">
      <c r="A113" s="4">
        <v>559</v>
      </c>
      <c r="B113" s="4">
        <v>556</v>
      </c>
      <c r="C113" s="4" t="s">
        <v>81</v>
      </c>
      <c r="D113" s="4" t="s">
        <v>97</v>
      </c>
      <c r="E113" s="4" t="s">
        <v>98</v>
      </c>
      <c r="F113" s="4" t="s">
        <v>84</v>
      </c>
      <c r="G113" s="4" t="s">
        <v>30</v>
      </c>
      <c r="H113" s="4" t="s">
        <v>30</v>
      </c>
      <c r="I113" s="4" t="s">
        <v>31</v>
      </c>
      <c r="J113" s="4" t="s">
        <v>39</v>
      </c>
      <c r="K113" s="4" t="s">
        <v>40</v>
      </c>
      <c r="L113" s="4" t="s">
        <v>34</v>
      </c>
      <c r="M113" s="126">
        <v>7.9119999999999999</v>
      </c>
      <c r="N113" s="4" t="s">
        <v>99</v>
      </c>
      <c r="O113" s="136">
        <v>0.04</v>
      </c>
      <c r="P113" s="136">
        <v>4.104E-2</v>
      </c>
      <c r="R113" s="126">
        <v>1439000</v>
      </c>
      <c r="S113" s="137">
        <v>1</v>
      </c>
      <c r="T113" s="139">
        <v>101.25</v>
      </c>
      <c r="U113" s="126">
        <v>1456.9870000000001</v>
      </c>
      <c r="W113" s="4" t="s">
        <v>36</v>
      </c>
      <c r="X113" s="136">
        <v>4.0000000000000003E-5</v>
      </c>
      <c r="Y113" s="136">
        <v>1.01527065308407E-2</v>
      </c>
      <c r="Z113" s="136">
        <v>4.2423310565530403E-3</v>
      </c>
    </row>
    <row r="114" spans="1:26" x14ac:dyDescent="0.2">
      <c r="A114" s="4">
        <v>559</v>
      </c>
      <c r="B114" s="4">
        <v>556</v>
      </c>
      <c r="C114" s="4" t="s">
        <v>81</v>
      </c>
      <c r="D114" s="4" t="s">
        <v>100</v>
      </c>
      <c r="E114" s="4" t="s">
        <v>101</v>
      </c>
      <c r="F114" s="4" t="s">
        <v>84</v>
      </c>
      <c r="G114" s="4" t="s">
        <v>30</v>
      </c>
      <c r="H114" s="4" t="s">
        <v>30</v>
      </c>
      <c r="I114" s="4" t="s">
        <v>31</v>
      </c>
      <c r="J114" s="4" t="s">
        <v>39</v>
      </c>
      <c r="K114" s="4" t="s">
        <v>40</v>
      </c>
      <c r="L114" s="4" t="s">
        <v>34</v>
      </c>
      <c r="M114" s="126">
        <v>14.433999999999999</v>
      </c>
      <c r="N114" s="4" t="s">
        <v>102</v>
      </c>
      <c r="O114" s="136">
        <v>3.7499999999999999E-2</v>
      </c>
      <c r="P114" s="136">
        <v>4.4900000000000002E-2</v>
      </c>
      <c r="R114" s="126">
        <v>2125694</v>
      </c>
      <c r="S114" s="137">
        <v>1</v>
      </c>
      <c r="T114" s="139">
        <v>91.85</v>
      </c>
      <c r="U114" s="126">
        <v>1952.45</v>
      </c>
      <c r="W114" s="4" t="s">
        <v>36</v>
      </c>
      <c r="X114" s="136">
        <v>8.1000000000000004E-5</v>
      </c>
      <c r="Y114" s="136">
        <v>1.36052308251271E-2</v>
      </c>
      <c r="Z114" s="136">
        <v>5.6849760293652398E-3</v>
      </c>
    </row>
    <row r="115" spans="1:26" x14ac:dyDescent="0.2">
      <c r="A115" s="4">
        <v>559</v>
      </c>
      <c r="B115" s="4">
        <v>556</v>
      </c>
      <c r="C115" s="4" t="s">
        <v>81</v>
      </c>
      <c r="D115" s="4" t="s">
        <v>103</v>
      </c>
      <c r="E115" s="4" t="s">
        <v>104</v>
      </c>
      <c r="F115" s="4" t="s">
        <v>84</v>
      </c>
      <c r="G115" s="4" t="s">
        <v>30</v>
      </c>
      <c r="H115" s="4" t="s">
        <v>30</v>
      </c>
      <c r="I115" s="4" t="s">
        <v>31</v>
      </c>
      <c r="J115" s="4" t="s">
        <v>39</v>
      </c>
      <c r="K115" s="4" t="s">
        <v>40</v>
      </c>
      <c r="L115" s="4" t="s">
        <v>34</v>
      </c>
      <c r="M115" s="126">
        <v>8.4019999999999992</v>
      </c>
      <c r="N115" s="4" t="s">
        <v>105</v>
      </c>
      <c r="O115" s="136">
        <v>4.1500000000000002E-2</v>
      </c>
      <c r="P115" s="136">
        <v>4.1399999999999999E-2</v>
      </c>
      <c r="R115" s="126">
        <v>458000</v>
      </c>
      <c r="S115" s="137">
        <v>1</v>
      </c>
      <c r="T115" s="139">
        <v>100.47</v>
      </c>
      <c r="U115" s="126">
        <v>460.15300000000002</v>
      </c>
      <c r="W115" s="4" t="s">
        <v>36</v>
      </c>
      <c r="X115" s="136">
        <v>9.1600000000000004E-4</v>
      </c>
      <c r="Y115" s="136">
        <v>3.2064752149234999E-3</v>
      </c>
      <c r="Z115" s="136">
        <v>1.33983281650229E-3</v>
      </c>
    </row>
    <row r="116" spans="1:26" x14ac:dyDescent="0.2">
      <c r="A116" s="4">
        <v>559</v>
      </c>
      <c r="B116" s="4">
        <v>556</v>
      </c>
      <c r="C116" s="4" t="s">
        <v>81</v>
      </c>
      <c r="D116" s="4" t="s">
        <v>106</v>
      </c>
      <c r="E116" s="4" t="s">
        <v>107</v>
      </c>
      <c r="F116" s="4" t="s">
        <v>84</v>
      </c>
      <c r="G116" s="4" t="s">
        <v>30</v>
      </c>
      <c r="H116" s="4" t="s">
        <v>30</v>
      </c>
      <c r="I116" s="4" t="s">
        <v>31</v>
      </c>
      <c r="J116" s="4" t="s">
        <v>39</v>
      </c>
      <c r="K116" s="4" t="s">
        <v>40</v>
      </c>
      <c r="L116" s="4" t="s">
        <v>34</v>
      </c>
      <c r="M116" s="126">
        <v>17.234999999999999</v>
      </c>
      <c r="N116" s="4" t="s">
        <v>108</v>
      </c>
      <c r="O116" s="136">
        <v>2.8000000000000001E-2</v>
      </c>
      <c r="P116" s="136">
        <v>4.6120000000000001E-2</v>
      </c>
      <c r="R116" s="126">
        <v>4569000</v>
      </c>
      <c r="S116" s="137">
        <v>1</v>
      </c>
      <c r="T116" s="139">
        <v>74.63</v>
      </c>
      <c r="U116" s="126">
        <v>3409.8449999999998</v>
      </c>
      <c r="W116" s="4" t="s">
        <v>36</v>
      </c>
      <c r="X116" s="136">
        <v>1.65E-4</v>
      </c>
      <c r="Y116" s="136">
        <v>2.37607752673532E-2</v>
      </c>
      <c r="Z116" s="136">
        <v>9.9284929135169606E-3</v>
      </c>
    </row>
    <row r="117" spans="1:26" x14ac:dyDescent="0.2">
      <c r="A117" s="4">
        <v>559</v>
      </c>
      <c r="B117" s="4">
        <v>556</v>
      </c>
      <c r="C117" s="4" t="s">
        <v>81</v>
      </c>
      <c r="D117" s="4" t="s">
        <v>109</v>
      </c>
      <c r="E117" s="4" t="s">
        <v>110</v>
      </c>
      <c r="F117" s="4" t="s">
        <v>84</v>
      </c>
      <c r="G117" s="4" t="s">
        <v>30</v>
      </c>
      <c r="H117" s="4" t="s">
        <v>30</v>
      </c>
      <c r="I117" s="4" t="s">
        <v>31</v>
      </c>
      <c r="J117" s="4" t="s">
        <v>39</v>
      </c>
      <c r="K117" s="4" t="s">
        <v>40</v>
      </c>
      <c r="L117" s="4" t="s">
        <v>34</v>
      </c>
      <c r="M117" s="126">
        <v>3.6509999999999998</v>
      </c>
      <c r="N117" s="4" t="s">
        <v>111</v>
      </c>
      <c r="O117" s="136">
        <v>4.5999999999999999E-2</v>
      </c>
      <c r="P117" s="136">
        <v>3.9489999999999997E-2</v>
      </c>
      <c r="R117" s="126">
        <v>931000</v>
      </c>
      <c r="S117" s="137">
        <v>1</v>
      </c>
      <c r="T117" s="139">
        <v>102.76</v>
      </c>
      <c r="U117" s="126">
        <v>956.69600000000003</v>
      </c>
      <c r="W117" s="4" t="s">
        <v>36</v>
      </c>
      <c r="X117" s="136">
        <v>5.1E-5</v>
      </c>
      <c r="Y117" s="136">
        <v>6.6665291679898504E-3</v>
      </c>
      <c r="Z117" s="136">
        <v>2.7856240740209799E-3</v>
      </c>
    </row>
    <row r="118" spans="1:26" x14ac:dyDescent="0.2">
      <c r="A118" s="4">
        <v>559</v>
      </c>
      <c r="B118" s="4">
        <v>556</v>
      </c>
      <c r="C118" s="4" t="s">
        <v>81</v>
      </c>
      <c r="D118" s="4" t="s">
        <v>112</v>
      </c>
      <c r="E118" s="4" t="s">
        <v>113</v>
      </c>
      <c r="F118" s="4" t="s">
        <v>84</v>
      </c>
      <c r="G118" s="4" t="s">
        <v>30</v>
      </c>
      <c r="H118" s="4" t="s">
        <v>30</v>
      </c>
      <c r="I118" s="4" t="s">
        <v>31</v>
      </c>
      <c r="J118" s="4" t="s">
        <v>39</v>
      </c>
      <c r="K118" s="4" t="s">
        <v>40</v>
      </c>
      <c r="L118" s="4" t="s">
        <v>34</v>
      </c>
      <c r="M118" s="126">
        <v>2.7040000000000002</v>
      </c>
      <c r="N118" s="4" t="s">
        <v>114</v>
      </c>
      <c r="O118" s="136">
        <v>4.1000000000000002E-2</v>
      </c>
      <c r="P118" s="136">
        <v>3.9719999999999998E-2</v>
      </c>
      <c r="R118" s="126">
        <v>2000000</v>
      </c>
      <c r="S118" s="137">
        <v>1</v>
      </c>
      <c r="T118" s="139">
        <v>101.02</v>
      </c>
      <c r="U118" s="126">
        <v>2020.4</v>
      </c>
      <c r="W118" s="4" t="s">
        <v>36</v>
      </c>
      <c r="X118" s="136">
        <v>5.9400000000000002E-4</v>
      </c>
      <c r="Y118" s="136">
        <v>1.4078726327377999E-2</v>
      </c>
      <c r="Z118" s="136">
        <v>5.88282718050757E-3</v>
      </c>
    </row>
    <row r="119" spans="1:26" x14ac:dyDescent="0.2">
      <c r="A119" s="4">
        <v>559</v>
      </c>
      <c r="B119" s="4">
        <v>556</v>
      </c>
      <c r="C119" s="4" t="s">
        <v>254</v>
      </c>
      <c r="D119" s="4" t="s">
        <v>255</v>
      </c>
      <c r="E119" s="4" t="s">
        <v>256</v>
      </c>
      <c r="F119" s="4" t="s">
        <v>257</v>
      </c>
      <c r="G119" s="4" t="s">
        <v>30</v>
      </c>
      <c r="H119" s="4" t="s">
        <v>30</v>
      </c>
      <c r="I119" s="4" t="s">
        <v>31</v>
      </c>
      <c r="J119" s="4" t="s">
        <v>39</v>
      </c>
      <c r="K119" s="4" t="s">
        <v>40</v>
      </c>
      <c r="L119" s="4" t="s">
        <v>34</v>
      </c>
      <c r="M119" s="126">
        <v>4.6440000000000001</v>
      </c>
      <c r="N119" s="4" t="s">
        <v>258</v>
      </c>
      <c r="O119" s="136">
        <v>4.3200000000000002E-2</v>
      </c>
      <c r="P119" s="136">
        <v>4.5429999999999998E-2</v>
      </c>
      <c r="R119" s="126">
        <v>141075</v>
      </c>
      <c r="S119" s="137">
        <v>1</v>
      </c>
      <c r="T119" s="139">
        <v>98.78</v>
      </c>
      <c r="U119" s="126">
        <v>139.35400000000001</v>
      </c>
      <c r="W119" s="4" t="s">
        <v>36</v>
      </c>
      <c r="X119" s="136">
        <v>3.9999999999999998E-6</v>
      </c>
      <c r="Y119" s="136">
        <v>9.7105781507221599E-4</v>
      </c>
      <c r="Z119" s="136">
        <v>4.0575867273179902E-4</v>
      </c>
    </row>
    <row r="120" spans="1:26" x14ac:dyDescent="0.2">
      <c r="A120" s="4">
        <v>559</v>
      </c>
      <c r="B120" s="4">
        <v>556</v>
      </c>
      <c r="C120" s="4" t="s">
        <v>57</v>
      </c>
      <c r="D120" s="4" t="s">
        <v>259</v>
      </c>
      <c r="E120" s="4" t="s">
        <v>260</v>
      </c>
      <c r="F120" s="4" t="s">
        <v>60</v>
      </c>
      <c r="G120" s="4" t="s">
        <v>30</v>
      </c>
      <c r="H120" s="4" t="s">
        <v>30</v>
      </c>
      <c r="I120" s="4" t="s">
        <v>31</v>
      </c>
      <c r="J120" s="4" t="s">
        <v>39</v>
      </c>
      <c r="K120" s="4" t="s">
        <v>40</v>
      </c>
      <c r="L120" s="4" t="s">
        <v>34</v>
      </c>
      <c r="M120" s="126">
        <v>8.9559999999999995</v>
      </c>
      <c r="N120" s="4" t="s">
        <v>261</v>
      </c>
      <c r="O120" s="136">
        <v>0.04</v>
      </c>
      <c r="P120" s="136">
        <v>1.9400000000000001E-2</v>
      </c>
      <c r="R120" s="126">
        <v>54000</v>
      </c>
      <c r="S120" s="137">
        <v>1</v>
      </c>
      <c r="T120" s="139">
        <v>170.85</v>
      </c>
      <c r="U120" s="126">
        <v>92.259</v>
      </c>
      <c r="W120" s="4" t="s">
        <v>36</v>
      </c>
      <c r="X120" s="136">
        <v>3.0000000000000001E-6</v>
      </c>
      <c r="Y120" s="136">
        <v>6.4288715711619795E-4</v>
      </c>
      <c r="Z120" s="136">
        <v>2.6863183173948102E-4</v>
      </c>
    </row>
    <row r="121" spans="1:26" x14ac:dyDescent="0.2">
      <c r="A121" s="4">
        <v>559</v>
      </c>
      <c r="B121" s="4">
        <v>556</v>
      </c>
      <c r="C121" s="4" t="s">
        <v>81</v>
      </c>
      <c r="D121" s="4" t="s">
        <v>115</v>
      </c>
      <c r="E121" s="4" t="s">
        <v>116</v>
      </c>
      <c r="F121" s="4" t="s">
        <v>84</v>
      </c>
      <c r="G121" s="4" t="s">
        <v>30</v>
      </c>
      <c r="H121" s="4" t="s">
        <v>30</v>
      </c>
      <c r="I121" s="4" t="s">
        <v>31</v>
      </c>
      <c r="J121" s="4" t="s">
        <v>39</v>
      </c>
      <c r="K121" s="4" t="s">
        <v>40</v>
      </c>
      <c r="L121" s="4" t="s">
        <v>34</v>
      </c>
      <c r="M121" s="126">
        <v>11.16</v>
      </c>
      <c r="N121" s="4" t="s">
        <v>117</v>
      </c>
      <c r="O121" s="136">
        <v>5.5E-2</v>
      </c>
      <c r="P121" s="136">
        <v>4.3470000000000002E-2</v>
      </c>
      <c r="R121" s="126">
        <v>2240000</v>
      </c>
      <c r="S121" s="137">
        <v>1</v>
      </c>
      <c r="T121" s="139">
        <v>117</v>
      </c>
      <c r="U121" s="126">
        <v>2620.8000000000002</v>
      </c>
      <c r="W121" s="4" t="s">
        <v>36</v>
      </c>
      <c r="X121" s="136">
        <v>7.2000000000000002E-5</v>
      </c>
      <c r="Y121" s="136">
        <v>1.8262485626010801E-2</v>
      </c>
      <c r="Z121" s="136">
        <v>7.6310203299714101E-3</v>
      </c>
    </row>
    <row r="122" spans="1:26" x14ac:dyDescent="0.2">
      <c r="A122" s="4">
        <v>559</v>
      </c>
      <c r="B122" s="4">
        <v>556</v>
      </c>
      <c r="C122" s="4" t="s">
        <v>254</v>
      </c>
      <c r="D122" s="4" t="s">
        <v>262</v>
      </c>
      <c r="E122" s="4" t="s">
        <v>263</v>
      </c>
      <c r="F122" s="4" t="s">
        <v>257</v>
      </c>
      <c r="G122" s="4" t="s">
        <v>30</v>
      </c>
      <c r="H122" s="4" t="s">
        <v>30</v>
      </c>
      <c r="I122" s="4" t="s">
        <v>31</v>
      </c>
      <c r="J122" s="4" t="s">
        <v>39</v>
      </c>
      <c r="K122" s="4" t="s">
        <v>40</v>
      </c>
      <c r="L122" s="4" t="s">
        <v>34</v>
      </c>
      <c r="M122" s="126">
        <v>0.64200000000000002</v>
      </c>
      <c r="N122" s="4" t="s">
        <v>77</v>
      </c>
      <c r="O122" s="136">
        <v>4.3200000000000002E-2</v>
      </c>
      <c r="P122" s="136">
        <v>4.4479999999999999E-2</v>
      </c>
      <c r="R122" s="126">
        <v>160000</v>
      </c>
      <c r="S122" s="137">
        <v>1</v>
      </c>
      <c r="T122" s="139">
        <v>100.25</v>
      </c>
      <c r="U122" s="126">
        <v>160.4</v>
      </c>
      <c r="W122" s="4" t="s">
        <v>36</v>
      </c>
      <c r="X122" s="136">
        <v>7.9999999999999996E-6</v>
      </c>
      <c r="Y122" s="136">
        <v>1.1177131770498099E-3</v>
      </c>
      <c r="Z122" s="136">
        <v>4.6703894266155902E-4</v>
      </c>
    </row>
    <row r="123" spans="1:26" x14ac:dyDescent="0.2">
      <c r="A123" s="4">
        <v>559</v>
      </c>
      <c r="B123" s="4">
        <v>556</v>
      </c>
      <c r="C123" s="4" t="s">
        <v>57</v>
      </c>
      <c r="D123" s="4" t="s">
        <v>118</v>
      </c>
      <c r="E123" s="4" t="s">
        <v>119</v>
      </c>
      <c r="F123" s="4" t="s">
        <v>60</v>
      </c>
      <c r="G123" s="4" t="s">
        <v>30</v>
      </c>
      <c r="H123" s="4" t="s">
        <v>30</v>
      </c>
      <c r="I123" s="4" t="s">
        <v>31</v>
      </c>
      <c r="J123" s="4" t="s">
        <v>39</v>
      </c>
      <c r="K123" s="4" t="s">
        <v>40</v>
      </c>
      <c r="L123" s="4" t="s">
        <v>34</v>
      </c>
      <c r="M123" s="126">
        <v>3.621</v>
      </c>
      <c r="N123" s="4" t="s">
        <v>120</v>
      </c>
      <c r="O123" s="136">
        <v>5.0000000000000001E-3</v>
      </c>
      <c r="P123" s="136">
        <v>1.9359999999999999E-2</v>
      </c>
      <c r="R123" s="126">
        <v>4630000</v>
      </c>
      <c r="S123" s="137">
        <v>1</v>
      </c>
      <c r="T123" s="139">
        <v>113</v>
      </c>
      <c r="U123" s="126">
        <v>5231.8999999999996</v>
      </c>
      <c r="W123" s="4" t="s">
        <v>36</v>
      </c>
      <c r="X123" s="136">
        <v>1.5699999999999999E-4</v>
      </c>
      <c r="Y123" s="136">
        <v>3.6457378871614002E-2</v>
      </c>
      <c r="Z123" s="136">
        <v>1.5233797033111E-2</v>
      </c>
    </row>
    <row r="124" spans="1:26" x14ac:dyDescent="0.2">
      <c r="A124" s="4">
        <v>559</v>
      </c>
      <c r="B124" s="4">
        <v>556</v>
      </c>
      <c r="C124" s="4" t="s">
        <v>57</v>
      </c>
      <c r="D124" s="4" t="s">
        <v>121</v>
      </c>
      <c r="E124" s="4" t="s">
        <v>122</v>
      </c>
      <c r="F124" s="4" t="s">
        <v>60</v>
      </c>
      <c r="G124" s="4" t="s">
        <v>30</v>
      </c>
      <c r="H124" s="4" t="s">
        <v>30</v>
      </c>
      <c r="I124" s="4" t="s">
        <v>31</v>
      </c>
      <c r="J124" s="4" t="s">
        <v>39</v>
      </c>
      <c r="K124" s="4" t="s">
        <v>40</v>
      </c>
      <c r="L124" s="4" t="s">
        <v>34</v>
      </c>
      <c r="M124" s="126">
        <v>0.81599999999999995</v>
      </c>
      <c r="N124" s="4" t="s">
        <v>123</v>
      </c>
      <c r="O124" s="136">
        <v>1E-3</v>
      </c>
      <c r="P124" s="136">
        <v>2.7019999999999999E-2</v>
      </c>
      <c r="R124" s="126">
        <v>8322000</v>
      </c>
      <c r="S124" s="137">
        <v>1</v>
      </c>
      <c r="T124" s="139">
        <v>116.31</v>
      </c>
      <c r="U124" s="126">
        <v>9679.3179999999993</v>
      </c>
      <c r="W124" s="4" t="s">
        <v>36</v>
      </c>
      <c r="X124" s="136">
        <v>4.1199999999999999E-4</v>
      </c>
      <c r="Y124" s="136">
        <v>6.7448263696995206E-2</v>
      </c>
      <c r="Z124" s="136">
        <v>2.8183407342972502E-2</v>
      </c>
    </row>
    <row r="125" spans="1:26" x14ac:dyDescent="0.2">
      <c r="A125" s="4">
        <v>559</v>
      </c>
      <c r="B125" s="4">
        <v>556</v>
      </c>
      <c r="C125" s="4" t="s">
        <v>57</v>
      </c>
      <c r="D125" s="4" t="s">
        <v>124</v>
      </c>
      <c r="E125" s="4" t="s">
        <v>125</v>
      </c>
      <c r="F125" s="4" t="s">
        <v>60</v>
      </c>
      <c r="G125" s="4" t="s">
        <v>30</v>
      </c>
      <c r="H125" s="4" t="s">
        <v>30</v>
      </c>
      <c r="I125" s="4" t="s">
        <v>31</v>
      </c>
      <c r="J125" s="4" t="s">
        <v>39</v>
      </c>
      <c r="K125" s="4" t="s">
        <v>40</v>
      </c>
      <c r="L125" s="4" t="s">
        <v>34</v>
      </c>
      <c r="M125" s="126">
        <v>3.0049999999999999</v>
      </c>
      <c r="N125" s="4" t="s">
        <v>126</v>
      </c>
      <c r="O125" s="136">
        <v>1.0999999999999999E-2</v>
      </c>
      <c r="P125" s="136">
        <v>1.9990000000000001E-2</v>
      </c>
      <c r="R125" s="126">
        <v>10349000</v>
      </c>
      <c r="S125" s="137">
        <v>1</v>
      </c>
      <c r="T125" s="139">
        <v>105.65</v>
      </c>
      <c r="U125" s="126">
        <v>10933.718999999999</v>
      </c>
      <c r="W125" s="4" t="s">
        <v>36</v>
      </c>
      <c r="X125" s="136">
        <v>3.3E-4</v>
      </c>
      <c r="Y125" s="136">
        <v>7.6189284548648706E-2</v>
      </c>
      <c r="Z125" s="136">
        <v>3.1835862391515798E-2</v>
      </c>
    </row>
    <row r="126" spans="1:26" x14ac:dyDescent="0.2">
      <c r="A126" s="4">
        <v>559</v>
      </c>
      <c r="B126" s="4">
        <v>556</v>
      </c>
      <c r="C126" s="4" t="s">
        <v>57</v>
      </c>
      <c r="D126" s="4" t="s">
        <v>127</v>
      </c>
      <c r="E126" s="4" t="s">
        <v>128</v>
      </c>
      <c r="F126" s="4" t="s">
        <v>60</v>
      </c>
      <c r="G126" s="4" t="s">
        <v>30</v>
      </c>
      <c r="H126" s="4" t="s">
        <v>30</v>
      </c>
      <c r="I126" s="4" t="s">
        <v>31</v>
      </c>
      <c r="J126" s="4" t="s">
        <v>39</v>
      </c>
      <c r="K126" s="4" t="s">
        <v>40</v>
      </c>
      <c r="L126" s="4" t="s">
        <v>34</v>
      </c>
      <c r="M126" s="126">
        <v>7.5170000000000003</v>
      </c>
      <c r="N126" s="4" t="s">
        <v>129</v>
      </c>
      <c r="O126" s="136">
        <v>1.6E-2</v>
      </c>
      <c r="P126" s="136">
        <v>1.951E-2</v>
      </c>
      <c r="R126" s="126">
        <v>2193000</v>
      </c>
      <c r="S126" s="137">
        <v>1</v>
      </c>
      <c r="T126" s="139">
        <v>105.4</v>
      </c>
      <c r="U126" s="126">
        <v>2311.422</v>
      </c>
      <c r="W126" s="4" t="s">
        <v>36</v>
      </c>
      <c r="X126" s="136">
        <v>8.2999999999999998E-5</v>
      </c>
      <c r="Y126" s="136">
        <v>1.6106651041912799E-2</v>
      </c>
      <c r="Z126" s="136">
        <v>6.73020004317123E-3</v>
      </c>
    </row>
    <row r="127" spans="1:26" x14ac:dyDescent="0.2">
      <c r="A127" s="4">
        <v>559</v>
      </c>
      <c r="B127" s="4">
        <v>556</v>
      </c>
      <c r="C127" s="4" t="s">
        <v>81</v>
      </c>
      <c r="D127" s="4" t="s">
        <v>130</v>
      </c>
      <c r="E127" s="4" t="s">
        <v>131</v>
      </c>
      <c r="F127" s="4" t="s">
        <v>84</v>
      </c>
      <c r="G127" s="4" t="s">
        <v>30</v>
      </c>
      <c r="H127" s="4" t="s">
        <v>30</v>
      </c>
      <c r="I127" s="4" t="s">
        <v>31</v>
      </c>
      <c r="J127" s="4" t="s">
        <v>39</v>
      </c>
      <c r="K127" s="4" t="s">
        <v>40</v>
      </c>
      <c r="L127" s="4" t="s">
        <v>34</v>
      </c>
      <c r="M127" s="126">
        <v>10.542999999999999</v>
      </c>
      <c r="N127" s="4" t="s">
        <v>132</v>
      </c>
      <c r="O127" s="136">
        <v>1.4999999999999999E-2</v>
      </c>
      <c r="P127" s="136">
        <v>4.2119999999999998E-2</v>
      </c>
      <c r="R127" s="126">
        <v>16353120</v>
      </c>
      <c r="S127" s="137">
        <v>1</v>
      </c>
      <c r="T127" s="139">
        <v>75.94</v>
      </c>
      <c r="U127" s="126">
        <v>12418.558999999999</v>
      </c>
      <c r="W127" s="4" t="s">
        <v>36</v>
      </c>
      <c r="X127" s="136">
        <v>4.17E-4</v>
      </c>
      <c r="Y127" s="136">
        <v>8.6536081052870306E-2</v>
      </c>
      <c r="Z127" s="136">
        <v>3.6159294376115703E-2</v>
      </c>
    </row>
    <row r="128" spans="1:26" x14ac:dyDescent="0.2">
      <c r="A128" s="4">
        <v>559</v>
      </c>
      <c r="B128" s="4">
        <v>556</v>
      </c>
      <c r="C128" s="4" t="s">
        <v>81</v>
      </c>
      <c r="D128" s="4" t="s">
        <v>133</v>
      </c>
      <c r="E128" s="4" t="s">
        <v>134</v>
      </c>
      <c r="F128" s="4" t="s">
        <v>84</v>
      </c>
      <c r="G128" s="4" t="s">
        <v>30</v>
      </c>
      <c r="H128" s="4" t="s">
        <v>30</v>
      </c>
      <c r="I128" s="4" t="s">
        <v>31</v>
      </c>
      <c r="J128" s="4" t="s">
        <v>39</v>
      </c>
      <c r="K128" s="4" t="s">
        <v>40</v>
      </c>
      <c r="L128" s="4" t="s">
        <v>34</v>
      </c>
      <c r="M128" s="126">
        <v>4.3780000000000001</v>
      </c>
      <c r="N128" s="4" t="s">
        <v>135</v>
      </c>
      <c r="O128" s="136">
        <v>0.01</v>
      </c>
      <c r="P128" s="136">
        <v>3.934E-2</v>
      </c>
      <c r="R128" s="126">
        <v>557000</v>
      </c>
      <c r="S128" s="137">
        <v>1</v>
      </c>
      <c r="T128" s="139">
        <v>88.66</v>
      </c>
      <c r="U128" s="126">
        <v>493.83600000000001</v>
      </c>
      <c r="W128" s="4" t="s">
        <v>36</v>
      </c>
      <c r="X128" s="136">
        <v>1.5E-5</v>
      </c>
      <c r="Y128" s="136">
        <v>3.4411921947893002E-3</v>
      </c>
      <c r="Z128" s="136">
        <v>1.4379098297755701E-3</v>
      </c>
    </row>
    <row r="129" spans="1:26" x14ac:dyDescent="0.2">
      <c r="A129" s="4">
        <v>559</v>
      </c>
      <c r="B129" s="4">
        <v>556</v>
      </c>
      <c r="C129" s="4" t="s">
        <v>81</v>
      </c>
      <c r="D129" s="4" t="s">
        <v>136</v>
      </c>
      <c r="E129" s="4" t="s">
        <v>137</v>
      </c>
      <c r="F129" s="4" t="s">
        <v>84</v>
      </c>
      <c r="G129" s="4" t="s">
        <v>30</v>
      </c>
      <c r="H129" s="4" t="s">
        <v>30</v>
      </c>
      <c r="I129" s="4" t="s">
        <v>31</v>
      </c>
      <c r="J129" s="4" t="s">
        <v>39</v>
      </c>
      <c r="K129" s="4" t="s">
        <v>40</v>
      </c>
      <c r="L129" s="4" t="s">
        <v>34</v>
      </c>
      <c r="M129" s="126">
        <v>6.2750000000000004</v>
      </c>
      <c r="N129" s="4" t="s">
        <v>138</v>
      </c>
      <c r="O129" s="136">
        <v>1.2999999999999999E-2</v>
      </c>
      <c r="P129" s="136">
        <v>4.027E-2</v>
      </c>
      <c r="R129" s="126">
        <v>4328000</v>
      </c>
      <c r="S129" s="137">
        <v>1</v>
      </c>
      <c r="T129" s="139">
        <v>85.09</v>
      </c>
      <c r="U129" s="126">
        <v>3682.6950000000002</v>
      </c>
      <c r="W129" s="4" t="s">
        <v>36</v>
      </c>
      <c r="X129" s="136">
        <v>1.18E-4</v>
      </c>
      <c r="Y129" s="136">
        <v>2.56620757612099E-2</v>
      </c>
      <c r="Z129" s="136">
        <v>1.07229555632967E-2</v>
      </c>
    </row>
    <row r="130" spans="1:26" x14ac:dyDescent="0.2">
      <c r="A130" s="4">
        <v>559</v>
      </c>
      <c r="B130" s="4">
        <v>556</v>
      </c>
      <c r="C130" s="4" t="s">
        <v>26</v>
      </c>
      <c r="D130" s="4" t="s">
        <v>139</v>
      </c>
      <c r="E130" s="4" t="s">
        <v>140</v>
      </c>
      <c r="F130" s="4" t="s">
        <v>29</v>
      </c>
      <c r="G130" s="4" t="s">
        <v>30</v>
      </c>
      <c r="H130" s="4" t="s">
        <v>30</v>
      </c>
      <c r="I130" s="4" t="s">
        <v>31</v>
      </c>
      <c r="J130" s="4" t="s">
        <v>39</v>
      </c>
      <c r="K130" s="4" t="s">
        <v>40</v>
      </c>
      <c r="L130" s="4" t="s">
        <v>34</v>
      </c>
      <c r="M130" s="126">
        <v>0.33200000000000002</v>
      </c>
      <c r="N130" s="4" t="s">
        <v>141</v>
      </c>
      <c r="O130" s="136">
        <v>0</v>
      </c>
      <c r="P130" s="136">
        <v>4.3450000000000003E-2</v>
      </c>
      <c r="R130" s="126">
        <v>862000</v>
      </c>
      <c r="S130" s="137">
        <v>1</v>
      </c>
      <c r="T130" s="139">
        <v>98.6</v>
      </c>
      <c r="U130" s="126">
        <v>849.93200000000002</v>
      </c>
      <c r="W130" s="4" t="s">
        <v>36</v>
      </c>
      <c r="X130" s="136">
        <v>4.8000000000000001E-5</v>
      </c>
      <c r="Y130" s="136">
        <v>5.92256980047567E-3</v>
      </c>
      <c r="Z130" s="136">
        <v>2.4747589938542698E-3</v>
      </c>
    </row>
    <row r="131" spans="1:26" x14ac:dyDescent="0.2">
      <c r="A131" s="4">
        <v>559</v>
      </c>
      <c r="B131" s="4">
        <v>556</v>
      </c>
      <c r="C131" s="4" t="s">
        <v>26</v>
      </c>
      <c r="D131" s="4" t="s">
        <v>142</v>
      </c>
      <c r="E131" s="4" t="s">
        <v>143</v>
      </c>
      <c r="F131" s="4" t="s">
        <v>29</v>
      </c>
      <c r="G131" s="4" t="s">
        <v>30</v>
      </c>
      <c r="H131" s="4" t="s">
        <v>30</v>
      </c>
      <c r="I131" s="4" t="s">
        <v>31</v>
      </c>
      <c r="J131" s="4" t="s">
        <v>39</v>
      </c>
      <c r="K131" s="4" t="s">
        <v>40</v>
      </c>
      <c r="L131" s="4" t="s">
        <v>34</v>
      </c>
      <c r="M131" s="126">
        <v>0.40799999999999997</v>
      </c>
      <c r="N131" s="4" t="s">
        <v>144</v>
      </c>
      <c r="O131" s="136">
        <v>0</v>
      </c>
      <c r="P131" s="136">
        <v>4.2380000000000001E-2</v>
      </c>
      <c r="R131" s="126">
        <v>4461000</v>
      </c>
      <c r="S131" s="137">
        <v>1</v>
      </c>
      <c r="T131" s="139">
        <v>98.32</v>
      </c>
      <c r="U131" s="126">
        <v>4386.0550000000003</v>
      </c>
      <c r="W131" s="4" t="s">
        <v>36</v>
      </c>
      <c r="X131" s="136">
        <v>2.4800000000000001E-4</v>
      </c>
      <c r="Y131" s="136">
        <v>3.0563289852293202E-2</v>
      </c>
      <c r="Z131" s="136">
        <v>1.27709387971523E-2</v>
      </c>
    </row>
    <row r="132" spans="1:26" x14ac:dyDescent="0.2">
      <c r="A132" s="4">
        <v>559</v>
      </c>
      <c r="B132" s="4">
        <v>556</v>
      </c>
      <c r="C132" s="4" t="s">
        <v>26</v>
      </c>
      <c r="D132" s="4" t="s">
        <v>145</v>
      </c>
      <c r="E132" s="4" t="s">
        <v>146</v>
      </c>
      <c r="F132" s="4" t="s">
        <v>29</v>
      </c>
      <c r="G132" s="4" t="s">
        <v>30</v>
      </c>
      <c r="H132" s="4" t="s">
        <v>30</v>
      </c>
      <c r="I132" s="4" t="s">
        <v>31</v>
      </c>
      <c r="J132" s="4" t="s">
        <v>39</v>
      </c>
      <c r="K132" s="4" t="s">
        <v>40</v>
      </c>
      <c r="L132" s="4" t="s">
        <v>34</v>
      </c>
      <c r="M132" s="126">
        <v>0.58099999999999996</v>
      </c>
      <c r="N132" s="4" t="s">
        <v>147</v>
      </c>
      <c r="O132" s="136">
        <v>0</v>
      </c>
      <c r="P132" s="136">
        <v>4.2160000000000003E-2</v>
      </c>
      <c r="R132" s="126">
        <v>2710000</v>
      </c>
      <c r="S132" s="137">
        <v>1</v>
      </c>
      <c r="T132" s="139">
        <v>97.63</v>
      </c>
      <c r="U132" s="126">
        <v>2645.7730000000001</v>
      </c>
      <c r="W132" s="4" t="s">
        <v>36</v>
      </c>
      <c r="X132" s="136">
        <v>1.5100000000000001E-4</v>
      </c>
      <c r="Y132" s="136">
        <v>1.84365046482706E-2</v>
      </c>
      <c r="Z132" s="136">
        <v>7.7037345663497599E-3</v>
      </c>
    </row>
    <row r="133" spans="1:26" x14ac:dyDescent="0.2">
      <c r="A133" s="4">
        <v>559</v>
      </c>
      <c r="B133" s="4">
        <v>556</v>
      </c>
      <c r="C133" s="4" t="s">
        <v>26</v>
      </c>
      <c r="D133" s="4" t="s">
        <v>148</v>
      </c>
      <c r="E133" s="4" t="s">
        <v>149</v>
      </c>
      <c r="F133" s="4" t="s">
        <v>29</v>
      </c>
      <c r="G133" s="4" t="s">
        <v>30</v>
      </c>
      <c r="H133" s="4" t="s">
        <v>30</v>
      </c>
      <c r="I133" s="4" t="s">
        <v>31</v>
      </c>
      <c r="J133" s="4" t="s">
        <v>39</v>
      </c>
      <c r="K133" s="4" t="s">
        <v>40</v>
      </c>
      <c r="L133" s="4" t="s">
        <v>34</v>
      </c>
      <c r="M133" s="126">
        <v>0.753</v>
      </c>
      <c r="N133" s="4" t="s">
        <v>150</v>
      </c>
      <c r="O133" s="136">
        <v>0</v>
      </c>
      <c r="P133" s="136">
        <v>4.1829999999999999E-2</v>
      </c>
      <c r="R133" s="126">
        <v>1175000</v>
      </c>
      <c r="S133" s="137">
        <v>1</v>
      </c>
      <c r="T133" s="139">
        <v>96.96</v>
      </c>
      <c r="U133" s="126">
        <v>1139.28</v>
      </c>
      <c r="W133" s="4" t="s">
        <v>36</v>
      </c>
      <c r="X133" s="136">
        <v>6.4999999999999994E-5</v>
      </c>
      <c r="Y133" s="136">
        <v>7.9388296031752108E-3</v>
      </c>
      <c r="Z133" s="136">
        <v>3.3172576471038702E-3</v>
      </c>
    </row>
    <row r="134" spans="1:26" x14ac:dyDescent="0.2">
      <c r="A134" s="4">
        <v>559</v>
      </c>
      <c r="B134" s="4">
        <v>556</v>
      </c>
      <c r="C134" s="4" t="s">
        <v>26</v>
      </c>
      <c r="D134" s="4" t="s">
        <v>151</v>
      </c>
      <c r="E134" s="4" t="s">
        <v>152</v>
      </c>
      <c r="F134" s="4" t="s">
        <v>29</v>
      </c>
      <c r="G134" s="4" t="s">
        <v>30</v>
      </c>
      <c r="H134" s="4" t="s">
        <v>30</v>
      </c>
      <c r="I134" s="4" t="s">
        <v>31</v>
      </c>
      <c r="J134" s="4" t="s">
        <v>39</v>
      </c>
      <c r="K134" s="4" t="s">
        <v>40</v>
      </c>
      <c r="L134" s="4" t="s">
        <v>34</v>
      </c>
      <c r="M134" s="126">
        <v>0.83</v>
      </c>
      <c r="N134" s="4" t="s">
        <v>153</v>
      </c>
      <c r="O134" s="136">
        <v>0</v>
      </c>
      <c r="P134" s="136">
        <v>4.138E-2</v>
      </c>
      <c r="R134" s="126">
        <v>1614000</v>
      </c>
      <c r="S134" s="137">
        <v>1</v>
      </c>
      <c r="T134" s="139">
        <v>96.69</v>
      </c>
      <c r="U134" s="126">
        <v>1560.577</v>
      </c>
      <c r="W134" s="4" t="s">
        <v>36</v>
      </c>
      <c r="X134" s="136">
        <v>9.0000000000000006E-5</v>
      </c>
      <c r="Y134" s="136">
        <v>1.08745450724164E-2</v>
      </c>
      <c r="Z134" s="136">
        <v>4.5439529002890902E-3</v>
      </c>
    </row>
    <row r="135" spans="1:26" x14ac:dyDescent="0.2">
      <c r="A135" s="4">
        <v>559</v>
      </c>
      <c r="B135" s="4">
        <v>556</v>
      </c>
      <c r="C135" s="4" t="s">
        <v>57</v>
      </c>
      <c r="D135" s="4" t="s">
        <v>58</v>
      </c>
      <c r="E135" s="4" t="s">
        <v>59</v>
      </c>
      <c r="F135" s="4" t="s">
        <v>60</v>
      </c>
      <c r="G135" s="4" t="s">
        <v>30</v>
      </c>
      <c r="H135" s="4" t="s">
        <v>30</v>
      </c>
      <c r="I135" s="4" t="s">
        <v>31</v>
      </c>
      <c r="J135" s="4" t="s">
        <v>39</v>
      </c>
      <c r="K135" s="4" t="s">
        <v>40</v>
      </c>
      <c r="L135" s="4" t="s">
        <v>34</v>
      </c>
      <c r="M135" s="126">
        <v>1.6419999999999999</v>
      </c>
      <c r="N135" s="4" t="s">
        <v>61</v>
      </c>
      <c r="O135" s="136">
        <v>7.4999999999999997E-3</v>
      </c>
      <c r="P135" s="136">
        <v>2.0979999999999999E-2</v>
      </c>
      <c r="R135" s="126">
        <v>5000000</v>
      </c>
      <c r="S135" s="137">
        <v>1</v>
      </c>
      <c r="T135" s="139">
        <v>117.66</v>
      </c>
      <c r="U135" s="126">
        <v>5883</v>
      </c>
      <c r="W135" s="4" t="s">
        <v>36</v>
      </c>
      <c r="X135" s="136">
        <v>2.05E-4</v>
      </c>
      <c r="Y135" s="136">
        <v>4.0994430302892897E-2</v>
      </c>
      <c r="Z135" s="136">
        <v>1.7129614087767801E-2</v>
      </c>
    </row>
    <row r="136" spans="1:26" x14ac:dyDescent="0.2">
      <c r="A136" s="4">
        <v>559</v>
      </c>
      <c r="B136" s="4">
        <v>556</v>
      </c>
      <c r="C136" s="4" t="s">
        <v>57</v>
      </c>
      <c r="D136" s="4" t="s">
        <v>62</v>
      </c>
      <c r="E136" s="4" t="s">
        <v>63</v>
      </c>
      <c r="F136" s="4" t="s">
        <v>60</v>
      </c>
      <c r="G136" s="4" t="s">
        <v>30</v>
      </c>
      <c r="H136" s="4" t="s">
        <v>30</v>
      </c>
      <c r="I136" s="4" t="s">
        <v>31</v>
      </c>
      <c r="J136" s="4" t="s">
        <v>39</v>
      </c>
      <c r="K136" s="4" t="s">
        <v>40</v>
      </c>
      <c r="L136" s="4" t="s">
        <v>34</v>
      </c>
      <c r="M136" s="126">
        <v>6.8000000000000005E-2</v>
      </c>
      <c r="N136" s="4" t="s">
        <v>64</v>
      </c>
      <c r="O136" s="136">
        <v>7.4999999999999997E-3</v>
      </c>
      <c r="P136" s="136">
        <v>0.10764</v>
      </c>
      <c r="R136" s="126">
        <v>2000000</v>
      </c>
      <c r="S136" s="137">
        <v>1</v>
      </c>
      <c r="T136" s="139">
        <v>119.27</v>
      </c>
      <c r="U136" s="126">
        <v>2385.4</v>
      </c>
      <c r="W136" s="4" t="s">
        <v>36</v>
      </c>
      <c r="X136" s="136">
        <v>1.8100000000000001E-4</v>
      </c>
      <c r="Y136" s="136">
        <v>1.66221509509639E-2</v>
      </c>
      <c r="Z136" s="136">
        <v>6.9456028293321901E-3</v>
      </c>
    </row>
    <row r="137" spans="1:26" x14ac:dyDescent="0.2">
      <c r="A137" s="4">
        <v>559</v>
      </c>
      <c r="B137" s="4">
        <v>556</v>
      </c>
      <c r="C137" s="4" t="s">
        <v>81</v>
      </c>
      <c r="D137" s="4" t="s">
        <v>82</v>
      </c>
      <c r="E137" s="4" t="s">
        <v>83</v>
      </c>
      <c r="F137" s="4" t="s">
        <v>84</v>
      </c>
      <c r="G137" s="4" t="s">
        <v>30</v>
      </c>
      <c r="H137" s="4" t="s">
        <v>30</v>
      </c>
      <c r="I137" s="4" t="s">
        <v>31</v>
      </c>
      <c r="J137" s="4" t="s">
        <v>39</v>
      </c>
      <c r="K137" s="4" t="s">
        <v>40</v>
      </c>
      <c r="L137" s="4" t="s">
        <v>34</v>
      </c>
      <c r="M137" s="126">
        <v>2.9140000000000001</v>
      </c>
      <c r="N137" s="4" t="s">
        <v>85</v>
      </c>
      <c r="O137" s="136">
        <v>2.2499999999999999E-2</v>
      </c>
      <c r="P137" s="136">
        <v>3.9399999999999998E-2</v>
      </c>
      <c r="R137" s="126">
        <v>2000000</v>
      </c>
      <c r="S137" s="137">
        <v>1</v>
      </c>
      <c r="T137" s="139">
        <v>95.37</v>
      </c>
      <c r="U137" s="126">
        <v>1907.4</v>
      </c>
      <c r="W137" s="4" t="s">
        <v>36</v>
      </c>
      <c r="X137" s="136">
        <v>5.8E-5</v>
      </c>
      <c r="Y137" s="136">
        <v>1.3291309937062399E-2</v>
      </c>
      <c r="Z137" s="136">
        <v>5.5538034864878903E-3</v>
      </c>
    </row>
    <row r="138" spans="1:26" x14ac:dyDescent="0.2">
      <c r="A138" s="4">
        <v>559</v>
      </c>
      <c r="B138" s="4">
        <v>556</v>
      </c>
      <c r="C138" s="4" t="s">
        <v>81</v>
      </c>
      <c r="D138" s="4" t="s">
        <v>94</v>
      </c>
      <c r="E138" s="4" t="s">
        <v>95</v>
      </c>
      <c r="F138" s="4" t="s">
        <v>84</v>
      </c>
      <c r="G138" s="4" t="s">
        <v>30</v>
      </c>
      <c r="H138" s="4" t="s">
        <v>30</v>
      </c>
      <c r="I138" s="4" t="s">
        <v>31</v>
      </c>
      <c r="J138" s="4" t="s">
        <v>39</v>
      </c>
      <c r="K138" s="4" t="s">
        <v>40</v>
      </c>
      <c r="L138" s="4" t="s">
        <v>34</v>
      </c>
      <c r="M138" s="126">
        <v>1.462</v>
      </c>
      <c r="N138" s="4" t="s">
        <v>96</v>
      </c>
      <c r="O138" s="136">
        <v>0.02</v>
      </c>
      <c r="P138" s="136">
        <v>3.9870000000000003E-2</v>
      </c>
      <c r="R138" s="126">
        <v>400000</v>
      </c>
      <c r="S138" s="137">
        <v>1</v>
      </c>
      <c r="T138" s="139">
        <v>98.22</v>
      </c>
      <c r="U138" s="126">
        <v>392.88</v>
      </c>
      <c r="W138" s="4" t="s">
        <v>36</v>
      </c>
      <c r="X138" s="136">
        <v>1.4E-5</v>
      </c>
      <c r="Y138" s="136">
        <v>2.7377004551080299E-3</v>
      </c>
      <c r="Z138" s="136">
        <v>1.14395423811018E-3</v>
      </c>
    </row>
    <row r="139" spans="1:26" x14ac:dyDescent="0.2">
      <c r="A139" s="4">
        <v>559</v>
      </c>
      <c r="B139" s="4">
        <v>556</v>
      </c>
      <c r="C139" s="4" t="s">
        <v>57</v>
      </c>
      <c r="D139" s="4" t="s">
        <v>259</v>
      </c>
      <c r="E139" s="4" t="s">
        <v>260</v>
      </c>
      <c r="F139" s="4" t="s">
        <v>60</v>
      </c>
      <c r="G139" s="4" t="s">
        <v>30</v>
      </c>
      <c r="H139" s="4" t="s">
        <v>30</v>
      </c>
      <c r="I139" s="4" t="s">
        <v>31</v>
      </c>
      <c r="J139" s="4" t="s">
        <v>39</v>
      </c>
      <c r="K139" s="4" t="s">
        <v>40</v>
      </c>
      <c r="L139" s="4" t="s">
        <v>34</v>
      </c>
      <c r="M139" s="126">
        <v>8.9559999999999995</v>
      </c>
      <c r="N139" s="4" t="s">
        <v>261</v>
      </c>
      <c r="O139" s="136">
        <v>0.04</v>
      </c>
      <c r="P139" s="136">
        <v>1.9400000000000001E-2</v>
      </c>
      <c r="R139" s="126">
        <v>1000000</v>
      </c>
      <c r="S139" s="137">
        <v>1</v>
      </c>
      <c r="T139" s="139">
        <v>170.85</v>
      </c>
      <c r="U139" s="126">
        <v>1708.5</v>
      </c>
      <c r="W139" s="4" t="s">
        <v>36</v>
      </c>
      <c r="X139" s="136">
        <v>6.3E-5</v>
      </c>
      <c r="Y139" s="136">
        <v>1.1905317724374E-2</v>
      </c>
      <c r="Z139" s="136">
        <v>4.9746635507311298E-3</v>
      </c>
    </row>
    <row r="140" spans="1:26" x14ac:dyDescent="0.2">
      <c r="A140" s="4">
        <v>559</v>
      </c>
      <c r="B140" s="4">
        <v>556</v>
      </c>
      <c r="C140" s="4" t="s">
        <v>81</v>
      </c>
      <c r="D140" s="4" t="s">
        <v>136</v>
      </c>
      <c r="E140" s="4" t="s">
        <v>137</v>
      </c>
      <c r="F140" s="4" t="s">
        <v>84</v>
      </c>
      <c r="G140" s="4" t="s">
        <v>30</v>
      </c>
      <c r="H140" s="4" t="s">
        <v>30</v>
      </c>
      <c r="I140" s="4" t="s">
        <v>31</v>
      </c>
      <c r="J140" s="4" t="s">
        <v>39</v>
      </c>
      <c r="K140" s="4" t="s">
        <v>40</v>
      </c>
      <c r="L140" s="4" t="s">
        <v>34</v>
      </c>
      <c r="M140" s="126">
        <v>6.2750000000000004</v>
      </c>
      <c r="N140" s="4" t="s">
        <v>138</v>
      </c>
      <c r="O140" s="136">
        <v>1.2999999999999999E-2</v>
      </c>
      <c r="P140" s="136">
        <v>4.027E-2</v>
      </c>
      <c r="R140" s="126">
        <v>860000</v>
      </c>
      <c r="S140" s="137">
        <v>1</v>
      </c>
      <c r="T140" s="139">
        <v>85.09</v>
      </c>
      <c r="U140" s="126">
        <v>731.774</v>
      </c>
      <c r="W140" s="4" t="s">
        <v>36</v>
      </c>
      <c r="X140" s="136">
        <v>2.4000000000000001E-5</v>
      </c>
      <c r="Y140" s="136">
        <v>5.0992109876711097E-3</v>
      </c>
      <c r="Z140" s="136">
        <v>2.1307166784739402E-3</v>
      </c>
    </row>
    <row r="141" spans="1:26" x14ac:dyDescent="0.2">
      <c r="A141" s="4">
        <v>559</v>
      </c>
      <c r="B141" s="4">
        <v>556</v>
      </c>
      <c r="C141" s="4" t="s">
        <v>154</v>
      </c>
      <c r="D141" s="4" t="s">
        <v>155</v>
      </c>
      <c r="E141" s="4" t="s">
        <v>156</v>
      </c>
      <c r="F141" s="4" t="s">
        <v>157</v>
      </c>
      <c r="G141" s="4" t="s">
        <v>158</v>
      </c>
      <c r="H141" s="4" t="s">
        <v>159</v>
      </c>
      <c r="I141" s="4" t="s">
        <v>160</v>
      </c>
      <c r="J141" s="4" t="s">
        <v>32</v>
      </c>
      <c r="K141" s="4" t="s">
        <v>161</v>
      </c>
      <c r="L141" s="4" t="s">
        <v>162</v>
      </c>
      <c r="M141" s="126">
        <v>0.255</v>
      </c>
      <c r="N141" s="4" t="s">
        <v>163</v>
      </c>
      <c r="O141" s="136">
        <v>0</v>
      </c>
      <c r="P141" s="136">
        <v>3.916E-2</v>
      </c>
      <c r="R141" s="126">
        <v>115000</v>
      </c>
      <c r="S141" s="137">
        <v>3.306</v>
      </c>
      <c r="T141" s="139">
        <v>98.977000000000004</v>
      </c>
      <c r="U141" s="126">
        <v>376.3</v>
      </c>
      <c r="W141" s="4" t="s">
        <v>36</v>
      </c>
      <c r="X141" s="136">
        <v>1.9999999999999999E-6</v>
      </c>
      <c r="Y141" s="136">
        <v>2.6221628880853001E-3</v>
      </c>
      <c r="Z141" s="136">
        <v>1.0956766081708E-3</v>
      </c>
    </row>
    <row r="142" spans="1:26" x14ac:dyDescent="0.2">
      <c r="A142" s="4">
        <v>559</v>
      </c>
      <c r="B142" s="4">
        <v>556</v>
      </c>
      <c r="C142" s="4" t="s">
        <v>154</v>
      </c>
      <c r="D142" s="4" t="s">
        <v>164</v>
      </c>
      <c r="E142" s="4" t="s">
        <v>165</v>
      </c>
      <c r="F142" s="4" t="s">
        <v>157</v>
      </c>
      <c r="G142" s="4" t="s">
        <v>158</v>
      </c>
      <c r="H142" s="4" t="s">
        <v>159</v>
      </c>
      <c r="I142" s="4" t="s">
        <v>160</v>
      </c>
      <c r="J142" s="4" t="s">
        <v>166</v>
      </c>
      <c r="K142" s="4" t="s">
        <v>167</v>
      </c>
      <c r="L142" s="4" t="s">
        <v>162</v>
      </c>
      <c r="M142" s="126">
        <v>0.27900000000000003</v>
      </c>
      <c r="N142" s="4" t="s">
        <v>168</v>
      </c>
      <c r="O142" s="136">
        <v>0</v>
      </c>
      <c r="P142" s="136">
        <v>3.8940000000000002E-2</v>
      </c>
      <c r="R142" s="126">
        <v>120000</v>
      </c>
      <c r="S142" s="137">
        <v>3.306</v>
      </c>
      <c r="T142" s="139">
        <v>98.891999999999996</v>
      </c>
      <c r="U142" s="126">
        <v>392.32600000000002</v>
      </c>
      <c r="W142" s="4" t="s">
        <v>36</v>
      </c>
      <c r="X142" s="136">
        <v>1.9999999999999999E-6</v>
      </c>
      <c r="Y142" s="136">
        <v>2.73383953151226E-3</v>
      </c>
      <c r="Z142" s="136">
        <v>1.14234094257883E-3</v>
      </c>
    </row>
    <row r="143" spans="1:26" x14ac:dyDescent="0.2">
      <c r="A143" s="4">
        <v>559</v>
      </c>
      <c r="B143" s="4">
        <v>556</v>
      </c>
      <c r="C143" s="4" t="s">
        <v>154</v>
      </c>
      <c r="D143" s="4" t="s">
        <v>169</v>
      </c>
      <c r="E143" s="4" t="s">
        <v>170</v>
      </c>
      <c r="F143" s="4" t="s">
        <v>157</v>
      </c>
      <c r="G143" s="4" t="s">
        <v>158</v>
      </c>
      <c r="H143" s="4" t="s">
        <v>159</v>
      </c>
      <c r="I143" s="4" t="s">
        <v>160</v>
      </c>
      <c r="J143" s="4" t="s">
        <v>32</v>
      </c>
      <c r="K143" s="4" t="s">
        <v>161</v>
      </c>
      <c r="L143" s="4" t="s">
        <v>162</v>
      </c>
      <c r="M143" s="126">
        <v>0.317</v>
      </c>
      <c r="N143" s="4" t="s">
        <v>171</v>
      </c>
      <c r="O143" s="136">
        <v>0</v>
      </c>
      <c r="P143" s="136">
        <v>3.8739999999999997E-2</v>
      </c>
      <c r="R143" s="126">
        <v>115000</v>
      </c>
      <c r="S143" s="137">
        <v>3.306</v>
      </c>
      <c r="T143" s="139">
        <v>98.74</v>
      </c>
      <c r="U143" s="126">
        <v>375.399</v>
      </c>
      <c r="W143" s="4" t="s">
        <v>36</v>
      </c>
      <c r="X143" s="136">
        <v>9.9999999999999995E-7</v>
      </c>
      <c r="Y143" s="136">
        <v>2.61588676059078E-3</v>
      </c>
      <c r="Z143" s="136">
        <v>1.09305411430633E-3</v>
      </c>
    </row>
    <row r="144" spans="1:26" x14ac:dyDescent="0.2">
      <c r="A144" s="4">
        <v>559</v>
      </c>
      <c r="B144" s="4">
        <v>556</v>
      </c>
      <c r="C144" s="4" t="s">
        <v>172</v>
      </c>
      <c r="D144" s="4" t="s">
        <v>173</v>
      </c>
      <c r="E144" s="4" t="s">
        <v>174</v>
      </c>
      <c r="F144" s="4" t="s">
        <v>157</v>
      </c>
      <c r="G144" s="4" t="s">
        <v>158</v>
      </c>
      <c r="H144" s="4" t="s">
        <v>159</v>
      </c>
      <c r="I144" s="4" t="s">
        <v>160</v>
      </c>
      <c r="J144" s="4" t="s">
        <v>166</v>
      </c>
      <c r="K144" s="4" t="s">
        <v>167</v>
      </c>
      <c r="L144" s="4" t="s">
        <v>162</v>
      </c>
      <c r="M144" s="126">
        <v>0.374</v>
      </c>
      <c r="N144" s="4" t="s">
        <v>175</v>
      </c>
      <c r="O144" s="136">
        <v>0</v>
      </c>
      <c r="P144" s="136">
        <v>3.8359999999999998E-2</v>
      </c>
      <c r="R144" s="126">
        <v>120000</v>
      </c>
      <c r="S144" s="137">
        <v>3.306</v>
      </c>
      <c r="T144" s="139">
        <v>98.543000000000006</v>
      </c>
      <c r="U144" s="126">
        <v>390.93799999999999</v>
      </c>
      <c r="W144" s="4" t="s">
        <v>36</v>
      </c>
      <c r="X144" s="136">
        <v>9.9999999999999995E-7</v>
      </c>
      <c r="Y144" s="136">
        <v>2.7241694550642899E-3</v>
      </c>
      <c r="Z144" s="136">
        <v>1.1383002795783E-3</v>
      </c>
    </row>
    <row r="145" spans="1:26" x14ac:dyDescent="0.2">
      <c r="A145" s="4">
        <v>559</v>
      </c>
      <c r="B145" s="4">
        <v>556</v>
      </c>
      <c r="C145" s="4" t="s">
        <v>154</v>
      </c>
      <c r="D145" s="4" t="s">
        <v>176</v>
      </c>
      <c r="E145" s="4" t="s">
        <v>177</v>
      </c>
      <c r="F145" s="4" t="s">
        <v>157</v>
      </c>
      <c r="G145" s="4" t="s">
        <v>158</v>
      </c>
      <c r="H145" s="4" t="s">
        <v>159</v>
      </c>
      <c r="I145" s="4" t="s">
        <v>160</v>
      </c>
      <c r="J145" s="4" t="s">
        <v>32</v>
      </c>
      <c r="K145" s="4" t="s">
        <v>161</v>
      </c>
      <c r="L145" s="4" t="s">
        <v>162</v>
      </c>
      <c r="M145" s="126">
        <v>0.216</v>
      </c>
      <c r="N145" s="4" t="s">
        <v>178</v>
      </c>
      <c r="O145" s="136">
        <v>0</v>
      </c>
      <c r="P145" s="136">
        <v>3.952E-2</v>
      </c>
      <c r="R145" s="126">
        <v>115000</v>
      </c>
      <c r="S145" s="137">
        <v>3.306</v>
      </c>
      <c r="T145" s="139">
        <v>99.117999999999995</v>
      </c>
      <c r="U145" s="126">
        <v>376.839</v>
      </c>
      <c r="W145" s="4" t="s">
        <v>36</v>
      </c>
      <c r="X145" s="136">
        <v>1.9999999999999999E-6</v>
      </c>
      <c r="Y145" s="136">
        <v>2.6259195570541602E-3</v>
      </c>
      <c r="Z145" s="136">
        <v>1.09724634067389E-3</v>
      </c>
    </row>
    <row r="146" spans="1:26" x14ac:dyDescent="0.2">
      <c r="A146" s="4">
        <v>559</v>
      </c>
      <c r="B146" s="4">
        <v>556</v>
      </c>
      <c r="C146" s="4" t="s">
        <v>154</v>
      </c>
      <c r="D146" s="4" t="s">
        <v>179</v>
      </c>
      <c r="E146" s="4" t="s">
        <v>180</v>
      </c>
      <c r="F146" s="4" t="s">
        <v>157</v>
      </c>
      <c r="G146" s="4" t="s">
        <v>158</v>
      </c>
      <c r="H146" s="4" t="s">
        <v>159</v>
      </c>
      <c r="I146" s="4" t="s">
        <v>160</v>
      </c>
      <c r="J146" s="4" t="s">
        <v>32</v>
      </c>
      <c r="K146" s="4" t="s">
        <v>161</v>
      </c>
      <c r="L146" s="4" t="s">
        <v>162</v>
      </c>
      <c r="M146" s="126">
        <v>0.23499999999999999</v>
      </c>
      <c r="N146" s="4" t="s">
        <v>181</v>
      </c>
      <c r="O146" s="136">
        <v>0</v>
      </c>
      <c r="P146" s="136">
        <v>3.95E-2</v>
      </c>
      <c r="R146" s="126">
        <v>115000</v>
      </c>
      <c r="S146" s="137">
        <v>3.306</v>
      </c>
      <c r="T146" s="139">
        <v>99.046999999999997</v>
      </c>
      <c r="U146" s="126">
        <v>376.56700000000001</v>
      </c>
      <c r="W146" s="4" t="s">
        <v>36</v>
      </c>
      <c r="X146" s="136">
        <v>1.9999999999999999E-6</v>
      </c>
      <c r="Y146" s="136">
        <v>2.62402532693235E-3</v>
      </c>
      <c r="Z146" s="136">
        <v>1.0964548323948299E-3</v>
      </c>
    </row>
    <row r="147" spans="1:26" x14ac:dyDescent="0.2">
      <c r="A147" s="4">
        <v>559</v>
      </c>
      <c r="B147" s="4">
        <v>556</v>
      </c>
      <c r="C147" s="4" t="s">
        <v>182</v>
      </c>
      <c r="D147" s="4" t="s">
        <v>264</v>
      </c>
      <c r="E147" s="4" t="s">
        <v>265</v>
      </c>
      <c r="F147" s="4" t="s">
        <v>157</v>
      </c>
      <c r="G147" s="4" t="s">
        <v>158</v>
      </c>
      <c r="H147" s="4" t="s">
        <v>30</v>
      </c>
      <c r="I147" s="4" t="s">
        <v>185</v>
      </c>
      <c r="J147" s="4" t="s">
        <v>186</v>
      </c>
      <c r="K147" s="4" t="s">
        <v>167</v>
      </c>
      <c r="L147" s="4" t="s">
        <v>162</v>
      </c>
      <c r="M147" s="126">
        <v>2.2010000000000001</v>
      </c>
      <c r="N147" s="4" t="s">
        <v>266</v>
      </c>
      <c r="O147" s="136">
        <v>3.2500000000000001E-2</v>
      </c>
      <c r="P147" s="136">
        <v>4.385E-2</v>
      </c>
      <c r="R147" s="126">
        <v>400000</v>
      </c>
      <c r="S147" s="137">
        <v>3.306</v>
      </c>
      <c r="T147" s="139">
        <v>98.168999999999997</v>
      </c>
      <c r="U147" s="126">
        <v>1298.1880000000001</v>
      </c>
      <c r="W147" s="4" t="s">
        <v>36</v>
      </c>
      <c r="X147" s="136">
        <v>4.0000000000000002E-4</v>
      </c>
      <c r="Y147" s="136">
        <v>9.0461432436942605E-3</v>
      </c>
      <c r="Z147" s="136">
        <v>3.7799511202431702E-3</v>
      </c>
    </row>
    <row r="148" spans="1:26" x14ac:dyDescent="0.2">
      <c r="A148" s="4">
        <v>559</v>
      </c>
      <c r="B148" s="4">
        <v>556</v>
      </c>
      <c r="C148" s="4" t="s">
        <v>182</v>
      </c>
      <c r="D148" s="4" t="s">
        <v>183</v>
      </c>
      <c r="E148" s="4" t="s">
        <v>184</v>
      </c>
      <c r="F148" s="4" t="s">
        <v>157</v>
      </c>
      <c r="G148" s="4" t="s">
        <v>158</v>
      </c>
      <c r="H148" s="4" t="s">
        <v>30</v>
      </c>
      <c r="I148" s="4" t="s">
        <v>185</v>
      </c>
      <c r="J148" s="4" t="s">
        <v>186</v>
      </c>
      <c r="K148" s="4" t="s">
        <v>167</v>
      </c>
      <c r="L148" s="4" t="s">
        <v>187</v>
      </c>
      <c r="M148" s="126">
        <v>1.016</v>
      </c>
      <c r="N148" s="4" t="s">
        <v>188</v>
      </c>
      <c r="O148" s="136">
        <v>0.05</v>
      </c>
      <c r="P148" s="136">
        <v>2.6759999999999999E-2</v>
      </c>
      <c r="R148" s="126">
        <v>100000</v>
      </c>
      <c r="S148" s="137">
        <v>3.8807</v>
      </c>
      <c r="T148" s="139">
        <v>107.02500000000001</v>
      </c>
      <c r="U148" s="126">
        <v>415.33100000000002</v>
      </c>
      <c r="W148" s="4" t="s">
        <v>36</v>
      </c>
      <c r="X148" s="136">
        <v>5.5999999999999999E-5</v>
      </c>
      <c r="Y148" s="136">
        <v>2.8941441557599899E-3</v>
      </c>
      <c r="Z148" s="136">
        <v>1.20932458717541E-3</v>
      </c>
    </row>
    <row r="149" spans="1:26" x14ac:dyDescent="0.2">
      <c r="A149" s="4">
        <v>559</v>
      </c>
      <c r="B149" s="4">
        <v>556</v>
      </c>
      <c r="C149" s="4" t="s">
        <v>182</v>
      </c>
      <c r="D149" s="4" t="s">
        <v>189</v>
      </c>
      <c r="E149" s="4" t="s">
        <v>190</v>
      </c>
      <c r="F149" s="4" t="s">
        <v>157</v>
      </c>
      <c r="G149" s="4" t="s">
        <v>158</v>
      </c>
      <c r="H149" s="4" t="s">
        <v>30</v>
      </c>
      <c r="I149" s="4" t="s">
        <v>185</v>
      </c>
      <c r="J149" s="4" t="s">
        <v>186</v>
      </c>
      <c r="K149" s="4" t="s">
        <v>167</v>
      </c>
      <c r="L149" s="4" t="s">
        <v>162</v>
      </c>
      <c r="M149" s="126">
        <v>7.3959999999999999</v>
      </c>
      <c r="N149" s="4" t="s">
        <v>191</v>
      </c>
      <c r="O149" s="136">
        <v>5.6250000000000001E-2</v>
      </c>
      <c r="P149" s="136">
        <v>5.1909999999999998E-2</v>
      </c>
      <c r="R149" s="126">
        <v>45000</v>
      </c>
      <c r="S149" s="137">
        <v>3.306</v>
      </c>
      <c r="T149" s="139">
        <v>103.887</v>
      </c>
      <c r="U149" s="126">
        <v>154.55199999999999</v>
      </c>
      <c r="W149" s="4" t="s">
        <v>36</v>
      </c>
      <c r="X149" s="136">
        <v>1.8E-5</v>
      </c>
      <c r="Y149" s="136">
        <v>1.0769635578321099E-3</v>
      </c>
      <c r="Z149" s="136">
        <v>4.5001162343147902E-4</v>
      </c>
    </row>
    <row r="150" spans="1:26" x14ac:dyDescent="0.2">
      <c r="A150" s="4">
        <v>559</v>
      </c>
      <c r="B150" s="4">
        <v>556</v>
      </c>
      <c r="C150" s="4" t="s">
        <v>182</v>
      </c>
      <c r="D150" s="4" t="s">
        <v>192</v>
      </c>
      <c r="E150" s="4" t="s">
        <v>193</v>
      </c>
      <c r="F150" s="4" t="s">
        <v>157</v>
      </c>
      <c r="G150" s="4" t="s">
        <v>158</v>
      </c>
      <c r="H150" s="4" t="s">
        <v>30</v>
      </c>
      <c r="I150" s="4" t="s">
        <v>185</v>
      </c>
      <c r="J150" s="4" t="s">
        <v>186</v>
      </c>
      <c r="K150" s="4" t="s">
        <v>167</v>
      </c>
      <c r="L150" s="4" t="s">
        <v>162</v>
      </c>
      <c r="M150" s="126">
        <v>3.1749999999999998</v>
      </c>
      <c r="N150" s="4" t="s">
        <v>194</v>
      </c>
      <c r="O150" s="136">
        <v>5.3749999999999999E-2</v>
      </c>
      <c r="P150" s="136">
        <v>4.5350000000000001E-2</v>
      </c>
      <c r="R150" s="126">
        <v>80000</v>
      </c>
      <c r="S150" s="137">
        <v>3.306</v>
      </c>
      <c r="T150" s="139">
        <v>102.892</v>
      </c>
      <c r="U150" s="126">
        <v>272.12799999999999</v>
      </c>
      <c r="W150" s="4" t="s">
        <v>36</v>
      </c>
      <c r="X150" s="136">
        <v>4.0000000000000003E-5</v>
      </c>
      <c r="Y150" s="136">
        <v>1.89626660637539E-3</v>
      </c>
      <c r="Z150" s="136">
        <v>7.9235922867403096E-4</v>
      </c>
    </row>
    <row r="151" spans="1:26" x14ac:dyDescent="0.2">
      <c r="A151" s="4">
        <v>559</v>
      </c>
      <c r="B151" s="4">
        <v>556</v>
      </c>
      <c r="C151" s="4" t="s">
        <v>182</v>
      </c>
      <c r="D151" s="4" t="s">
        <v>195</v>
      </c>
      <c r="E151" s="4" t="s">
        <v>196</v>
      </c>
      <c r="F151" s="4" t="s">
        <v>157</v>
      </c>
      <c r="G151" s="4" t="s">
        <v>158</v>
      </c>
      <c r="H151" s="4" t="s">
        <v>30</v>
      </c>
      <c r="I151" s="4" t="s">
        <v>185</v>
      </c>
      <c r="J151" s="4" t="s">
        <v>186</v>
      </c>
      <c r="K151" s="4" t="s">
        <v>167</v>
      </c>
      <c r="L151" s="4" t="s">
        <v>162</v>
      </c>
      <c r="M151" s="126">
        <v>6.8620000000000001</v>
      </c>
      <c r="N151" s="4" t="s">
        <v>197</v>
      </c>
      <c r="O151" s="136">
        <v>5.5E-2</v>
      </c>
      <c r="P151" s="136">
        <v>5.1110000000000003E-2</v>
      </c>
      <c r="R151" s="126">
        <v>127000</v>
      </c>
      <c r="S151" s="137">
        <v>3.306</v>
      </c>
      <c r="T151" s="139">
        <v>102.684</v>
      </c>
      <c r="U151" s="126">
        <v>431.13099999999997</v>
      </c>
      <c r="W151" s="4" t="s">
        <v>36</v>
      </c>
      <c r="X151" s="136">
        <v>4.1999999999999998E-5</v>
      </c>
      <c r="Y151" s="136">
        <v>3.0042450568861798E-3</v>
      </c>
      <c r="Z151" s="136">
        <v>1.2553304941503899E-3</v>
      </c>
    </row>
    <row r="152" spans="1:26" x14ac:dyDescent="0.2">
      <c r="A152" s="4">
        <v>559</v>
      </c>
      <c r="B152" s="4">
        <v>556</v>
      </c>
      <c r="C152" s="4" t="s">
        <v>182</v>
      </c>
      <c r="D152" s="4" t="s">
        <v>198</v>
      </c>
      <c r="E152" s="4" t="s">
        <v>199</v>
      </c>
      <c r="F152" s="4" t="s">
        <v>157</v>
      </c>
      <c r="G152" s="4" t="s">
        <v>158</v>
      </c>
      <c r="H152" s="4" t="s">
        <v>30</v>
      </c>
      <c r="I152" s="4" t="s">
        <v>185</v>
      </c>
      <c r="J152" s="4" t="s">
        <v>186</v>
      </c>
      <c r="K152" s="4" t="s">
        <v>167</v>
      </c>
      <c r="L152" s="4" t="s">
        <v>162</v>
      </c>
      <c r="M152" s="126">
        <v>13.904999999999999</v>
      </c>
      <c r="N152" s="4" t="s">
        <v>200</v>
      </c>
      <c r="O152" s="136">
        <v>5.7500000000000002E-2</v>
      </c>
      <c r="P152" s="136">
        <v>6.1629999999999997E-2</v>
      </c>
      <c r="R152" s="126">
        <v>105000</v>
      </c>
      <c r="S152" s="137">
        <v>3.306</v>
      </c>
      <c r="T152" s="139">
        <v>94.709000000000003</v>
      </c>
      <c r="U152" s="126">
        <v>328.762</v>
      </c>
      <c r="W152" s="4" t="s">
        <v>36</v>
      </c>
      <c r="X152" s="136">
        <v>3.4999999999999997E-5</v>
      </c>
      <c r="Y152" s="136">
        <v>2.2909051768533299E-3</v>
      </c>
      <c r="Z152" s="136">
        <v>9.5725983508539603E-4</v>
      </c>
    </row>
    <row r="153" spans="1:26" x14ac:dyDescent="0.2">
      <c r="A153" s="4">
        <v>559</v>
      </c>
      <c r="B153" s="4">
        <v>556</v>
      </c>
      <c r="C153" s="4" t="s">
        <v>201</v>
      </c>
      <c r="D153" s="4" t="s">
        <v>202</v>
      </c>
      <c r="E153" s="4" t="s">
        <v>203</v>
      </c>
      <c r="F153" s="4" t="s">
        <v>157</v>
      </c>
      <c r="G153" s="4" t="s">
        <v>158</v>
      </c>
      <c r="H153" s="4" t="s">
        <v>30</v>
      </c>
      <c r="I153" s="4" t="s">
        <v>185</v>
      </c>
      <c r="J153" s="4" t="s">
        <v>186</v>
      </c>
      <c r="K153" s="4" t="s">
        <v>167</v>
      </c>
      <c r="L153" s="4" t="s">
        <v>187</v>
      </c>
      <c r="M153" s="126">
        <v>1.2669999999999999</v>
      </c>
      <c r="N153" s="4" t="s">
        <v>204</v>
      </c>
      <c r="O153" s="136">
        <v>1.4999999999999999E-2</v>
      </c>
      <c r="P153" s="136">
        <v>3.075E-2</v>
      </c>
      <c r="R153" s="126">
        <v>350000</v>
      </c>
      <c r="S153" s="137">
        <v>3.8807</v>
      </c>
      <c r="T153" s="139">
        <v>99.004000000000005</v>
      </c>
      <c r="U153" s="126">
        <v>1344.7159999999999</v>
      </c>
      <c r="W153" s="4" t="s">
        <v>36</v>
      </c>
      <c r="X153" s="136">
        <v>1.6899999999999999E-4</v>
      </c>
      <c r="Y153" s="136">
        <v>9.3703674814179204E-3</v>
      </c>
      <c r="Z153" s="136">
        <v>3.9154289407439501E-3</v>
      </c>
    </row>
    <row r="154" spans="1:26" x14ac:dyDescent="0.2">
      <c r="A154" s="4">
        <v>559</v>
      </c>
      <c r="B154" s="4">
        <v>556</v>
      </c>
      <c r="C154" s="4" t="s">
        <v>172</v>
      </c>
      <c r="D154" s="4" t="s">
        <v>205</v>
      </c>
      <c r="E154" s="4" t="s">
        <v>206</v>
      </c>
      <c r="F154" s="4" t="s">
        <v>157</v>
      </c>
      <c r="G154" s="4" t="s">
        <v>158</v>
      </c>
      <c r="H154" s="4" t="s">
        <v>159</v>
      </c>
      <c r="I154" s="4" t="s">
        <v>160</v>
      </c>
      <c r="J154" s="4" t="s">
        <v>166</v>
      </c>
      <c r="K154" s="4" t="s">
        <v>167</v>
      </c>
      <c r="L154" s="4" t="s">
        <v>162</v>
      </c>
      <c r="M154" s="126">
        <v>13.055</v>
      </c>
      <c r="N154" s="4" t="s">
        <v>207</v>
      </c>
      <c r="O154" s="136">
        <v>1.125E-2</v>
      </c>
      <c r="P154" s="136">
        <v>4.5429999999999998E-2</v>
      </c>
      <c r="R154" s="126">
        <v>195000</v>
      </c>
      <c r="S154" s="137">
        <v>3.306</v>
      </c>
      <c r="T154" s="139">
        <v>64.010000000000005</v>
      </c>
      <c r="U154" s="126">
        <v>412.65300000000002</v>
      </c>
      <c r="W154" s="4" t="s">
        <v>36</v>
      </c>
      <c r="X154" s="136">
        <v>3.0000000000000001E-6</v>
      </c>
      <c r="Y154" s="136">
        <v>2.8754815708299298E-3</v>
      </c>
      <c r="Z154" s="136">
        <v>1.2015263844593299E-3</v>
      </c>
    </row>
    <row r="155" spans="1:26" x14ac:dyDescent="0.2">
      <c r="A155" s="4">
        <v>559</v>
      </c>
      <c r="B155" s="4">
        <v>556</v>
      </c>
      <c r="C155" s="4" t="s">
        <v>172</v>
      </c>
      <c r="D155" s="4" t="s">
        <v>208</v>
      </c>
      <c r="E155" s="4" t="s">
        <v>209</v>
      </c>
      <c r="F155" s="4" t="s">
        <v>157</v>
      </c>
      <c r="G155" s="4" t="s">
        <v>158</v>
      </c>
      <c r="H155" s="4" t="s">
        <v>159</v>
      </c>
      <c r="I155" s="4" t="s">
        <v>160</v>
      </c>
      <c r="J155" s="4" t="s">
        <v>166</v>
      </c>
      <c r="K155" s="4" t="s">
        <v>167</v>
      </c>
      <c r="L155" s="4" t="s">
        <v>162</v>
      </c>
      <c r="M155" s="126">
        <v>13.153</v>
      </c>
      <c r="N155" s="4" t="s">
        <v>210</v>
      </c>
      <c r="O155" s="136">
        <v>0.02</v>
      </c>
      <c r="P155" s="136">
        <v>4.6309999999999997E-2</v>
      </c>
      <c r="R155" s="126">
        <v>487000</v>
      </c>
      <c r="S155" s="137">
        <v>3.306</v>
      </c>
      <c r="T155" s="139">
        <v>70.88</v>
      </c>
      <c r="U155" s="126">
        <v>1141.1890000000001</v>
      </c>
      <c r="W155" s="4" t="s">
        <v>36</v>
      </c>
      <c r="X155" s="136">
        <v>6.9999999999999999E-6</v>
      </c>
      <c r="Y155" s="136">
        <v>7.9521309674217208E-3</v>
      </c>
      <c r="Z155" s="136">
        <v>3.3228156518059801E-3</v>
      </c>
    </row>
    <row r="156" spans="1:26" x14ac:dyDescent="0.2">
      <c r="A156" s="4">
        <v>559</v>
      </c>
      <c r="B156" s="4">
        <v>556</v>
      </c>
      <c r="C156" s="4" t="s">
        <v>172</v>
      </c>
      <c r="D156" s="4" t="s">
        <v>211</v>
      </c>
      <c r="E156" s="4" t="s">
        <v>212</v>
      </c>
      <c r="F156" s="4" t="s">
        <v>157</v>
      </c>
      <c r="G156" s="4" t="s">
        <v>158</v>
      </c>
      <c r="H156" s="4" t="s">
        <v>159</v>
      </c>
      <c r="I156" s="4" t="s">
        <v>160</v>
      </c>
      <c r="J156" s="4" t="s">
        <v>166</v>
      </c>
      <c r="K156" s="4" t="s">
        <v>167</v>
      </c>
      <c r="L156" s="4" t="s">
        <v>162</v>
      </c>
      <c r="M156" s="126">
        <v>13.25</v>
      </c>
      <c r="N156" s="4" t="s">
        <v>213</v>
      </c>
      <c r="O156" s="136">
        <v>3.3750000000000002E-2</v>
      </c>
      <c r="P156" s="136">
        <v>4.7019999999999999E-2</v>
      </c>
      <c r="R156" s="126">
        <v>119000</v>
      </c>
      <c r="S156" s="137">
        <v>3.306</v>
      </c>
      <c r="T156" s="139">
        <v>84.623000000000005</v>
      </c>
      <c r="U156" s="126">
        <v>332.92</v>
      </c>
      <c r="W156" s="4" t="s">
        <v>36</v>
      </c>
      <c r="X156" s="136">
        <v>3.0000000000000001E-6</v>
      </c>
      <c r="Y156" s="136">
        <v>2.3198810186350199E-3</v>
      </c>
      <c r="Z156" s="136">
        <v>9.6936745516747202E-4</v>
      </c>
    </row>
    <row r="157" spans="1:26" x14ac:dyDescent="0.2">
      <c r="A157" s="4">
        <v>559</v>
      </c>
      <c r="B157" s="4">
        <v>556</v>
      </c>
      <c r="C157" s="4" t="s">
        <v>172</v>
      </c>
      <c r="D157" s="4" t="s">
        <v>214</v>
      </c>
      <c r="E157" s="4" t="s">
        <v>215</v>
      </c>
      <c r="F157" s="4" t="s">
        <v>157</v>
      </c>
      <c r="G157" s="4" t="s">
        <v>158</v>
      </c>
      <c r="H157" s="4" t="s">
        <v>159</v>
      </c>
      <c r="I157" s="4" t="s">
        <v>160</v>
      </c>
      <c r="J157" s="4" t="s">
        <v>166</v>
      </c>
      <c r="K157" s="4" t="s">
        <v>167</v>
      </c>
      <c r="L157" s="4" t="s">
        <v>162</v>
      </c>
      <c r="M157" s="126">
        <v>13.086</v>
      </c>
      <c r="N157" s="4" t="s">
        <v>216</v>
      </c>
      <c r="O157" s="136">
        <v>3.6249999999999998E-2</v>
      </c>
      <c r="P157" s="136">
        <v>4.6879999999999998E-2</v>
      </c>
      <c r="R157" s="126">
        <v>135000</v>
      </c>
      <c r="S157" s="137">
        <v>3.306</v>
      </c>
      <c r="T157" s="139">
        <v>87.180999999999997</v>
      </c>
      <c r="U157" s="126">
        <v>389.09899999999999</v>
      </c>
      <c r="W157" s="4" t="s">
        <v>36</v>
      </c>
      <c r="X157" s="136">
        <v>3.0000000000000001E-6</v>
      </c>
      <c r="Y157" s="136">
        <v>2.7113529408629902E-3</v>
      </c>
      <c r="Z157" s="136">
        <v>1.1329448705484199E-3</v>
      </c>
    </row>
    <row r="158" spans="1:26" x14ac:dyDescent="0.2">
      <c r="A158" s="4">
        <v>559</v>
      </c>
      <c r="B158" s="4">
        <v>556</v>
      </c>
      <c r="C158" s="4" t="s">
        <v>172</v>
      </c>
      <c r="D158" s="4" t="s">
        <v>217</v>
      </c>
      <c r="E158" s="4" t="s">
        <v>218</v>
      </c>
      <c r="F158" s="4" t="s">
        <v>157</v>
      </c>
      <c r="G158" s="4" t="s">
        <v>158</v>
      </c>
      <c r="H158" s="4" t="s">
        <v>159</v>
      </c>
      <c r="I158" s="4" t="s">
        <v>160</v>
      </c>
      <c r="J158" s="4" t="s">
        <v>166</v>
      </c>
      <c r="K158" s="4" t="s">
        <v>167</v>
      </c>
      <c r="L158" s="4" t="s">
        <v>162</v>
      </c>
      <c r="M158" s="126">
        <v>6.8090000000000002</v>
      </c>
      <c r="N158" s="4" t="s">
        <v>219</v>
      </c>
      <c r="O158" s="136">
        <v>3.875E-2</v>
      </c>
      <c r="P158" s="136">
        <v>3.9710000000000002E-2</v>
      </c>
      <c r="R158" s="126">
        <v>140000</v>
      </c>
      <c r="S158" s="137">
        <v>3.306</v>
      </c>
      <c r="T158" s="139">
        <v>99.641000000000005</v>
      </c>
      <c r="U158" s="126">
        <v>461.17700000000002</v>
      </c>
      <c r="W158" s="4" t="s">
        <v>36</v>
      </c>
      <c r="X158" s="136">
        <v>9.9999999999999995E-7</v>
      </c>
      <c r="Y158" s="136">
        <v>3.2136128321134201E-3</v>
      </c>
      <c r="Z158" s="136">
        <v>1.34281528575643E-3</v>
      </c>
    </row>
    <row r="159" spans="1:26" x14ac:dyDescent="0.2">
      <c r="A159" s="4">
        <v>559</v>
      </c>
      <c r="B159" s="4">
        <v>556</v>
      </c>
      <c r="C159" s="4" t="s">
        <v>154</v>
      </c>
      <c r="D159" s="4" t="s">
        <v>223</v>
      </c>
      <c r="E159" s="4" t="s">
        <v>224</v>
      </c>
      <c r="F159" s="4" t="s">
        <v>157</v>
      </c>
      <c r="G159" s="4" t="s">
        <v>158</v>
      </c>
      <c r="H159" s="4" t="s">
        <v>159</v>
      </c>
      <c r="I159" s="4" t="s">
        <v>160</v>
      </c>
      <c r="J159" s="4" t="s">
        <v>166</v>
      </c>
      <c r="K159" s="4" t="s">
        <v>167</v>
      </c>
      <c r="L159" s="4" t="s">
        <v>162</v>
      </c>
      <c r="M159" s="126">
        <v>0.15</v>
      </c>
      <c r="N159" s="4" t="s">
        <v>80</v>
      </c>
      <c r="O159" s="136">
        <v>3.7499999999999999E-3</v>
      </c>
      <c r="P159" s="136">
        <v>4.2459999999999998E-2</v>
      </c>
      <c r="R159" s="126">
        <v>220000</v>
      </c>
      <c r="S159" s="137">
        <v>3.306</v>
      </c>
      <c r="T159" s="139">
        <v>99.51</v>
      </c>
      <c r="U159" s="126">
        <v>723.75599999999997</v>
      </c>
      <c r="W159" s="4" t="s">
        <v>36</v>
      </c>
      <c r="X159" s="136">
        <v>3.9999999999999998E-6</v>
      </c>
      <c r="Y159" s="136">
        <v>5.0433395608988204E-3</v>
      </c>
      <c r="Z159" s="136">
        <v>2.1073706782472998E-3</v>
      </c>
    </row>
    <row r="160" spans="1:26" x14ac:dyDescent="0.2">
      <c r="A160" s="4">
        <v>559</v>
      </c>
      <c r="B160" s="4">
        <v>556</v>
      </c>
      <c r="C160" s="4" t="s">
        <v>154</v>
      </c>
      <c r="D160" s="4" t="s">
        <v>225</v>
      </c>
      <c r="E160" s="4" t="s">
        <v>226</v>
      </c>
      <c r="F160" s="4" t="s">
        <v>157</v>
      </c>
      <c r="G160" s="4" t="s">
        <v>158</v>
      </c>
      <c r="H160" s="4" t="s">
        <v>159</v>
      </c>
      <c r="I160" s="4" t="s">
        <v>160</v>
      </c>
      <c r="J160" s="4" t="s">
        <v>166</v>
      </c>
      <c r="K160" s="4" t="s">
        <v>167</v>
      </c>
      <c r="L160" s="4" t="s">
        <v>162</v>
      </c>
      <c r="M160" s="126">
        <v>5.9749999999999996</v>
      </c>
      <c r="N160" s="4" t="s">
        <v>227</v>
      </c>
      <c r="O160" s="136">
        <v>2.8750000000000001E-2</v>
      </c>
      <c r="P160" s="136">
        <v>3.8859999999999999E-2</v>
      </c>
      <c r="R160" s="126">
        <v>108000</v>
      </c>
      <c r="S160" s="137">
        <v>3.306</v>
      </c>
      <c r="T160" s="139">
        <v>95.078000000000003</v>
      </c>
      <c r="U160" s="126">
        <v>339.47500000000002</v>
      </c>
      <c r="W160" s="4" t="s">
        <v>36</v>
      </c>
      <c r="X160" s="136">
        <v>9.9999999999999995E-7</v>
      </c>
      <c r="Y160" s="136">
        <v>2.3655559278201099E-3</v>
      </c>
      <c r="Z160" s="136">
        <v>9.8845281778999492E-4</v>
      </c>
    </row>
    <row r="161" spans="1:26" x14ac:dyDescent="0.2">
      <c r="A161" s="4">
        <v>559</v>
      </c>
      <c r="B161" s="4">
        <v>556</v>
      </c>
      <c r="C161" s="4" t="s">
        <v>172</v>
      </c>
      <c r="D161" s="4" t="s">
        <v>228</v>
      </c>
      <c r="E161" s="4" t="s">
        <v>229</v>
      </c>
      <c r="F161" s="4" t="s">
        <v>157</v>
      </c>
      <c r="G161" s="4" t="s">
        <v>158</v>
      </c>
      <c r="H161" s="4" t="s">
        <v>159</v>
      </c>
      <c r="I161" s="4" t="s">
        <v>160</v>
      </c>
      <c r="J161" s="4" t="s">
        <v>166</v>
      </c>
      <c r="K161" s="4" t="s">
        <v>167</v>
      </c>
      <c r="L161" s="4" t="s">
        <v>162</v>
      </c>
      <c r="M161" s="126">
        <v>7.5309999999999997</v>
      </c>
      <c r="N161" s="4" t="s">
        <v>230</v>
      </c>
      <c r="O161" s="136">
        <v>3.875E-2</v>
      </c>
      <c r="P161" s="136">
        <v>4.0570000000000002E-2</v>
      </c>
      <c r="R161" s="126">
        <v>100000</v>
      </c>
      <c r="S161" s="137">
        <v>3.306</v>
      </c>
      <c r="T161" s="139">
        <v>98.915000000000006</v>
      </c>
      <c r="U161" s="126">
        <v>327.01400000000001</v>
      </c>
      <c r="W161" s="4" t="s">
        <v>36</v>
      </c>
      <c r="X161" s="136">
        <v>9.9999999999999995E-7</v>
      </c>
      <c r="Y161" s="136">
        <v>2.2787257713170299E-3</v>
      </c>
      <c r="Z161" s="136">
        <v>9.52170643331449E-4</v>
      </c>
    </row>
    <row r="162" spans="1:26" x14ac:dyDescent="0.2">
      <c r="A162" s="4">
        <v>559</v>
      </c>
      <c r="B162" s="4">
        <v>556</v>
      </c>
      <c r="C162" s="4" t="s">
        <v>172</v>
      </c>
      <c r="D162" s="4" t="s">
        <v>231</v>
      </c>
      <c r="E162" s="4" t="s">
        <v>232</v>
      </c>
      <c r="F162" s="4" t="s">
        <v>157</v>
      </c>
      <c r="G162" s="4" t="s">
        <v>158</v>
      </c>
      <c r="H162" s="4" t="s">
        <v>159</v>
      </c>
      <c r="I162" s="4" t="s">
        <v>160</v>
      </c>
      <c r="J162" s="4" t="s">
        <v>166</v>
      </c>
      <c r="K162" s="4" t="s">
        <v>167</v>
      </c>
      <c r="L162" s="4" t="s">
        <v>162</v>
      </c>
      <c r="M162" s="126">
        <v>13.179</v>
      </c>
      <c r="N162" s="4" t="s">
        <v>233</v>
      </c>
      <c r="O162" s="136">
        <v>2.8750000000000001E-2</v>
      </c>
      <c r="P162" s="136">
        <v>4.684E-2</v>
      </c>
      <c r="R162" s="126">
        <v>185000</v>
      </c>
      <c r="S162" s="137">
        <v>3.306</v>
      </c>
      <c r="T162" s="139">
        <v>79.343999999999994</v>
      </c>
      <c r="U162" s="126">
        <v>485.274</v>
      </c>
      <c r="W162" s="4" t="s">
        <v>36</v>
      </c>
      <c r="X162" s="136">
        <v>3.9999999999999998E-6</v>
      </c>
      <c r="Y162" s="136">
        <v>3.3815294224177101E-3</v>
      </c>
      <c r="Z162" s="136">
        <v>1.4129796073385199E-3</v>
      </c>
    </row>
    <row r="163" spans="1:26" x14ac:dyDescent="0.2">
      <c r="A163" s="4">
        <v>559</v>
      </c>
      <c r="B163" s="4">
        <v>556</v>
      </c>
      <c r="C163" s="4" t="s">
        <v>172</v>
      </c>
      <c r="D163" s="4" t="s">
        <v>234</v>
      </c>
      <c r="E163" s="4" t="s">
        <v>235</v>
      </c>
      <c r="F163" s="4" t="s">
        <v>157</v>
      </c>
      <c r="G163" s="4" t="s">
        <v>158</v>
      </c>
      <c r="H163" s="4" t="s">
        <v>159</v>
      </c>
      <c r="I163" s="4" t="s">
        <v>160</v>
      </c>
      <c r="J163" s="4" t="s">
        <v>166</v>
      </c>
      <c r="K163" s="4" t="s">
        <v>167</v>
      </c>
      <c r="L163" s="4" t="s">
        <v>162</v>
      </c>
      <c r="M163" s="126">
        <v>4.7E-2</v>
      </c>
      <c r="N163" s="4" t="s">
        <v>236</v>
      </c>
      <c r="O163" s="136">
        <v>0</v>
      </c>
      <c r="P163" s="136">
        <v>4.1140000000000003E-2</v>
      </c>
      <c r="R163" s="126">
        <v>130000</v>
      </c>
      <c r="S163" s="137">
        <v>3.306</v>
      </c>
      <c r="T163" s="139">
        <v>99.765000000000001</v>
      </c>
      <c r="U163" s="126">
        <v>428.77</v>
      </c>
      <c r="W163" s="4" t="s">
        <v>36</v>
      </c>
      <c r="X163" s="136">
        <v>9.9999999999999995E-7</v>
      </c>
      <c r="Y163" s="136">
        <v>2.9877893862468902E-3</v>
      </c>
      <c r="Z163" s="136">
        <v>1.2484544554904099E-3</v>
      </c>
    </row>
    <row r="164" spans="1:26" x14ac:dyDescent="0.2">
      <c r="A164" s="4">
        <v>559</v>
      </c>
      <c r="B164" s="4">
        <v>556</v>
      </c>
      <c r="C164" s="4" t="s">
        <v>172</v>
      </c>
      <c r="D164" s="4" t="s">
        <v>237</v>
      </c>
      <c r="E164" s="4" t="s">
        <v>238</v>
      </c>
      <c r="F164" s="4" t="s">
        <v>157</v>
      </c>
      <c r="G164" s="4" t="s">
        <v>158</v>
      </c>
      <c r="H164" s="4" t="s">
        <v>159</v>
      </c>
      <c r="I164" s="4" t="s">
        <v>160</v>
      </c>
      <c r="J164" s="4" t="s">
        <v>166</v>
      </c>
      <c r="K164" s="4" t="s">
        <v>167</v>
      </c>
      <c r="L164" s="4" t="s">
        <v>162</v>
      </c>
      <c r="M164" s="126">
        <v>6.8000000000000005E-2</v>
      </c>
      <c r="N164" s="4" t="s">
        <v>64</v>
      </c>
      <c r="O164" s="136">
        <v>0.03</v>
      </c>
      <c r="P164" s="136">
        <v>4.4850000000000001E-2</v>
      </c>
      <c r="R164" s="126">
        <v>120000</v>
      </c>
      <c r="S164" s="137">
        <v>3.306</v>
      </c>
      <c r="T164" s="139">
        <v>101.108</v>
      </c>
      <c r="U164" s="126">
        <v>401.11500000000001</v>
      </c>
      <c r="W164" s="4" t="s">
        <v>36</v>
      </c>
      <c r="X164" s="136">
        <v>3.9999999999999998E-6</v>
      </c>
      <c r="Y164" s="136">
        <v>2.7950854707380901E-3</v>
      </c>
      <c r="Z164" s="136">
        <v>1.16793269481517E-3</v>
      </c>
    </row>
    <row r="165" spans="1:26" x14ac:dyDescent="0.2">
      <c r="A165" s="4">
        <v>559</v>
      </c>
      <c r="B165" s="4">
        <v>556</v>
      </c>
      <c r="C165" s="4" t="s">
        <v>172</v>
      </c>
      <c r="D165" s="4" t="s">
        <v>239</v>
      </c>
      <c r="E165" s="4" t="s">
        <v>240</v>
      </c>
      <c r="F165" s="4" t="s">
        <v>157</v>
      </c>
      <c r="G165" s="4" t="s">
        <v>158</v>
      </c>
      <c r="H165" s="4" t="s">
        <v>159</v>
      </c>
      <c r="I165" s="4" t="s">
        <v>160</v>
      </c>
      <c r="J165" s="4" t="s">
        <v>166</v>
      </c>
      <c r="K165" s="4" t="s">
        <v>167</v>
      </c>
      <c r="L165" s="4" t="s">
        <v>162</v>
      </c>
      <c r="M165" s="126">
        <v>8.9260000000000002</v>
      </c>
      <c r="N165" s="4" t="s">
        <v>241</v>
      </c>
      <c r="O165" s="136">
        <v>4.7500000000000001E-2</v>
      </c>
      <c r="P165" s="136">
        <v>4.1750000000000002E-2</v>
      </c>
      <c r="R165" s="126">
        <v>60000</v>
      </c>
      <c r="S165" s="137">
        <v>3.306</v>
      </c>
      <c r="T165" s="139">
        <v>105.51600000000001</v>
      </c>
      <c r="U165" s="126">
        <v>209.30099999999999</v>
      </c>
      <c r="W165" s="4" t="s">
        <v>36</v>
      </c>
      <c r="X165" s="136">
        <v>3.9999999999999998E-6</v>
      </c>
      <c r="Y165" s="136">
        <v>1.45846827037877E-3</v>
      </c>
      <c r="Z165" s="136">
        <v>6.0942421802796895E-4</v>
      </c>
    </row>
    <row r="166" spans="1:26" x14ac:dyDescent="0.2">
      <c r="A166" s="4">
        <v>559</v>
      </c>
      <c r="B166" s="4">
        <v>556</v>
      </c>
      <c r="C166" s="4" t="s">
        <v>172</v>
      </c>
      <c r="D166" s="4" t="s">
        <v>245</v>
      </c>
      <c r="E166" s="4" t="s">
        <v>246</v>
      </c>
      <c r="F166" s="4" t="s">
        <v>157</v>
      </c>
      <c r="G166" s="4" t="s">
        <v>158</v>
      </c>
      <c r="H166" s="4" t="s">
        <v>159</v>
      </c>
      <c r="I166" s="4" t="s">
        <v>160</v>
      </c>
      <c r="J166" s="4" t="s">
        <v>166</v>
      </c>
      <c r="K166" s="4" t="s">
        <v>167</v>
      </c>
      <c r="L166" s="4" t="s">
        <v>162</v>
      </c>
      <c r="M166" s="126">
        <v>13.792</v>
      </c>
      <c r="N166" s="4" t="s">
        <v>247</v>
      </c>
      <c r="O166" s="136">
        <v>0.03</v>
      </c>
      <c r="P166" s="136">
        <v>4.7239999999999997E-2</v>
      </c>
      <c r="R166" s="126">
        <v>120000</v>
      </c>
      <c r="S166" s="137">
        <v>3.306</v>
      </c>
      <c r="T166" s="139">
        <v>79.311999999999998</v>
      </c>
      <c r="U166" s="126">
        <v>314.649</v>
      </c>
      <c r="W166" s="4" t="s">
        <v>36</v>
      </c>
      <c r="X166" s="136">
        <v>3.0000000000000001E-6</v>
      </c>
      <c r="Y166" s="136">
        <v>2.19256128724822E-3</v>
      </c>
      <c r="Z166" s="136">
        <v>9.1616662158349599E-4</v>
      </c>
    </row>
    <row r="167" spans="1:26" x14ac:dyDescent="0.2">
      <c r="A167" s="4">
        <v>559</v>
      </c>
      <c r="B167" s="4">
        <v>556</v>
      </c>
      <c r="C167" s="4" t="s">
        <v>172</v>
      </c>
      <c r="D167" s="4" t="s">
        <v>248</v>
      </c>
      <c r="E167" s="4" t="s">
        <v>249</v>
      </c>
      <c r="F167" s="4" t="s">
        <v>157</v>
      </c>
      <c r="G167" s="4" t="s">
        <v>158</v>
      </c>
      <c r="H167" s="4" t="s">
        <v>159</v>
      </c>
      <c r="I167" s="4" t="s">
        <v>160</v>
      </c>
      <c r="J167" s="4" t="s">
        <v>166</v>
      </c>
      <c r="K167" s="4" t="s">
        <v>167</v>
      </c>
      <c r="L167" s="4" t="s">
        <v>162</v>
      </c>
      <c r="M167" s="126">
        <v>6.5049999999999999</v>
      </c>
      <c r="N167" s="4" t="s">
        <v>250</v>
      </c>
      <c r="O167" s="136">
        <v>3.5000000000000003E-2</v>
      </c>
      <c r="P167" s="136">
        <v>3.9329999999999997E-2</v>
      </c>
      <c r="R167" s="126">
        <v>140000</v>
      </c>
      <c r="S167" s="137">
        <v>3.306</v>
      </c>
      <c r="T167" s="139">
        <v>97.494</v>
      </c>
      <c r="U167" s="126">
        <v>451.24099999999999</v>
      </c>
      <c r="W167" s="4" t="s">
        <v>36</v>
      </c>
      <c r="X167" s="136">
        <v>9.9999999999999995E-7</v>
      </c>
      <c r="Y167" s="136">
        <v>3.1443784527781199E-3</v>
      </c>
      <c r="Z167" s="136">
        <v>1.31388554601235E-3</v>
      </c>
    </row>
    <row r="168" spans="1:26" x14ac:dyDescent="0.2">
      <c r="A168" s="4">
        <v>559</v>
      </c>
      <c r="B168" s="4">
        <v>7205</v>
      </c>
      <c r="C168" s="4" t="s">
        <v>26</v>
      </c>
      <c r="D168" s="4" t="s">
        <v>27</v>
      </c>
      <c r="E168" s="4" t="s">
        <v>28</v>
      </c>
      <c r="F168" s="4" t="s">
        <v>29</v>
      </c>
      <c r="G168" s="4" t="s">
        <v>30</v>
      </c>
      <c r="H168" s="4" t="s">
        <v>30</v>
      </c>
      <c r="I168" s="4" t="s">
        <v>31</v>
      </c>
      <c r="J168" s="13" t="s">
        <v>39</v>
      </c>
      <c r="K168" s="13" t="s">
        <v>40</v>
      </c>
      <c r="L168" s="4" t="s">
        <v>34</v>
      </c>
      <c r="M168" s="126">
        <v>1.0029999999999999</v>
      </c>
      <c r="N168" s="4" t="s">
        <v>35</v>
      </c>
      <c r="O168" s="136">
        <v>0</v>
      </c>
      <c r="P168" s="136">
        <v>4.1660000000000003E-2</v>
      </c>
      <c r="R168" s="126">
        <v>2065500</v>
      </c>
      <c r="S168" s="137">
        <v>1</v>
      </c>
      <c r="T168" s="139">
        <v>95.995999999999995</v>
      </c>
      <c r="U168" s="126">
        <v>1982.7950000000001</v>
      </c>
      <c r="W168" s="4" t="s">
        <v>36</v>
      </c>
      <c r="X168" s="136">
        <v>0</v>
      </c>
      <c r="Y168" s="136">
        <v>2.4883770884300601E-3</v>
      </c>
      <c r="Z168" s="136">
        <v>1.0019753886950601E-3</v>
      </c>
    </row>
    <row r="169" spans="1:26" x14ac:dyDescent="0.2">
      <c r="A169" s="4">
        <v>559</v>
      </c>
      <c r="B169" s="4">
        <v>7205</v>
      </c>
      <c r="C169" s="4" t="s">
        <v>26</v>
      </c>
      <c r="D169" s="4" t="s">
        <v>37</v>
      </c>
      <c r="E169" s="4" t="s">
        <v>38</v>
      </c>
      <c r="F169" s="4" t="s">
        <v>29</v>
      </c>
      <c r="G169" s="4" t="s">
        <v>30</v>
      </c>
      <c r="H169" s="4" t="s">
        <v>30</v>
      </c>
      <c r="I169" s="4" t="s">
        <v>31</v>
      </c>
      <c r="J169" s="4" t="s">
        <v>39</v>
      </c>
      <c r="K169" s="4" t="s">
        <v>40</v>
      </c>
      <c r="L169" s="4" t="s">
        <v>34</v>
      </c>
      <c r="M169" s="126">
        <v>0.159</v>
      </c>
      <c r="N169" s="4" t="s">
        <v>41</v>
      </c>
      <c r="O169" s="136">
        <v>0</v>
      </c>
      <c r="P169" s="136">
        <v>4.4540000000000003E-2</v>
      </c>
      <c r="R169" s="126">
        <v>7280620</v>
      </c>
      <c r="S169" s="137">
        <v>1</v>
      </c>
      <c r="T169" s="139">
        <v>99.31</v>
      </c>
      <c r="U169" s="126">
        <v>7230.384</v>
      </c>
      <c r="W169" s="4" t="s">
        <v>36</v>
      </c>
      <c r="X169" s="136">
        <v>2.43E-4</v>
      </c>
      <c r="Y169" s="136">
        <v>9.0740207768329195E-3</v>
      </c>
      <c r="Z169" s="136">
        <v>3.65376515366904E-3</v>
      </c>
    </row>
    <row r="170" spans="1:26" x14ac:dyDescent="0.2">
      <c r="A170" s="4">
        <v>559</v>
      </c>
      <c r="B170" s="4">
        <v>7205</v>
      </c>
      <c r="C170" s="4" t="s">
        <v>26</v>
      </c>
      <c r="D170" s="4" t="s">
        <v>42</v>
      </c>
      <c r="E170" s="4" t="s">
        <v>43</v>
      </c>
      <c r="F170" s="4" t="s">
        <v>29</v>
      </c>
      <c r="G170" s="4" t="s">
        <v>30</v>
      </c>
      <c r="H170" s="4" t="s">
        <v>30</v>
      </c>
      <c r="I170" s="4" t="s">
        <v>31</v>
      </c>
      <c r="J170" s="4" t="s">
        <v>39</v>
      </c>
      <c r="K170" s="4" t="s">
        <v>40</v>
      </c>
      <c r="L170" s="4" t="s">
        <v>34</v>
      </c>
      <c r="M170" s="126">
        <v>4.7E-2</v>
      </c>
      <c r="N170" s="4" t="s">
        <v>44</v>
      </c>
      <c r="O170" s="136">
        <v>0</v>
      </c>
      <c r="P170" s="136">
        <v>4.3920000000000001E-2</v>
      </c>
      <c r="R170" s="126">
        <v>3853500</v>
      </c>
      <c r="S170" s="137">
        <v>1</v>
      </c>
      <c r="T170" s="139">
        <v>99.95</v>
      </c>
      <c r="U170" s="126">
        <v>3851.5729999999999</v>
      </c>
      <c r="W170" s="4" t="s">
        <v>36</v>
      </c>
      <c r="X170" s="136">
        <v>1.3799999999999999E-4</v>
      </c>
      <c r="Y170" s="136">
        <v>4.83366540943785E-3</v>
      </c>
      <c r="Z170" s="136">
        <v>1.94633433974388E-3</v>
      </c>
    </row>
    <row r="171" spans="1:26" x14ac:dyDescent="0.2">
      <c r="A171" s="4">
        <v>559</v>
      </c>
      <c r="B171" s="4">
        <v>7205</v>
      </c>
      <c r="C171" s="4" t="s">
        <v>26</v>
      </c>
      <c r="D171" s="4" t="s">
        <v>45</v>
      </c>
      <c r="E171" s="4" t="s">
        <v>46</v>
      </c>
      <c r="F171" s="4" t="s">
        <v>29</v>
      </c>
      <c r="G171" s="4" t="s">
        <v>30</v>
      </c>
      <c r="H171" s="4" t="s">
        <v>30</v>
      </c>
      <c r="I171" s="4" t="s">
        <v>31</v>
      </c>
      <c r="J171" s="4" t="s">
        <v>39</v>
      </c>
      <c r="K171" s="4" t="s">
        <v>40</v>
      </c>
      <c r="L171" s="4" t="s">
        <v>34</v>
      </c>
      <c r="M171" s="126">
        <v>8.2000000000000003E-2</v>
      </c>
      <c r="N171" s="4" t="s">
        <v>47</v>
      </c>
      <c r="O171" s="136">
        <v>0</v>
      </c>
      <c r="P171" s="136">
        <v>4.7410000000000001E-2</v>
      </c>
      <c r="R171" s="126">
        <v>15504000</v>
      </c>
      <c r="S171" s="137">
        <v>1</v>
      </c>
      <c r="T171" s="139">
        <v>99.62</v>
      </c>
      <c r="U171" s="126">
        <v>15445.084999999999</v>
      </c>
      <c r="W171" s="4" t="s">
        <v>36</v>
      </c>
      <c r="X171" s="136">
        <v>5.5400000000000002E-4</v>
      </c>
      <c r="Y171" s="136">
        <v>1.9383344752327999E-2</v>
      </c>
      <c r="Z171" s="136">
        <v>7.8049402089123698E-3</v>
      </c>
    </row>
    <row r="172" spans="1:26" x14ac:dyDescent="0.2">
      <c r="A172" s="4">
        <v>559</v>
      </c>
      <c r="B172" s="4">
        <v>7205</v>
      </c>
      <c r="C172" s="4" t="s">
        <v>26</v>
      </c>
      <c r="D172" s="4" t="s">
        <v>48</v>
      </c>
      <c r="E172" s="4" t="s">
        <v>49</v>
      </c>
      <c r="F172" s="4" t="s">
        <v>29</v>
      </c>
      <c r="G172" s="4" t="s">
        <v>30</v>
      </c>
      <c r="H172" s="4" t="s">
        <v>30</v>
      </c>
      <c r="I172" s="4" t="s">
        <v>31</v>
      </c>
      <c r="J172" s="4" t="s">
        <v>39</v>
      </c>
      <c r="K172" s="4" t="s">
        <v>40</v>
      </c>
      <c r="L172" s="4" t="s">
        <v>34</v>
      </c>
      <c r="M172" s="126">
        <v>0.255</v>
      </c>
      <c r="N172" s="4" t="s">
        <v>50</v>
      </c>
      <c r="O172" s="136">
        <v>0</v>
      </c>
      <c r="P172" s="136">
        <v>4.3950000000000003E-2</v>
      </c>
      <c r="R172" s="126">
        <v>4392461</v>
      </c>
      <c r="S172" s="137">
        <v>1</v>
      </c>
      <c r="T172" s="139">
        <v>98.91</v>
      </c>
      <c r="U172" s="126">
        <v>4344.5829999999996</v>
      </c>
      <c r="W172" s="4" t="s">
        <v>36</v>
      </c>
      <c r="X172" s="136">
        <v>2.7500000000000002E-4</v>
      </c>
      <c r="Y172" s="136">
        <v>5.4523853108353901E-3</v>
      </c>
      <c r="Z172" s="136">
        <v>2.1954694553896E-3</v>
      </c>
    </row>
    <row r="173" spans="1:26" x14ac:dyDescent="0.2">
      <c r="A173" s="4">
        <v>559</v>
      </c>
      <c r="B173" s="4">
        <v>7205</v>
      </c>
      <c r="C173" s="4" t="s">
        <v>26</v>
      </c>
      <c r="D173" s="4" t="s">
        <v>51</v>
      </c>
      <c r="E173" s="4" t="s">
        <v>52</v>
      </c>
      <c r="F173" s="4" t="s">
        <v>29</v>
      </c>
      <c r="G173" s="4" t="s">
        <v>30</v>
      </c>
      <c r="H173" s="4" t="s">
        <v>30</v>
      </c>
      <c r="I173" s="4" t="s">
        <v>31</v>
      </c>
      <c r="J173" s="4" t="s">
        <v>39</v>
      </c>
      <c r="K173" s="4" t="s">
        <v>40</v>
      </c>
      <c r="L173" s="4" t="s">
        <v>34</v>
      </c>
      <c r="M173" s="126">
        <v>0.48499999999999999</v>
      </c>
      <c r="N173" s="4" t="s">
        <v>53</v>
      </c>
      <c r="O173" s="136">
        <v>0</v>
      </c>
      <c r="P173" s="136">
        <v>4.2540000000000001E-2</v>
      </c>
      <c r="R173" s="126">
        <v>10253232</v>
      </c>
      <c r="S173" s="137">
        <v>1</v>
      </c>
      <c r="T173" s="139">
        <v>98</v>
      </c>
      <c r="U173" s="126">
        <v>10048.166999999999</v>
      </c>
      <c r="W173" s="4" t="s">
        <v>36</v>
      </c>
      <c r="X173" s="136">
        <v>5.6999999999999998E-4</v>
      </c>
      <c r="Y173" s="136">
        <v>1.2610296064413299E-2</v>
      </c>
      <c r="Z173" s="136">
        <v>5.0776895348573804E-3</v>
      </c>
    </row>
    <row r="174" spans="1:26" x14ac:dyDescent="0.2">
      <c r="A174" s="4">
        <v>559</v>
      </c>
      <c r="B174" s="4">
        <v>7205</v>
      </c>
      <c r="C174" s="4" t="s">
        <v>26</v>
      </c>
      <c r="D174" s="4" t="s">
        <v>54</v>
      </c>
      <c r="E174" s="4" t="s">
        <v>55</v>
      </c>
      <c r="F174" s="4" t="s">
        <v>29</v>
      </c>
      <c r="G174" s="4" t="s">
        <v>30</v>
      </c>
      <c r="H174" s="4" t="s">
        <v>30</v>
      </c>
      <c r="I174" s="4" t="s">
        <v>31</v>
      </c>
      <c r="J174" s="4" t="s">
        <v>39</v>
      </c>
      <c r="K174" s="4" t="s">
        <v>40</v>
      </c>
      <c r="L174" s="4" t="s">
        <v>34</v>
      </c>
      <c r="M174" s="126">
        <v>0.65800000000000003</v>
      </c>
      <c r="N174" s="4" t="s">
        <v>56</v>
      </c>
      <c r="O174" s="136">
        <v>0</v>
      </c>
      <c r="P174" s="136">
        <v>4.2509999999999999E-2</v>
      </c>
      <c r="R174" s="126">
        <v>11217834</v>
      </c>
      <c r="S174" s="137">
        <v>1</v>
      </c>
      <c r="T174" s="139">
        <v>97.3</v>
      </c>
      <c r="U174" s="126">
        <v>10914.951999999999</v>
      </c>
      <c r="W174" s="4" t="s">
        <v>36</v>
      </c>
      <c r="X174" s="136">
        <v>6.2299999999999996E-4</v>
      </c>
      <c r="Y174" s="136">
        <v>1.3698098110402301E-2</v>
      </c>
      <c r="Z174" s="136">
        <v>5.5157062980404998E-3</v>
      </c>
    </row>
    <row r="175" spans="1:26" x14ac:dyDescent="0.2">
      <c r="A175" s="4">
        <v>559</v>
      </c>
      <c r="B175" s="4">
        <v>7205</v>
      </c>
      <c r="C175" s="4" t="s">
        <v>57</v>
      </c>
      <c r="D175" s="4" t="s">
        <v>58</v>
      </c>
      <c r="E175" s="4" t="s">
        <v>59</v>
      </c>
      <c r="F175" s="4" t="s">
        <v>60</v>
      </c>
      <c r="G175" s="4" t="s">
        <v>30</v>
      </c>
      <c r="H175" s="4" t="s">
        <v>30</v>
      </c>
      <c r="I175" s="4" t="s">
        <v>31</v>
      </c>
      <c r="J175" s="4" t="s">
        <v>39</v>
      </c>
      <c r="K175" s="4" t="s">
        <v>40</v>
      </c>
      <c r="L175" s="4" t="s">
        <v>34</v>
      </c>
      <c r="M175" s="126">
        <v>1.6419999999999999</v>
      </c>
      <c r="N175" s="4" t="s">
        <v>61</v>
      </c>
      <c r="O175" s="136">
        <v>7.4999999999999997E-3</v>
      </c>
      <c r="P175" s="136">
        <v>2.0979999999999999E-2</v>
      </c>
      <c r="R175" s="126">
        <v>22915121</v>
      </c>
      <c r="S175" s="137">
        <v>1</v>
      </c>
      <c r="T175" s="139">
        <v>117.66</v>
      </c>
      <c r="U175" s="126">
        <v>26961.931</v>
      </c>
      <c r="W175" s="4" t="s">
        <v>36</v>
      </c>
      <c r="X175" s="136">
        <v>9.41E-4</v>
      </c>
      <c r="Y175" s="136">
        <v>3.3836810718331597E-2</v>
      </c>
      <c r="Z175" s="136">
        <v>1.3624804588235199E-2</v>
      </c>
    </row>
    <row r="176" spans="1:26" x14ac:dyDescent="0.2">
      <c r="A176" s="4">
        <v>559</v>
      </c>
      <c r="B176" s="4">
        <v>7205</v>
      </c>
      <c r="C176" s="4" t="s">
        <v>57</v>
      </c>
      <c r="D176" s="4" t="s">
        <v>62</v>
      </c>
      <c r="E176" s="4" t="s">
        <v>63</v>
      </c>
      <c r="F176" s="4" t="s">
        <v>60</v>
      </c>
      <c r="G176" s="4" t="s">
        <v>30</v>
      </c>
      <c r="H176" s="4" t="s">
        <v>30</v>
      </c>
      <c r="I176" s="4" t="s">
        <v>31</v>
      </c>
      <c r="J176" s="4" t="s">
        <v>39</v>
      </c>
      <c r="K176" s="4" t="s">
        <v>40</v>
      </c>
      <c r="L176" s="4" t="s">
        <v>34</v>
      </c>
      <c r="M176" s="126">
        <v>6.8000000000000005E-2</v>
      </c>
      <c r="N176" s="4" t="s">
        <v>64</v>
      </c>
      <c r="O176" s="136">
        <v>7.4999999999999997E-3</v>
      </c>
      <c r="P176" s="136">
        <v>0.10764</v>
      </c>
      <c r="R176" s="126">
        <v>27090500.5</v>
      </c>
      <c r="S176" s="137">
        <v>1</v>
      </c>
      <c r="T176" s="139">
        <v>119.27</v>
      </c>
      <c r="U176" s="126">
        <v>32310.84</v>
      </c>
      <c r="W176" s="4" t="s">
        <v>36</v>
      </c>
      <c r="X176" s="136">
        <v>2.4499999999999999E-3</v>
      </c>
      <c r="Y176" s="136">
        <v>4.0549609019782898E-2</v>
      </c>
      <c r="Z176" s="136">
        <v>1.6327794709226798E-2</v>
      </c>
    </row>
    <row r="177" spans="1:26" x14ac:dyDescent="0.2">
      <c r="A177" s="4">
        <v>559</v>
      </c>
      <c r="B177" s="4">
        <v>7205</v>
      </c>
      <c r="C177" s="4" t="s">
        <v>57</v>
      </c>
      <c r="D177" s="4" t="s">
        <v>65</v>
      </c>
      <c r="E177" s="4" t="s">
        <v>66</v>
      </c>
      <c r="F177" s="4" t="s">
        <v>60</v>
      </c>
      <c r="G177" s="4" t="s">
        <v>30</v>
      </c>
      <c r="H177" s="4" t="s">
        <v>30</v>
      </c>
      <c r="I177" s="4" t="s">
        <v>31</v>
      </c>
      <c r="J177" s="4" t="s">
        <v>39</v>
      </c>
      <c r="K177" s="4" t="s">
        <v>40</v>
      </c>
      <c r="L177" s="4" t="s">
        <v>34</v>
      </c>
      <c r="M177" s="126">
        <v>6.1310000000000002</v>
      </c>
      <c r="N177" s="4" t="s">
        <v>67</v>
      </c>
      <c r="O177" s="136">
        <v>1E-3</v>
      </c>
      <c r="P177" s="136">
        <v>1.9009999999999999E-2</v>
      </c>
      <c r="R177" s="126">
        <v>8134944</v>
      </c>
      <c r="S177" s="137">
        <v>1</v>
      </c>
      <c r="T177" s="139">
        <v>106.54</v>
      </c>
      <c r="U177" s="126">
        <v>8666.9689999999991</v>
      </c>
      <c r="W177" s="4" t="s">
        <v>36</v>
      </c>
      <c r="X177" s="136">
        <v>2.3800000000000001E-4</v>
      </c>
      <c r="Y177" s="136">
        <v>1.0876913710992199E-2</v>
      </c>
      <c r="Z177" s="136">
        <v>4.37972198588672E-3</v>
      </c>
    </row>
    <row r="178" spans="1:26" x14ac:dyDescent="0.2">
      <c r="A178" s="4">
        <v>559</v>
      </c>
      <c r="B178" s="4">
        <v>7205</v>
      </c>
      <c r="C178" s="4" t="s">
        <v>57</v>
      </c>
      <c r="D178" s="4" t="s">
        <v>68</v>
      </c>
      <c r="E178" s="4" t="s">
        <v>69</v>
      </c>
      <c r="F178" s="4" t="s">
        <v>60</v>
      </c>
      <c r="G178" s="4" t="s">
        <v>30</v>
      </c>
      <c r="H178" s="4" t="s">
        <v>30</v>
      </c>
      <c r="I178" s="4" t="s">
        <v>31</v>
      </c>
      <c r="J178" s="4" t="s">
        <v>39</v>
      </c>
      <c r="K178" s="4" t="s">
        <v>40</v>
      </c>
      <c r="L178" s="4" t="s">
        <v>34</v>
      </c>
      <c r="M178" s="126">
        <v>5.282</v>
      </c>
      <c r="N178" s="4" t="s">
        <v>70</v>
      </c>
      <c r="O178" s="136">
        <v>0.02</v>
      </c>
      <c r="P178" s="136">
        <v>1.9970000000000002E-2</v>
      </c>
      <c r="R178" s="126">
        <v>15496532</v>
      </c>
      <c r="S178" s="137">
        <v>1</v>
      </c>
      <c r="T178" s="139">
        <v>103.02</v>
      </c>
      <c r="U178" s="126">
        <v>15964.527</v>
      </c>
      <c r="W178" s="4" t="s">
        <v>36</v>
      </c>
      <c r="X178" s="136">
        <v>2.2699999999999999E-3</v>
      </c>
      <c r="Y178" s="136">
        <v>2.0035237088019801E-2</v>
      </c>
      <c r="Z178" s="136">
        <v>8.0674326098749E-3</v>
      </c>
    </row>
    <row r="179" spans="1:26" x14ac:dyDescent="0.2">
      <c r="A179" s="4">
        <v>559</v>
      </c>
      <c r="B179" s="4">
        <v>7205</v>
      </c>
      <c r="C179" s="4" t="s">
        <v>71</v>
      </c>
      <c r="D179" s="4" t="s">
        <v>72</v>
      </c>
      <c r="E179" s="4" t="s">
        <v>73</v>
      </c>
      <c r="F179" s="4" t="s">
        <v>29</v>
      </c>
      <c r="G179" s="4" t="s">
        <v>30</v>
      </c>
      <c r="H179" s="4" t="s">
        <v>30</v>
      </c>
      <c r="I179" s="4" t="s">
        <v>31</v>
      </c>
      <c r="J179" s="4" t="s">
        <v>39</v>
      </c>
      <c r="K179" s="4" t="s">
        <v>40</v>
      </c>
      <c r="L179" s="4" t="s">
        <v>34</v>
      </c>
      <c r="M179" s="126">
        <v>0.39500000000000002</v>
      </c>
      <c r="N179" s="4" t="s">
        <v>74</v>
      </c>
      <c r="O179" s="136">
        <v>0</v>
      </c>
      <c r="P179" s="136">
        <v>4.2540000000000001E-2</v>
      </c>
      <c r="R179" s="126">
        <v>18903962</v>
      </c>
      <c r="S179" s="137">
        <v>1</v>
      </c>
      <c r="T179" s="139">
        <v>98.37</v>
      </c>
      <c r="U179" s="126">
        <v>18595.827000000001</v>
      </c>
      <c r="W179" s="4" t="s">
        <v>36</v>
      </c>
      <c r="X179" s="136">
        <v>3.6180000000000001E-3</v>
      </c>
      <c r="Y179" s="136">
        <v>2.3337478459491801E-2</v>
      </c>
      <c r="Z179" s="136">
        <v>9.3971203799198405E-3</v>
      </c>
    </row>
    <row r="180" spans="1:26" x14ac:dyDescent="0.2">
      <c r="A180" s="4">
        <v>559</v>
      </c>
      <c r="B180" s="4">
        <v>7205</v>
      </c>
      <c r="C180" s="4" t="s">
        <v>71</v>
      </c>
      <c r="D180" s="4" t="s">
        <v>75</v>
      </c>
      <c r="E180" s="4" t="s">
        <v>76</v>
      </c>
      <c r="F180" s="4" t="s">
        <v>29</v>
      </c>
      <c r="G180" s="4" t="s">
        <v>30</v>
      </c>
      <c r="H180" s="4" t="s">
        <v>30</v>
      </c>
      <c r="I180" s="4" t="s">
        <v>31</v>
      </c>
      <c r="J180" s="4" t="s">
        <v>39</v>
      </c>
      <c r="K180" s="4" t="s">
        <v>40</v>
      </c>
      <c r="L180" s="4" t="s">
        <v>34</v>
      </c>
      <c r="M180" s="126">
        <v>0.64900000000000002</v>
      </c>
      <c r="N180" s="4" t="s">
        <v>77</v>
      </c>
      <c r="O180" s="136">
        <v>0</v>
      </c>
      <c r="P180" s="136">
        <v>4.1570000000000003E-2</v>
      </c>
      <c r="R180" s="126">
        <v>10483000</v>
      </c>
      <c r="S180" s="137">
        <v>1</v>
      </c>
      <c r="T180" s="139">
        <v>97.39</v>
      </c>
      <c r="U180" s="126">
        <v>10209.394</v>
      </c>
      <c r="W180" s="4" t="s">
        <v>36</v>
      </c>
      <c r="X180" s="136">
        <v>3.0969999999999999E-3</v>
      </c>
      <c r="Y180" s="136">
        <v>1.28126326505728E-2</v>
      </c>
      <c r="Z180" s="136">
        <v>5.1591628294424497E-3</v>
      </c>
    </row>
    <row r="181" spans="1:26" x14ac:dyDescent="0.2">
      <c r="A181" s="4">
        <v>559</v>
      </c>
      <c r="B181" s="4">
        <v>7205</v>
      </c>
      <c r="C181" s="4" t="s">
        <v>71</v>
      </c>
      <c r="D181" s="4" t="s">
        <v>78</v>
      </c>
      <c r="E181" s="4" t="s">
        <v>79</v>
      </c>
      <c r="F181" s="4" t="s">
        <v>29</v>
      </c>
      <c r="G181" s="4" t="s">
        <v>30</v>
      </c>
      <c r="H181" s="4" t="s">
        <v>30</v>
      </c>
      <c r="I181" s="4" t="s">
        <v>31</v>
      </c>
      <c r="J181" s="4" t="s">
        <v>39</v>
      </c>
      <c r="K181" s="4" t="s">
        <v>40</v>
      </c>
      <c r="L181" s="4" t="s">
        <v>34</v>
      </c>
      <c r="M181" s="126">
        <v>0.151</v>
      </c>
      <c r="N181" s="4" t="s">
        <v>80</v>
      </c>
      <c r="O181" s="136">
        <v>0</v>
      </c>
      <c r="P181" s="136">
        <v>4.3529999999999999E-2</v>
      </c>
      <c r="R181" s="126">
        <v>14986000</v>
      </c>
      <c r="S181" s="137">
        <v>1</v>
      </c>
      <c r="T181" s="139">
        <v>99.36</v>
      </c>
      <c r="U181" s="126">
        <v>14890.09</v>
      </c>
      <c r="W181" s="4" t="s">
        <v>36</v>
      </c>
      <c r="X181" s="136">
        <v>2.362E-3</v>
      </c>
      <c r="Y181" s="136">
        <v>1.8686834280757899E-2</v>
      </c>
      <c r="Z181" s="136">
        <v>7.5244817712718497E-3</v>
      </c>
    </row>
    <row r="182" spans="1:26" x14ac:dyDescent="0.2">
      <c r="A182" s="4">
        <v>559</v>
      </c>
      <c r="B182" s="4">
        <v>7205</v>
      </c>
      <c r="C182" s="4" t="s">
        <v>81</v>
      </c>
      <c r="D182" s="4" t="s">
        <v>82</v>
      </c>
      <c r="E182" s="4" t="s">
        <v>83</v>
      </c>
      <c r="F182" s="4" t="s">
        <v>84</v>
      </c>
      <c r="G182" s="4" t="s">
        <v>30</v>
      </c>
      <c r="H182" s="4" t="s">
        <v>30</v>
      </c>
      <c r="I182" s="4" t="s">
        <v>31</v>
      </c>
      <c r="J182" s="4" t="s">
        <v>39</v>
      </c>
      <c r="K182" s="4" t="s">
        <v>40</v>
      </c>
      <c r="L182" s="4" t="s">
        <v>34</v>
      </c>
      <c r="M182" s="126">
        <v>2.9140000000000001</v>
      </c>
      <c r="N182" s="4" t="s">
        <v>85</v>
      </c>
      <c r="O182" s="136">
        <v>2.2499999999999999E-2</v>
      </c>
      <c r="P182" s="136">
        <v>3.9399999999999998E-2</v>
      </c>
      <c r="R182" s="126">
        <v>24725726</v>
      </c>
      <c r="S182" s="137">
        <v>1</v>
      </c>
      <c r="T182" s="139">
        <v>95.37</v>
      </c>
      <c r="U182" s="126">
        <v>23580.924999999999</v>
      </c>
      <c r="W182" s="4" t="s">
        <v>36</v>
      </c>
      <c r="X182" s="136">
        <v>7.1199999999999996E-4</v>
      </c>
      <c r="Y182" s="136">
        <v>2.9593699391534899E-2</v>
      </c>
      <c r="Z182" s="136">
        <v>1.19162640536389E-2</v>
      </c>
    </row>
    <row r="183" spans="1:26" x14ac:dyDescent="0.2">
      <c r="A183" s="4">
        <v>559</v>
      </c>
      <c r="B183" s="4">
        <v>7205</v>
      </c>
      <c r="C183" s="4" t="s">
        <v>81</v>
      </c>
      <c r="D183" s="4" t="s">
        <v>86</v>
      </c>
      <c r="E183" s="4" t="s">
        <v>87</v>
      </c>
      <c r="F183" s="4" t="s">
        <v>84</v>
      </c>
      <c r="G183" s="4" t="s">
        <v>30</v>
      </c>
      <c r="H183" s="4" t="s">
        <v>30</v>
      </c>
      <c r="I183" s="4" t="s">
        <v>31</v>
      </c>
      <c r="J183" s="4" t="s">
        <v>39</v>
      </c>
      <c r="K183" s="4" t="s">
        <v>40</v>
      </c>
      <c r="L183" s="4" t="s">
        <v>34</v>
      </c>
      <c r="M183" s="126">
        <v>1.9470000000000001</v>
      </c>
      <c r="N183" s="4" t="s">
        <v>88</v>
      </c>
      <c r="O183" s="136">
        <v>3.7499999999999999E-2</v>
      </c>
      <c r="P183" s="136">
        <v>3.9849999999999997E-2</v>
      </c>
      <c r="R183" s="126">
        <v>19291431.5</v>
      </c>
      <c r="S183" s="137">
        <v>1</v>
      </c>
      <c r="T183" s="139">
        <v>99.62</v>
      </c>
      <c r="U183" s="126">
        <v>19218.124</v>
      </c>
      <c r="W183" s="4" t="s">
        <v>36</v>
      </c>
      <c r="X183" s="136">
        <v>5.3200000000000003E-4</v>
      </c>
      <c r="Y183" s="136">
        <v>2.4118451208102399E-2</v>
      </c>
      <c r="Z183" s="136">
        <v>9.7115885837092807E-3</v>
      </c>
    </row>
    <row r="184" spans="1:26" x14ac:dyDescent="0.2">
      <c r="A184" s="4">
        <v>559</v>
      </c>
      <c r="B184" s="4">
        <v>7205</v>
      </c>
      <c r="C184" s="4" t="s">
        <v>81</v>
      </c>
      <c r="D184" s="4" t="s">
        <v>89</v>
      </c>
      <c r="E184" s="4" t="s">
        <v>90</v>
      </c>
      <c r="F184" s="4" t="s">
        <v>84</v>
      </c>
      <c r="G184" s="4" t="s">
        <v>30</v>
      </c>
      <c r="H184" s="4" t="s">
        <v>30</v>
      </c>
      <c r="I184" s="4" t="s">
        <v>31</v>
      </c>
      <c r="J184" s="4" t="s">
        <v>39</v>
      </c>
      <c r="K184" s="4" t="s">
        <v>40</v>
      </c>
      <c r="L184" s="4" t="s">
        <v>34</v>
      </c>
      <c r="M184" s="126">
        <v>0.39500000000000002</v>
      </c>
      <c r="N184" s="4" t="s">
        <v>74</v>
      </c>
      <c r="O184" s="136">
        <v>5.0000000000000001E-3</v>
      </c>
      <c r="P184" s="136">
        <v>4.1750000000000002E-2</v>
      </c>
      <c r="R184" s="126">
        <v>30398489</v>
      </c>
      <c r="S184" s="137">
        <v>1</v>
      </c>
      <c r="T184" s="139">
        <v>98.89</v>
      </c>
      <c r="U184" s="126">
        <v>30061.065999999999</v>
      </c>
      <c r="W184" s="4" t="s">
        <v>36</v>
      </c>
      <c r="X184" s="136">
        <v>1.0939999999999999E-3</v>
      </c>
      <c r="Y184" s="136">
        <v>3.77261769053557E-2</v>
      </c>
      <c r="Z184" s="136">
        <v>1.5190905327203E-2</v>
      </c>
    </row>
    <row r="185" spans="1:26" x14ac:dyDescent="0.2">
      <c r="A185" s="4">
        <v>559</v>
      </c>
      <c r="B185" s="4">
        <v>7205</v>
      </c>
      <c r="C185" s="4" t="s">
        <v>81</v>
      </c>
      <c r="D185" s="4" t="s">
        <v>91</v>
      </c>
      <c r="E185" s="4" t="s">
        <v>92</v>
      </c>
      <c r="F185" s="4" t="s">
        <v>84</v>
      </c>
      <c r="G185" s="4" t="s">
        <v>30</v>
      </c>
      <c r="H185" s="4" t="s">
        <v>30</v>
      </c>
      <c r="I185" s="4" t="s">
        <v>31</v>
      </c>
      <c r="J185" s="4" t="s">
        <v>39</v>
      </c>
      <c r="K185" s="4" t="s">
        <v>40</v>
      </c>
      <c r="L185" s="4" t="s">
        <v>34</v>
      </c>
      <c r="M185" s="126">
        <v>3.1869999999999998</v>
      </c>
      <c r="N185" s="4" t="s">
        <v>93</v>
      </c>
      <c r="O185" s="136">
        <v>3.7499999999999999E-2</v>
      </c>
      <c r="P185" s="136">
        <v>3.9239999999999997E-2</v>
      </c>
      <c r="R185" s="126">
        <v>227000</v>
      </c>
      <c r="S185" s="137">
        <v>1</v>
      </c>
      <c r="T185" s="139">
        <v>101.7</v>
      </c>
      <c r="U185" s="126">
        <v>230.85900000000001</v>
      </c>
      <c r="W185" s="4" t="s">
        <v>36</v>
      </c>
      <c r="X185" s="136">
        <v>6.0000000000000002E-6</v>
      </c>
      <c r="Y185" s="136">
        <v>2.8972450744832999E-4</v>
      </c>
      <c r="Z185" s="136">
        <v>1.1666110707849899E-4</v>
      </c>
    </row>
    <row r="186" spans="1:26" x14ac:dyDescent="0.2">
      <c r="A186" s="4">
        <v>559</v>
      </c>
      <c r="B186" s="4">
        <v>7205</v>
      </c>
      <c r="C186" s="4" t="s">
        <v>81</v>
      </c>
      <c r="D186" s="4" t="s">
        <v>94</v>
      </c>
      <c r="E186" s="4" t="s">
        <v>95</v>
      </c>
      <c r="F186" s="4" t="s">
        <v>84</v>
      </c>
      <c r="G186" s="4" t="s">
        <v>30</v>
      </c>
      <c r="H186" s="4" t="s">
        <v>30</v>
      </c>
      <c r="I186" s="4" t="s">
        <v>31</v>
      </c>
      <c r="J186" s="4" t="s">
        <v>39</v>
      </c>
      <c r="K186" s="4" t="s">
        <v>40</v>
      </c>
      <c r="L186" s="4" t="s">
        <v>34</v>
      </c>
      <c r="M186" s="126">
        <v>1.462</v>
      </c>
      <c r="N186" s="4" t="s">
        <v>96</v>
      </c>
      <c r="O186" s="136">
        <v>0.02</v>
      </c>
      <c r="P186" s="136">
        <v>3.9870000000000003E-2</v>
      </c>
      <c r="R186" s="126">
        <v>32395062</v>
      </c>
      <c r="S186" s="137">
        <v>1</v>
      </c>
      <c r="T186" s="139">
        <v>98.22</v>
      </c>
      <c r="U186" s="126">
        <v>31818.43</v>
      </c>
      <c r="W186" s="4" t="s">
        <v>36</v>
      </c>
      <c r="X186" s="136">
        <v>1.1479999999999999E-3</v>
      </c>
      <c r="Y186" s="136">
        <v>3.9931641952506501E-2</v>
      </c>
      <c r="Z186" s="136">
        <v>1.6078962731423299E-2</v>
      </c>
    </row>
    <row r="187" spans="1:26" x14ac:dyDescent="0.2">
      <c r="A187" s="4">
        <v>559</v>
      </c>
      <c r="B187" s="4">
        <v>7205</v>
      </c>
      <c r="C187" s="4" t="s">
        <v>81</v>
      </c>
      <c r="D187" s="4" t="s">
        <v>97</v>
      </c>
      <c r="E187" s="4" t="s">
        <v>98</v>
      </c>
      <c r="F187" s="4" t="s">
        <v>84</v>
      </c>
      <c r="G187" s="4" t="s">
        <v>30</v>
      </c>
      <c r="H187" s="4" t="s">
        <v>30</v>
      </c>
      <c r="I187" s="4" t="s">
        <v>31</v>
      </c>
      <c r="J187" s="4" t="s">
        <v>39</v>
      </c>
      <c r="K187" s="4" t="s">
        <v>40</v>
      </c>
      <c r="L187" s="4" t="s">
        <v>34</v>
      </c>
      <c r="M187" s="126">
        <v>7.9119999999999999</v>
      </c>
      <c r="N187" s="4" t="s">
        <v>99</v>
      </c>
      <c r="O187" s="136">
        <v>0.04</v>
      </c>
      <c r="P187" s="136">
        <v>4.104E-2</v>
      </c>
      <c r="R187" s="126">
        <v>6779992</v>
      </c>
      <c r="S187" s="137">
        <v>1</v>
      </c>
      <c r="T187" s="139">
        <v>101.25</v>
      </c>
      <c r="U187" s="126">
        <v>6864.7420000000002</v>
      </c>
      <c r="W187" s="4" t="s">
        <v>36</v>
      </c>
      <c r="X187" s="136">
        <v>1.9100000000000001E-4</v>
      </c>
      <c r="Y187" s="136">
        <v>8.6151458931097002E-3</v>
      </c>
      <c r="Z187" s="136">
        <v>3.4689935842317598E-3</v>
      </c>
    </row>
    <row r="188" spans="1:26" x14ac:dyDescent="0.2">
      <c r="A188" s="4">
        <v>559</v>
      </c>
      <c r="B188" s="4">
        <v>7205</v>
      </c>
      <c r="C188" s="4" t="s">
        <v>81</v>
      </c>
      <c r="D188" s="4" t="s">
        <v>100</v>
      </c>
      <c r="E188" s="4" t="s">
        <v>101</v>
      </c>
      <c r="F188" s="4" t="s">
        <v>84</v>
      </c>
      <c r="G188" s="4" t="s">
        <v>30</v>
      </c>
      <c r="H188" s="4" t="s">
        <v>30</v>
      </c>
      <c r="I188" s="4" t="s">
        <v>31</v>
      </c>
      <c r="J188" s="4" t="s">
        <v>39</v>
      </c>
      <c r="K188" s="4" t="s">
        <v>40</v>
      </c>
      <c r="L188" s="4" t="s">
        <v>34</v>
      </c>
      <c r="M188" s="126">
        <v>14.433999999999999</v>
      </c>
      <c r="N188" s="4" t="s">
        <v>102</v>
      </c>
      <c r="O188" s="136">
        <v>3.7499999999999999E-2</v>
      </c>
      <c r="P188" s="136">
        <v>4.4900000000000002E-2</v>
      </c>
      <c r="R188" s="126">
        <v>12212477</v>
      </c>
      <c r="S188" s="137">
        <v>1</v>
      </c>
      <c r="T188" s="139">
        <v>91.85</v>
      </c>
      <c r="U188" s="126">
        <v>11217.16</v>
      </c>
      <c r="W188" s="4" t="s">
        <v>36</v>
      </c>
      <c r="X188" s="136">
        <v>4.6500000000000003E-4</v>
      </c>
      <c r="Y188" s="136">
        <v>1.40773640708823E-2</v>
      </c>
      <c r="Z188" s="136">
        <v>5.66842236343814E-3</v>
      </c>
    </row>
    <row r="189" spans="1:26" x14ac:dyDescent="0.2">
      <c r="A189" s="4">
        <v>559</v>
      </c>
      <c r="B189" s="4">
        <v>7205</v>
      </c>
      <c r="C189" s="4" t="s">
        <v>81</v>
      </c>
      <c r="D189" s="4" t="s">
        <v>103</v>
      </c>
      <c r="E189" s="4" t="s">
        <v>104</v>
      </c>
      <c r="F189" s="4" t="s">
        <v>84</v>
      </c>
      <c r="G189" s="4" t="s">
        <v>30</v>
      </c>
      <c r="H189" s="4" t="s">
        <v>30</v>
      </c>
      <c r="I189" s="4" t="s">
        <v>31</v>
      </c>
      <c r="J189" s="4" t="s">
        <v>39</v>
      </c>
      <c r="K189" s="4" t="s">
        <v>40</v>
      </c>
      <c r="L189" s="4" t="s">
        <v>34</v>
      </c>
      <c r="M189" s="126">
        <v>8.4019999999999992</v>
      </c>
      <c r="N189" s="4" t="s">
        <v>105</v>
      </c>
      <c r="O189" s="136">
        <v>4.1500000000000002E-2</v>
      </c>
      <c r="P189" s="136">
        <v>4.1399999999999999E-2</v>
      </c>
      <c r="R189" s="126">
        <v>2907870</v>
      </c>
      <c r="S189" s="137">
        <v>1</v>
      </c>
      <c r="T189" s="139">
        <v>100.47</v>
      </c>
      <c r="U189" s="126">
        <v>2921.5369999999998</v>
      </c>
      <c r="W189" s="4" t="s">
        <v>36</v>
      </c>
      <c r="X189" s="136">
        <v>5.816E-3</v>
      </c>
      <c r="Y189" s="136">
        <v>3.66648415322817E-3</v>
      </c>
      <c r="Z189" s="136">
        <v>1.47635456927183E-3</v>
      </c>
    </row>
    <row r="190" spans="1:26" x14ac:dyDescent="0.2">
      <c r="A190" s="4">
        <v>559</v>
      </c>
      <c r="B190" s="4">
        <v>7205</v>
      </c>
      <c r="C190" s="4" t="s">
        <v>81</v>
      </c>
      <c r="D190" s="4" t="s">
        <v>106</v>
      </c>
      <c r="E190" s="4" t="s">
        <v>107</v>
      </c>
      <c r="F190" s="4" t="s">
        <v>84</v>
      </c>
      <c r="G190" s="4" t="s">
        <v>30</v>
      </c>
      <c r="H190" s="4" t="s">
        <v>30</v>
      </c>
      <c r="I190" s="4" t="s">
        <v>31</v>
      </c>
      <c r="J190" s="4" t="s">
        <v>39</v>
      </c>
      <c r="K190" s="4" t="s">
        <v>40</v>
      </c>
      <c r="L190" s="4" t="s">
        <v>34</v>
      </c>
      <c r="M190" s="126">
        <v>17.234999999999999</v>
      </c>
      <c r="N190" s="4" t="s">
        <v>108</v>
      </c>
      <c r="O190" s="136">
        <v>2.8000000000000001E-2</v>
      </c>
      <c r="P190" s="136">
        <v>4.6120000000000001E-2</v>
      </c>
      <c r="R190" s="126">
        <v>13955192</v>
      </c>
      <c r="S190" s="137">
        <v>1</v>
      </c>
      <c r="T190" s="139">
        <v>74.63</v>
      </c>
      <c r="U190" s="126">
        <v>10414.76</v>
      </c>
      <c r="W190" s="4" t="s">
        <v>36</v>
      </c>
      <c r="X190" s="136">
        <v>5.0500000000000002E-4</v>
      </c>
      <c r="Y190" s="136">
        <v>1.30703639461079E-2</v>
      </c>
      <c r="Z190" s="136">
        <v>5.2629414794804303E-3</v>
      </c>
    </row>
    <row r="191" spans="1:26" x14ac:dyDescent="0.2">
      <c r="A191" s="4">
        <v>559</v>
      </c>
      <c r="B191" s="4">
        <v>7205</v>
      </c>
      <c r="C191" s="4" t="s">
        <v>81</v>
      </c>
      <c r="D191" s="4" t="s">
        <v>109</v>
      </c>
      <c r="E191" s="4" t="s">
        <v>110</v>
      </c>
      <c r="F191" s="4" t="s">
        <v>84</v>
      </c>
      <c r="G191" s="4" t="s">
        <v>30</v>
      </c>
      <c r="H191" s="4" t="s">
        <v>30</v>
      </c>
      <c r="I191" s="4" t="s">
        <v>31</v>
      </c>
      <c r="J191" s="4" t="s">
        <v>39</v>
      </c>
      <c r="K191" s="4" t="s">
        <v>40</v>
      </c>
      <c r="L191" s="4" t="s">
        <v>34</v>
      </c>
      <c r="M191" s="126">
        <v>3.6509999999999998</v>
      </c>
      <c r="N191" s="4" t="s">
        <v>111</v>
      </c>
      <c r="O191" s="136">
        <v>4.5999999999999999E-2</v>
      </c>
      <c r="P191" s="136">
        <v>3.9489999999999997E-2</v>
      </c>
      <c r="R191" s="126">
        <v>3326923</v>
      </c>
      <c r="S191" s="137">
        <v>1</v>
      </c>
      <c r="T191" s="139">
        <v>102.76</v>
      </c>
      <c r="U191" s="126">
        <v>3418.7460000000001</v>
      </c>
      <c r="W191" s="4" t="s">
        <v>36</v>
      </c>
      <c r="X191" s="136">
        <v>1.8100000000000001E-4</v>
      </c>
      <c r="Y191" s="136">
        <v>4.2904739369586699E-3</v>
      </c>
      <c r="Z191" s="136">
        <v>1.72761166732266E-3</v>
      </c>
    </row>
    <row r="192" spans="1:26" x14ac:dyDescent="0.2">
      <c r="A192" s="4">
        <v>559</v>
      </c>
      <c r="B192" s="4">
        <v>7205</v>
      </c>
      <c r="C192" s="4" t="s">
        <v>81</v>
      </c>
      <c r="D192" s="4" t="s">
        <v>112</v>
      </c>
      <c r="E192" s="4" t="s">
        <v>113</v>
      </c>
      <c r="F192" s="4" t="s">
        <v>84</v>
      </c>
      <c r="G192" s="4" t="s">
        <v>30</v>
      </c>
      <c r="H192" s="4" t="s">
        <v>30</v>
      </c>
      <c r="I192" s="4" t="s">
        <v>31</v>
      </c>
      <c r="J192" s="4" t="s">
        <v>39</v>
      </c>
      <c r="K192" s="4" t="s">
        <v>40</v>
      </c>
      <c r="L192" s="4" t="s">
        <v>34</v>
      </c>
      <c r="M192" s="126">
        <v>2.7040000000000002</v>
      </c>
      <c r="N192" s="4" t="s">
        <v>114</v>
      </c>
      <c r="O192" s="136">
        <v>4.1000000000000002E-2</v>
      </c>
      <c r="P192" s="136">
        <v>3.9719999999999998E-2</v>
      </c>
      <c r="R192" s="126">
        <v>9729000</v>
      </c>
      <c r="S192" s="137">
        <v>1</v>
      </c>
      <c r="T192" s="139">
        <v>101.02</v>
      </c>
      <c r="U192" s="126">
        <v>9828.2360000000008</v>
      </c>
      <c r="W192" s="4" t="s">
        <v>36</v>
      </c>
      <c r="X192" s="136">
        <v>2.892E-3</v>
      </c>
      <c r="Y192" s="136">
        <v>1.23342853267191E-2</v>
      </c>
      <c r="Z192" s="136">
        <v>4.9665504444554396E-3</v>
      </c>
    </row>
    <row r="193" spans="1:26" x14ac:dyDescent="0.2">
      <c r="A193" s="4">
        <v>559</v>
      </c>
      <c r="B193" s="4">
        <v>7205</v>
      </c>
      <c r="C193" s="4" t="s">
        <v>254</v>
      </c>
      <c r="D193" s="4" t="s">
        <v>255</v>
      </c>
      <c r="E193" s="4" t="s">
        <v>256</v>
      </c>
      <c r="F193" s="4" t="s">
        <v>257</v>
      </c>
      <c r="G193" s="4" t="s">
        <v>30</v>
      </c>
      <c r="H193" s="4" t="s">
        <v>30</v>
      </c>
      <c r="I193" s="4" t="s">
        <v>31</v>
      </c>
      <c r="J193" s="4" t="s">
        <v>39</v>
      </c>
      <c r="K193" s="4" t="s">
        <v>40</v>
      </c>
      <c r="L193" s="4" t="s">
        <v>34</v>
      </c>
      <c r="M193" s="126">
        <v>4.6440000000000001</v>
      </c>
      <c r="N193" s="4" t="s">
        <v>258</v>
      </c>
      <c r="O193" s="136">
        <v>4.3200000000000002E-2</v>
      </c>
      <c r="P193" s="136">
        <v>4.5429999999999998E-2</v>
      </c>
      <c r="R193" s="126">
        <v>592500</v>
      </c>
      <c r="S193" s="137">
        <v>1</v>
      </c>
      <c r="T193" s="139">
        <v>98.78</v>
      </c>
      <c r="U193" s="126">
        <v>585.27099999999996</v>
      </c>
      <c r="W193" s="4" t="s">
        <v>36</v>
      </c>
      <c r="X193" s="136">
        <v>1.8E-5</v>
      </c>
      <c r="Y193" s="136">
        <v>7.3450676413328096E-4</v>
      </c>
      <c r="Z193" s="136">
        <v>2.9575810833233201E-4</v>
      </c>
    </row>
    <row r="194" spans="1:26" x14ac:dyDescent="0.2">
      <c r="A194" s="4">
        <v>559</v>
      </c>
      <c r="B194" s="4">
        <v>7205</v>
      </c>
      <c r="C194" s="4" t="s">
        <v>57</v>
      </c>
      <c r="D194" s="4" t="s">
        <v>267</v>
      </c>
      <c r="E194" s="4" t="s">
        <v>268</v>
      </c>
      <c r="F194" s="4" t="s">
        <v>60</v>
      </c>
      <c r="G194" s="4" t="s">
        <v>30</v>
      </c>
      <c r="H194" s="4" t="s">
        <v>30</v>
      </c>
      <c r="I194" s="4" t="s">
        <v>31</v>
      </c>
      <c r="J194" s="4" t="s">
        <v>39</v>
      </c>
      <c r="K194" s="4" t="s">
        <v>40</v>
      </c>
      <c r="L194" s="4" t="s">
        <v>34</v>
      </c>
      <c r="M194" s="126">
        <v>13.218999999999999</v>
      </c>
      <c r="N194" s="4" t="s">
        <v>269</v>
      </c>
      <c r="O194" s="136">
        <v>2.75E-2</v>
      </c>
      <c r="P194" s="136">
        <v>2.019E-2</v>
      </c>
      <c r="R194" s="126">
        <v>4154195</v>
      </c>
      <c r="S194" s="137">
        <v>1</v>
      </c>
      <c r="T194" s="139">
        <v>139.93</v>
      </c>
      <c r="U194" s="126">
        <v>5812.9650000000001</v>
      </c>
      <c r="W194" s="4" t="s">
        <v>36</v>
      </c>
      <c r="X194" s="136">
        <v>2.0599999999999999E-4</v>
      </c>
      <c r="Y194" s="136">
        <v>7.2951820801306702E-3</v>
      </c>
      <c r="Z194" s="136">
        <v>2.9374940535848702E-3</v>
      </c>
    </row>
    <row r="195" spans="1:26" x14ac:dyDescent="0.2">
      <c r="A195" s="4">
        <v>559</v>
      </c>
      <c r="B195" s="4">
        <v>7205</v>
      </c>
      <c r="C195" s="4" t="s">
        <v>57</v>
      </c>
      <c r="D195" s="4" t="s">
        <v>259</v>
      </c>
      <c r="E195" s="4" t="s">
        <v>260</v>
      </c>
      <c r="F195" s="4" t="s">
        <v>60</v>
      </c>
      <c r="G195" s="4" t="s">
        <v>30</v>
      </c>
      <c r="H195" s="4" t="s">
        <v>30</v>
      </c>
      <c r="I195" s="4" t="s">
        <v>31</v>
      </c>
      <c r="J195" s="4" t="s">
        <v>39</v>
      </c>
      <c r="K195" s="4" t="s">
        <v>40</v>
      </c>
      <c r="L195" s="4" t="s">
        <v>34</v>
      </c>
      <c r="M195" s="126">
        <v>8.9559999999999995</v>
      </c>
      <c r="N195" s="4" t="s">
        <v>261</v>
      </c>
      <c r="O195" s="136">
        <v>0.04</v>
      </c>
      <c r="P195" s="136">
        <v>1.9400000000000001E-2</v>
      </c>
      <c r="R195" s="126">
        <v>2181735</v>
      </c>
      <c r="S195" s="137">
        <v>1</v>
      </c>
      <c r="T195" s="139">
        <v>170.85</v>
      </c>
      <c r="U195" s="126">
        <v>3727.4940000000001</v>
      </c>
      <c r="W195" s="4" t="s">
        <v>36</v>
      </c>
      <c r="X195" s="136">
        <v>1.37E-4</v>
      </c>
      <c r="Y195" s="136">
        <v>4.6779481626162299E-3</v>
      </c>
      <c r="Z195" s="136">
        <v>1.8836328908211799E-3</v>
      </c>
    </row>
    <row r="196" spans="1:26" x14ac:dyDescent="0.2">
      <c r="A196" s="4">
        <v>559</v>
      </c>
      <c r="B196" s="4">
        <v>7205</v>
      </c>
      <c r="C196" s="4" t="s">
        <v>81</v>
      </c>
      <c r="D196" s="4" t="s">
        <v>115</v>
      </c>
      <c r="E196" s="4" t="s">
        <v>116</v>
      </c>
      <c r="F196" s="4" t="s">
        <v>84</v>
      </c>
      <c r="G196" s="4" t="s">
        <v>30</v>
      </c>
      <c r="H196" s="4" t="s">
        <v>30</v>
      </c>
      <c r="I196" s="4" t="s">
        <v>31</v>
      </c>
      <c r="J196" s="4" t="s">
        <v>39</v>
      </c>
      <c r="K196" s="4" t="s">
        <v>40</v>
      </c>
      <c r="L196" s="4" t="s">
        <v>34</v>
      </c>
      <c r="M196" s="126">
        <v>11.16</v>
      </c>
      <c r="N196" s="4" t="s">
        <v>117</v>
      </c>
      <c r="O196" s="136">
        <v>5.5E-2</v>
      </c>
      <c r="P196" s="136">
        <v>4.3470000000000002E-2</v>
      </c>
      <c r="R196" s="126">
        <v>5152594</v>
      </c>
      <c r="S196" s="137">
        <v>1</v>
      </c>
      <c r="T196" s="139">
        <v>117</v>
      </c>
      <c r="U196" s="126">
        <v>6028.5349999999999</v>
      </c>
      <c r="W196" s="4" t="s">
        <v>36</v>
      </c>
      <c r="X196" s="136">
        <v>1.66E-4</v>
      </c>
      <c r="Y196" s="136">
        <v>7.5657190220677004E-3</v>
      </c>
      <c r="Z196" s="136">
        <v>3.0464290533540302E-3</v>
      </c>
    </row>
    <row r="197" spans="1:26" x14ac:dyDescent="0.2">
      <c r="A197" s="4">
        <v>559</v>
      </c>
      <c r="B197" s="4">
        <v>7205</v>
      </c>
      <c r="C197" s="4" t="s">
        <v>254</v>
      </c>
      <c r="D197" s="4" t="s">
        <v>262</v>
      </c>
      <c r="E197" s="4" t="s">
        <v>263</v>
      </c>
      <c r="F197" s="4" t="s">
        <v>257</v>
      </c>
      <c r="G197" s="4" t="s">
        <v>30</v>
      </c>
      <c r="H197" s="4" t="s">
        <v>30</v>
      </c>
      <c r="I197" s="4" t="s">
        <v>31</v>
      </c>
      <c r="J197" s="4" t="s">
        <v>39</v>
      </c>
      <c r="K197" s="4" t="s">
        <v>40</v>
      </c>
      <c r="L197" s="4" t="s">
        <v>34</v>
      </c>
      <c r="M197" s="126">
        <v>0.64200000000000002</v>
      </c>
      <c r="N197" s="4" t="s">
        <v>77</v>
      </c>
      <c r="O197" s="136">
        <v>4.3200000000000002E-2</v>
      </c>
      <c r="P197" s="136">
        <v>4.4479999999999999E-2</v>
      </c>
      <c r="R197" s="126">
        <v>840000</v>
      </c>
      <c r="S197" s="137">
        <v>1</v>
      </c>
      <c r="T197" s="139">
        <v>100.25</v>
      </c>
      <c r="U197" s="126">
        <v>842.1</v>
      </c>
      <c r="W197" s="4" t="s">
        <v>36</v>
      </c>
      <c r="X197" s="136">
        <v>4.0000000000000003E-5</v>
      </c>
      <c r="Y197" s="136">
        <v>1.0568225961398001E-3</v>
      </c>
      <c r="Z197" s="136">
        <v>4.2554250980383798E-4</v>
      </c>
    </row>
    <row r="198" spans="1:26" x14ac:dyDescent="0.2">
      <c r="A198" s="4">
        <v>559</v>
      </c>
      <c r="B198" s="4">
        <v>7205</v>
      </c>
      <c r="C198" s="4" t="s">
        <v>57</v>
      </c>
      <c r="D198" s="4" t="s">
        <v>118</v>
      </c>
      <c r="E198" s="4" t="s">
        <v>119</v>
      </c>
      <c r="F198" s="4" t="s">
        <v>60</v>
      </c>
      <c r="G198" s="4" t="s">
        <v>30</v>
      </c>
      <c r="H198" s="4" t="s">
        <v>30</v>
      </c>
      <c r="I198" s="4" t="s">
        <v>31</v>
      </c>
      <c r="J198" s="4" t="s">
        <v>39</v>
      </c>
      <c r="K198" s="4" t="s">
        <v>40</v>
      </c>
      <c r="L198" s="4" t="s">
        <v>34</v>
      </c>
      <c r="M198" s="126">
        <v>3.621</v>
      </c>
      <c r="N198" s="4" t="s">
        <v>120</v>
      </c>
      <c r="O198" s="136">
        <v>5.0000000000000001E-3</v>
      </c>
      <c r="P198" s="136">
        <v>1.9359999999999999E-2</v>
      </c>
      <c r="R198" s="126">
        <v>21280460</v>
      </c>
      <c r="S198" s="137">
        <v>1</v>
      </c>
      <c r="T198" s="139">
        <v>113</v>
      </c>
      <c r="U198" s="126">
        <v>24046.92</v>
      </c>
      <c r="W198" s="4" t="s">
        <v>36</v>
      </c>
      <c r="X198" s="136">
        <v>7.2300000000000001E-4</v>
      </c>
      <c r="Y198" s="136">
        <v>3.0178515867713598E-2</v>
      </c>
      <c r="Z198" s="136">
        <v>1.2151747541555199E-2</v>
      </c>
    </row>
    <row r="199" spans="1:26" x14ac:dyDescent="0.2">
      <c r="A199" s="4">
        <v>559</v>
      </c>
      <c r="B199" s="4">
        <v>7205</v>
      </c>
      <c r="C199" s="4" t="s">
        <v>57</v>
      </c>
      <c r="D199" s="4" t="s">
        <v>121</v>
      </c>
      <c r="E199" s="4" t="s">
        <v>122</v>
      </c>
      <c r="F199" s="4" t="s">
        <v>60</v>
      </c>
      <c r="G199" s="4" t="s">
        <v>30</v>
      </c>
      <c r="H199" s="4" t="s">
        <v>30</v>
      </c>
      <c r="I199" s="4" t="s">
        <v>31</v>
      </c>
      <c r="J199" s="4" t="s">
        <v>39</v>
      </c>
      <c r="K199" s="4" t="s">
        <v>40</v>
      </c>
      <c r="L199" s="4" t="s">
        <v>34</v>
      </c>
      <c r="M199" s="126">
        <v>0.81599999999999995</v>
      </c>
      <c r="N199" s="4" t="s">
        <v>123</v>
      </c>
      <c r="O199" s="136">
        <v>1E-3</v>
      </c>
      <c r="P199" s="136">
        <v>2.7019999999999999E-2</v>
      </c>
      <c r="R199" s="126">
        <v>60259806</v>
      </c>
      <c r="S199" s="137">
        <v>1</v>
      </c>
      <c r="T199" s="139">
        <v>116.31</v>
      </c>
      <c r="U199" s="126">
        <v>70088.179999999993</v>
      </c>
      <c r="W199" s="4" t="s">
        <v>36</v>
      </c>
      <c r="X199" s="136">
        <v>2.9819999999999998E-3</v>
      </c>
      <c r="Y199" s="136">
        <v>8.7959592358734504E-2</v>
      </c>
      <c r="Z199" s="136">
        <v>3.54180028231596E-2</v>
      </c>
    </row>
    <row r="200" spans="1:26" x14ac:dyDescent="0.2">
      <c r="A200" s="4">
        <v>559</v>
      </c>
      <c r="B200" s="4">
        <v>7205</v>
      </c>
      <c r="C200" s="4" t="s">
        <v>57</v>
      </c>
      <c r="D200" s="4" t="s">
        <v>124</v>
      </c>
      <c r="E200" s="4" t="s">
        <v>125</v>
      </c>
      <c r="F200" s="4" t="s">
        <v>60</v>
      </c>
      <c r="G200" s="4" t="s">
        <v>30</v>
      </c>
      <c r="H200" s="4" t="s">
        <v>30</v>
      </c>
      <c r="I200" s="4" t="s">
        <v>31</v>
      </c>
      <c r="J200" s="4" t="s">
        <v>39</v>
      </c>
      <c r="K200" s="4" t="s">
        <v>40</v>
      </c>
      <c r="L200" s="4" t="s">
        <v>34</v>
      </c>
      <c r="M200" s="126">
        <v>3.0049999999999999</v>
      </c>
      <c r="N200" s="4" t="s">
        <v>126</v>
      </c>
      <c r="O200" s="136">
        <v>1.0999999999999999E-2</v>
      </c>
      <c r="P200" s="136">
        <v>1.9990000000000001E-2</v>
      </c>
      <c r="R200" s="126">
        <v>51853020</v>
      </c>
      <c r="S200" s="137">
        <v>1</v>
      </c>
      <c r="T200" s="139">
        <v>105.65</v>
      </c>
      <c r="U200" s="126">
        <v>54782.716</v>
      </c>
      <c r="W200" s="4" t="s">
        <v>36</v>
      </c>
      <c r="X200" s="136">
        <v>1.653E-3</v>
      </c>
      <c r="Y200" s="136">
        <v>6.8751468656555195E-2</v>
      </c>
      <c r="Z200" s="136">
        <v>2.7683617507493301E-2</v>
      </c>
    </row>
    <row r="201" spans="1:26" x14ac:dyDescent="0.2">
      <c r="A201" s="4">
        <v>559</v>
      </c>
      <c r="B201" s="4">
        <v>7205</v>
      </c>
      <c r="C201" s="4" t="s">
        <v>57</v>
      </c>
      <c r="D201" s="4" t="s">
        <v>127</v>
      </c>
      <c r="E201" s="4" t="s">
        <v>128</v>
      </c>
      <c r="F201" s="4" t="s">
        <v>60</v>
      </c>
      <c r="G201" s="4" t="s">
        <v>30</v>
      </c>
      <c r="H201" s="4" t="s">
        <v>30</v>
      </c>
      <c r="I201" s="4" t="s">
        <v>31</v>
      </c>
      <c r="J201" s="4" t="s">
        <v>39</v>
      </c>
      <c r="K201" s="4" t="s">
        <v>40</v>
      </c>
      <c r="L201" s="4" t="s">
        <v>34</v>
      </c>
      <c r="M201" s="126">
        <v>7.5170000000000003</v>
      </c>
      <c r="N201" s="4" t="s">
        <v>129</v>
      </c>
      <c r="O201" s="136">
        <v>1.6E-2</v>
      </c>
      <c r="P201" s="136">
        <v>1.951E-2</v>
      </c>
      <c r="R201" s="126">
        <v>10989000</v>
      </c>
      <c r="S201" s="137">
        <v>1</v>
      </c>
      <c r="T201" s="139">
        <v>105.4</v>
      </c>
      <c r="U201" s="126">
        <v>11582.406000000001</v>
      </c>
      <c r="W201" s="4" t="s">
        <v>36</v>
      </c>
      <c r="X201" s="136">
        <v>4.15E-4</v>
      </c>
      <c r="Y201" s="136">
        <v>1.4535742047815201E-2</v>
      </c>
      <c r="Z201" s="136">
        <v>5.8529938472948904E-3</v>
      </c>
    </row>
    <row r="202" spans="1:26" x14ac:dyDescent="0.2">
      <c r="A202" s="4">
        <v>559</v>
      </c>
      <c r="B202" s="4">
        <v>7205</v>
      </c>
      <c r="C202" s="4" t="s">
        <v>81</v>
      </c>
      <c r="D202" s="4" t="s">
        <v>130</v>
      </c>
      <c r="E202" s="4" t="s">
        <v>131</v>
      </c>
      <c r="F202" s="4" t="s">
        <v>84</v>
      </c>
      <c r="G202" s="4" t="s">
        <v>30</v>
      </c>
      <c r="H202" s="4" t="s">
        <v>30</v>
      </c>
      <c r="I202" s="4" t="s">
        <v>31</v>
      </c>
      <c r="J202" s="4" t="s">
        <v>39</v>
      </c>
      <c r="K202" s="4" t="s">
        <v>40</v>
      </c>
      <c r="L202" s="4" t="s">
        <v>34</v>
      </c>
      <c r="M202" s="126">
        <v>10.542999999999999</v>
      </c>
      <c r="N202" s="4" t="s">
        <v>132</v>
      </c>
      <c r="O202" s="136">
        <v>1.4999999999999999E-2</v>
      </c>
      <c r="P202" s="136">
        <v>4.2119999999999998E-2</v>
      </c>
      <c r="R202" s="126">
        <v>51465181</v>
      </c>
      <c r="S202" s="137">
        <v>1</v>
      </c>
      <c r="T202" s="139">
        <v>75.94</v>
      </c>
      <c r="U202" s="126">
        <v>39082.658000000003</v>
      </c>
      <c r="W202" s="4" t="s">
        <v>36</v>
      </c>
      <c r="X202" s="136">
        <v>1.3129999999999999E-3</v>
      </c>
      <c r="Y202" s="136">
        <v>4.9048137476135498E-2</v>
      </c>
      <c r="Z202" s="136">
        <v>1.97498308600106E-2</v>
      </c>
    </row>
    <row r="203" spans="1:26" x14ac:dyDescent="0.2">
      <c r="A203" s="4">
        <v>559</v>
      </c>
      <c r="B203" s="4">
        <v>7205</v>
      </c>
      <c r="C203" s="4" t="s">
        <v>81</v>
      </c>
      <c r="D203" s="4" t="s">
        <v>133</v>
      </c>
      <c r="E203" s="4" t="s">
        <v>134</v>
      </c>
      <c r="F203" s="4" t="s">
        <v>84</v>
      </c>
      <c r="G203" s="4" t="s">
        <v>30</v>
      </c>
      <c r="H203" s="4" t="s">
        <v>30</v>
      </c>
      <c r="I203" s="4" t="s">
        <v>31</v>
      </c>
      <c r="J203" s="4" t="s">
        <v>39</v>
      </c>
      <c r="K203" s="4" t="s">
        <v>40</v>
      </c>
      <c r="L203" s="4" t="s">
        <v>34</v>
      </c>
      <c r="M203" s="126">
        <v>4.3780000000000001</v>
      </c>
      <c r="N203" s="4" t="s">
        <v>135</v>
      </c>
      <c r="O203" s="136">
        <v>0.01</v>
      </c>
      <c r="P203" s="136">
        <v>3.934E-2</v>
      </c>
      <c r="R203" s="126">
        <v>1101994</v>
      </c>
      <c r="S203" s="137">
        <v>1</v>
      </c>
      <c r="T203" s="139">
        <v>88.66</v>
      </c>
      <c r="U203" s="126">
        <v>977.02800000000002</v>
      </c>
      <c r="W203" s="4" t="s">
        <v>36</v>
      </c>
      <c r="X203" s="136">
        <v>2.9E-5</v>
      </c>
      <c r="Y203" s="136">
        <v>1.2261550184839E-3</v>
      </c>
      <c r="Z203" s="136">
        <v>4.9372627523303601E-4</v>
      </c>
    </row>
    <row r="204" spans="1:26" x14ac:dyDescent="0.2">
      <c r="A204" s="4">
        <v>559</v>
      </c>
      <c r="B204" s="4">
        <v>7205</v>
      </c>
      <c r="C204" s="4" t="s">
        <v>81</v>
      </c>
      <c r="D204" s="4" t="s">
        <v>136</v>
      </c>
      <c r="E204" s="4" t="s">
        <v>137</v>
      </c>
      <c r="F204" s="4" t="s">
        <v>84</v>
      </c>
      <c r="G204" s="4" t="s">
        <v>30</v>
      </c>
      <c r="H204" s="4" t="s">
        <v>30</v>
      </c>
      <c r="I204" s="4" t="s">
        <v>31</v>
      </c>
      <c r="J204" s="4" t="s">
        <v>39</v>
      </c>
      <c r="K204" s="4" t="s">
        <v>40</v>
      </c>
      <c r="L204" s="4" t="s">
        <v>34</v>
      </c>
      <c r="M204" s="126">
        <v>6.2750000000000004</v>
      </c>
      <c r="N204" s="4" t="s">
        <v>138</v>
      </c>
      <c r="O204" s="136">
        <v>1.2999999999999999E-2</v>
      </c>
      <c r="P204" s="136">
        <v>4.027E-2</v>
      </c>
      <c r="R204" s="126">
        <v>16811000</v>
      </c>
      <c r="S204" s="137">
        <v>1</v>
      </c>
      <c r="T204" s="139">
        <v>85.09</v>
      </c>
      <c r="U204" s="126">
        <v>14304.48</v>
      </c>
      <c r="W204" s="4" t="s">
        <v>36</v>
      </c>
      <c r="X204" s="136">
        <v>4.6000000000000001E-4</v>
      </c>
      <c r="Y204" s="136">
        <v>1.7951903080807002E-2</v>
      </c>
      <c r="Z204" s="136">
        <v>7.22855275868015E-3</v>
      </c>
    </row>
    <row r="205" spans="1:26" x14ac:dyDescent="0.2">
      <c r="A205" s="4">
        <v>559</v>
      </c>
      <c r="B205" s="4">
        <v>7205</v>
      </c>
      <c r="C205" s="4" t="s">
        <v>26</v>
      </c>
      <c r="D205" s="4" t="s">
        <v>139</v>
      </c>
      <c r="E205" s="4" t="s">
        <v>140</v>
      </c>
      <c r="F205" s="4" t="s">
        <v>29</v>
      </c>
      <c r="G205" s="4" t="s">
        <v>30</v>
      </c>
      <c r="H205" s="4" t="s">
        <v>30</v>
      </c>
      <c r="I205" s="4" t="s">
        <v>31</v>
      </c>
      <c r="J205" s="4" t="s">
        <v>39</v>
      </c>
      <c r="K205" s="4" t="s">
        <v>40</v>
      </c>
      <c r="L205" s="4" t="s">
        <v>34</v>
      </c>
      <c r="M205" s="126">
        <v>0.33200000000000002</v>
      </c>
      <c r="N205" s="4" t="s">
        <v>141</v>
      </c>
      <c r="O205" s="136">
        <v>0</v>
      </c>
      <c r="P205" s="136">
        <v>4.3450000000000003E-2</v>
      </c>
      <c r="R205" s="126">
        <v>3842518</v>
      </c>
      <c r="S205" s="137">
        <v>1</v>
      </c>
      <c r="T205" s="139">
        <v>98.6</v>
      </c>
      <c r="U205" s="126">
        <v>3788.723</v>
      </c>
      <c r="W205" s="4" t="s">
        <v>36</v>
      </c>
      <c r="X205" s="136">
        <v>2.13E-4</v>
      </c>
      <c r="Y205" s="136">
        <v>4.7547889925130997E-3</v>
      </c>
      <c r="Z205" s="136">
        <v>1.91457378830877E-3</v>
      </c>
    </row>
    <row r="206" spans="1:26" x14ac:dyDescent="0.2">
      <c r="A206" s="4">
        <v>559</v>
      </c>
      <c r="B206" s="4">
        <v>7205</v>
      </c>
      <c r="C206" s="4" t="s">
        <v>26</v>
      </c>
      <c r="D206" s="4" t="s">
        <v>142</v>
      </c>
      <c r="E206" s="4" t="s">
        <v>143</v>
      </c>
      <c r="F206" s="4" t="s">
        <v>29</v>
      </c>
      <c r="G206" s="4" t="s">
        <v>30</v>
      </c>
      <c r="H206" s="4" t="s">
        <v>30</v>
      </c>
      <c r="I206" s="4" t="s">
        <v>31</v>
      </c>
      <c r="J206" s="4" t="s">
        <v>39</v>
      </c>
      <c r="K206" s="4" t="s">
        <v>40</v>
      </c>
      <c r="L206" s="4" t="s">
        <v>34</v>
      </c>
      <c r="M206" s="126">
        <v>0.40799999999999997</v>
      </c>
      <c r="N206" s="4" t="s">
        <v>144</v>
      </c>
      <c r="O206" s="136">
        <v>0</v>
      </c>
      <c r="P206" s="136">
        <v>4.2380000000000001E-2</v>
      </c>
      <c r="R206" s="126">
        <v>21336000</v>
      </c>
      <c r="S206" s="137">
        <v>1</v>
      </c>
      <c r="T206" s="139">
        <v>98.32</v>
      </c>
      <c r="U206" s="126">
        <v>20977.555</v>
      </c>
      <c r="W206" s="4" t="s">
        <v>36</v>
      </c>
      <c r="X206" s="136">
        <v>1.1850000000000001E-3</v>
      </c>
      <c r="Y206" s="136">
        <v>2.6326510327906401E-2</v>
      </c>
      <c r="Z206" s="136">
        <v>1.06006905229267E-2</v>
      </c>
    </row>
    <row r="207" spans="1:26" x14ac:dyDescent="0.2">
      <c r="A207" s="4">
        <v>559</v>
      </c>
      <c r="B207" s="4">
        <v>7205</v>
      </c>
      <c r="C207" s="4" t="s">
        <v>26</v>
      </c>
      <c r="D207" s="4" t="s">
        <v>145</v>
      </c>
      <c r="E207" s="4" t="s">
        <v>146</v>
      </c>
      <c r="F207" s="4" t="s">
        <v>29</v>
      </c>
      <c r="G207" s="4" t="s">
        <v>30</v>
      </c>
      <c r="H207" s="4" t="s">
        <v>30</v>
      </c>
      <c r="I207" s="4" t="s">
        <v>31</v>
      </c>
      <c r="J207" s="4" t="s">
        <v>39</v>
      </c>
      <c r="K207" s="4" t="s">
        <v>40</v>
      </c>
      <c r="L207" s="4" t="s">
        <v>34</v>
      </c>
      <c r="M207" s="126">
        <v>0.58099999999999996</v>
      </c>
      <c r="N207" s="4" t="s">
        <v>147</v>
      </c>
      <c r="O207" s="136">
        <v>0</v>
      </c>
      <c r="P207" s="136">
        <v>4.2160000000000003E-2</v>
      </c>
      <c r="R207" s="126">
        <v>21696845</v>
      </c>
      <c r="S207" s="137">
        <v>1</v>
      </c>
      <c r="T207" s="139">
        <v>97.63</v>
      </c>
      <c r="U207" s="126">
        <v>21182.63</v>
      </c>
      <c r="W207" s="4" t="s">
        <v>36</v>
      </c>
      <c r="X207" s="136">
        <v>1.2049999999999999E-3</v>
      </c>
      <c r="Y207" s="136">
        <v>2.6583875775203099E-2</v>
      </c>
      <c r="Z207" s="136">
        <v>1.0704321859708699E-2</v>
      </c>
    </row>
    <row r="208" spans="1:26" x14ac:dyDescent="0.2">
      <c r="A208" s="4">
        <v>559</v>
      </c>
      <c r="B208" s="4">
        <v>7205</v>
      </c>
      <c r="C208" s="4" t="s">
        <v>26</v>
      </c>
      <c r="D208" s="4" t="s">
        <v>148</v>
      </c>
      <c r="E208" s="4" t="s">
        <v>149</v>
      </c>
      <c r="F208" s="4" t="s">
        <v>29</v>
      </c>
      <c r="G208" s="4" t="s">
        <v>30</v>
      </c>
      <c r="H208" s="4" t="s">
        <v>30</v>
      </c>
      <c r="I208" s="4" t="s">
        <v>31</v>
      </c>
      <c r="J208" s="4" t="s">
        <v>39</v>
      </c>
      <c r="K208" s="4" t="s">
        <v>40</v>
      </c>
      <c r="L208" s="4" t="s">
        <v>34</v>
      </c>
      <c r="M208" s="126">
        <v>0.753</v>
      </c>
      <c r="N208" s="4" t="s">
        <v>150</v>
      </c>
      <c r="O208" s="136">
        <v>0</v>
      </c>
      <c r="P208" s="136">
        <v>4.1829999999999999E-2</v>
      </c>
      <c r="R208" s="126">
        <v>7529074</v>
      </c>
      <c r="S208" s="137">
        <v>1</v>
      </c>
      <c r="T208" s="139">
        <v>96.96</v>
      </c>
      <c r="U208" s="126">
        <v>7300.19</v>
      </c>
      <c r="W208" s="4" t="s">
        <v>36</v>
      </c>
      <c r="X208" s="136">
        <v>4.1800000000000002E-4</v>
      </c>
      <c r="Y208" s="136">
        <v>9.1616267748010193E-3</v>
      </c>
      <c r="Z208" s="136">
        <v>3.6890407773975402E-3</v>
      </c>
    </row>
    <row r="209" spans="1:26" x14ac:dyDescent="0.2">
      <c r="A209" s="4">
        <v>559</v>
      </c>
      <c r="B209" s="4">
        <v>7205</v>
      </c>
      <c r="C209" s="4" t="s">
        <v>26</v>
      </c>
      <c r="D209" s="4" t="s">
        <v>151</v>
      </c>
      <c r="E209" s="4" t="s">
        <v>152</v>
      </c>
      <c r="F209" s="4" t="s">
        <v>29</v>
      </c>
      <c r="G209" s="4" t="s">
        <v>30</v>
      </c>
      <c r="H209" s="4" t="s">
        <v>30</v>
      </c>
      <c r="I209" s="4" t="s">
        <v>31</v>
      </c>
      <c r="J209" s="4" t="s">
        <v>39</v>
      </c>
      <c r="K209" s="4" t="s">
        <v>40</v>
      </c>
      <c r="L209" s="4" t="s">
        <v>34</v>
      </c>
      <c r="M209" s="126">
        <v>0.83</v>
      </c>
      <c r="N209" s="4" t="s">
        <v>153</v>
      </c>
      <c r="O209" s="136">
        <v>0</v>
      </c>
      <c r="P209" s="136">
        <v>4.138E-2</v>
      </c>
      <c r="R209" s="126">
        <v>11419000</v>
      </c>
      <c r="S209" s="137">
        <v>1</v>
      </c>
      <c r="T209" s="139">
        <v>96.69</v>
      </c>
      <c r="U209" s="126">
        <v>11041.031000000001</v>
      </c>
      <c r="W209" s="4" t="s">
        <v>36</v>
      </c>
      <c r="X209" s="136">
        <v>6.3400000000000001E-4</v>
      </c>
      <c r="Y209" s="136">
        <v>1.3856324844035499E-2</v>
      </c>
      <c r="Z209" s="136">
        <v>5.5794182224394098E-3</v>
      </c>
    </row>
    <row r="210" spans="1:26" x14ac:dyDescent="0.2">
      <c r="A210" s="4">
        <v>559</v>
      </c>
      <c r="B210" s="4">
        <v>7205</v>
      </c>
      <c r="C210" s="4" t="s">
        <v>57</v>
      </c>
      <c r="D210" s="4" t="s">
        <v>58</v>
      </c>
      <c r="E210" s="4" t="s">
        <v>59</v>
      </c>
      <c r="F210" s="4" t="s">
        <v>60</v>
      </c>
      <c r="G210" s="4" t="s">
        <v>30</v>
      </c>
      <c r="H210" s="4" t="s">
        <v>30</v>
      </c>
      <c r="I210" s="4" t="s">
        <v>31</v>
      </c>
      <c r="J210" s="4" t="s">
        <v>39</v>
      </c>
      <c r="K210" s="4" t="s">
        <v>40</v>
      </c>
      <c r="L210" s="4" t="s">
        <v>34</v>
      </c>
      <c r="M210" s="126">
        <v>1.6419999999999999</v>
      </c>
      <c r="N210" s="4" t="s">
        <v>61</v>
      </c>
      <c r="O210" s="136">
        <v>7.4999999999999997E-3</v>
      </c>
      <c r="P210" s="136">
        <v>2.0979999999999999E-2</v>
      </c>
      <c r="R210" s="126">
        <v>27000000</v>
      </c>
      <c r="S210" s="137">
        <v>1</v>
      </c>
      <c r="T210" s="139">
        <v>117.66</v>
      </c>
      <c r="U210" s="126">
        <v>31768.2</v>
      </c>
      <c r="W210" s="4" t="s">
        <v>36</v>
      </c>
      <c r="X210" s="136">
        <v>1.109E-3</v>
      </c>
      <c r="Y210" s="136">
        <v>3.9868604202218799E-2</v>
      </c>
      <c r="Z210" s="136">
        <v>1.6053579812314801E-2</v>
      </c>
    </row>
    <row r="211" spans="1:26" x14ac:dyDescent="0.2">
      <c r="A211" s="4">
        <v>559</v>
      </c>
      <c r="B211" s="4">
        <v>7205</v>
      </c>
      <c r="C211" s="4" t="s">
        <v>57</v>
      </c>
      <c r="D211" s="4" t="s">
        <v>62</v>
      </c>
      <c r="E211" s="4" t="s">
        <v>63</v>
      </c>
      <c r="F211" s="4" t="s">
        <v>60</v>
      </c>
      <c r="G211" s="4" t="s">
        <v>30</v>
      </c>
      <c r="H211" s="4" t="s">
        <v>30</v>
      </c>
      <c r="I211" s="4" t="s">
        <v>31</v>
      </c>
      <c r="J211" s="4" t="s">
        <v>39</v>
      </c>
      <c r="K211" s="4" t="s">
        <v>40</v>
      </c>
      <c r="L211" s="4" t="s">
        <v>34</v>
      </c>
      <c r="M211" s="126">
        <v>6.8000000000000005E-2</v>
      </c>
      <c r="N211" s="4" t="s">
        <v>64</v>
      </c>
      <c r="O211" s="136">
        <v>7.4999999999999997E-3</v>
      </c>
      <c r="P211" s="136">
        <v>0.10764</v>
      </c>
      <c r="R211" s="126">
        <v>14000000</v>
      </c>
      <c r="S211" s="137">
        <v>1</v>
      </c>
      <c r="T211" s="139">
        <v>119.27</v>
      </c>
      <c r="U211" s="126">
        <v>16697.8</v>
      </c>
      <c r="W211" s="4" t="s">
        <v>36</v>
      </c>
      <c r="X211" s="136">
        <v>1.266E-3</v>
      </c>
      <c r="Y211" s="136">
        <v>2.0955483132434598E-2</v>
      </c>
      <c r="Z211" s="136">
        <v>8.4379809051211493E-3</v>
      </c>
    </row>
    <row r="212" spans="1:26" x14ac:dyDescent="0.2">
      <c r="A212" s="4">
        <v>559</v>
      </c>
      <c r="B212" s="4">
        <v>7205</v>
      </c>
      <c r="C212" s="4" t="s">
        <v>81</v>
      </c>
      <c r="D212" s="4" t="s">
        <v>82</v>
      </c>
      <c r="E212" s="4" t="s">
        <v>83</v>
      </c>
      <c r="F212" s="4" t="s">
        <v>84</v>
      </c>
      <c r="G212" s="4" t="s">
        <v>30</v>
      </c>
      <c r="H212" s="4" t="s">
        <v>30</v>
      </c>
      <c r="I212" s="4" t="s">
        <v>31</v>
      </c>
      <c r="J212" s="4" t="s">
        <v>39</v>
      </c>
      <c r="K212" s="4" t="s">
        <v>40</v>
      </c>
      <c r="L212" s="4" t="s">
        <v>34</v>
      </c>
      <c r="M212" s="126">
        <v>2.9140000000000001</v>
      </c>
      <c r="N212" s="4" t="s">
        <v>85</v>
      </c>
      <c r="O212" s="136">
        <v>2.2499999999999999E-2</v>
      </c>
      <c r="P212" s="136">
        <v>3.9399999999999998E-2</v>
      </c>
      <c r="R212" s="126">
        <v>13000000</v>
      </c>
      <c r="S212" s="137">
        <v>1</v>
      </c>
      <c r="T212" s="139">
        <v>95.37</v>
      </c>
      <c r="U212" s="126">
        <v>12398.1</v>
      </c>
      <c r="W212" s="4" t="s">
        <v>36</v>
      </c>
      <c r="X212" s="136">
        <v>3.7399999999999998E-4</v>
      </c>
      <c r="Y212" s="136">
        <v>1.5559425518585499E-2</v>
      </c>
      <c r="Z212" s="136">
        <v>6.2651924840267902E-3</v>
      </c>
    </row>
    <row r="213" spans="1:26" x14ac:dyDescent="0.2">
      <c r="A213" s="4">
        <v>559</v>
      </c>
      <c r="B213" s="4">
        <v>7205</v>
      </c>
      <c r="C213" s="4" t="s">
        <v>81</v>
      </c>
      <c r="D213" s="4" t="s">
        <v>94</v>
      </c>
      <c r="E213" s="4" t="s">
        <v>95</v>
      </c>
      <c r="F213" s="4" t="s">
        <v>84</v>
      </c>
      <c r="G213" s="4" t="s">
        <v>30</v>
      </c>
      <c r="H213" s="4" t="s">
        <v>30</v>
      </c>
      <c r="I213" s="4" t="s">
        <v>31</v>
      </c>
      <c r="J213" s="4" t="s">
        <v>39</v>
      </c>
      <c r="K213" s="4" t="s">
        <v>40</v>
      </c>
      <c r="L213" s="4" t="s">
        <v>34</v>
      </c>
      <c r="M213" s="126">
        <v>1.462</v>
      </c>
      <c r="N213" s="4" t="s">
        <v>96</v>
      </c>
      <c r="O213" s="136">
        <v>0.02</v>
      </c>
      <c r="P213" s="136">
        <v>3.9870000000000003E-2</v>
      </c>
      <c r="R213" s="126">
        <v>19600000</v>
      </c>
      <c r="S213" s="137">
        <v>1</v>
      </c>
      <c r="T213" s="139">
        <v>98.22</v>
      </c>
      <c r="U213" s="126">
        <v>19251.12</v>
      </c>
      <c r="W213" s="4" t="s">
        <v>36</v>
      </c>
      <c r="X213" s="136">
        <v>6.9399999999999996E-4</v>
      </c>
      <c r="Y213" s="136">
        <v>2.4159860606814899E-2</v>
      </c>
      <c r="Z213" s="136">
        <v>9.7282625832262899E-3</v>
      </c>
    </row>
    <row r="214" spans="1:26" x14ac:dyDescent="0.2">
      <c r="A214" s="4">
        <v>559</v>
      </c>
      <c r="B214" s="4">
        <v>7205</v>
      </c>
      <c r="C214" s="4" t="s">
        <v>57</v>
      </c>
      <c r="D214" s="4" t="s">
        <v>259</v>
      </c>
      <c r="E214" s="4" t="s">
        <v>260</v>
      </c>
      <c r="F214" s="4" t="s">
        <v>60</v>
      </c>
      <c r="G214" s="4" t="s">
        <v>30</v>
      </c>
      <c r="H214" s="4" t="s">
        <v>30</v>
      </c>
      <c r="I214" s="4" t="s">
        <v>31</v>
      </c>
      <c r="J214" s="4" t="s">
        <v>39</v>
      </c>
      <c r="K214" s="4" t="s">
        <v>40</v>
      </c>
      <c r="L214" s="4" t="s">
        <v>34</v>
      </c>
      <c r="M214" s="126">
        <v>8.9559999999999995</v>
      </c>
      <c r="N214" s="4" t="s">
        <v>261</v>
      </c>
      <c r="O214" s="136">
        <v>0.04</v>
      </c>
      <c r="P214" s="136">
        <v>1.9400000000000001E-2</v>
      </c>
      <c r="R214" s="126">
        <v>5000000</v>
      </c>
      <c r="S214" s="137">
        <v>1</v>
      </c>
      <c r="T214" s="139">
        <v>170.85</v>
      </c>
      <c r="U214" s="126">
        <v>8542.5</v>
      </c>
      <c r="W214" s="4" t="s">
        <v>36</v>
      </c>
      <c r="X214" s="136">
        <v>3.1399999999999999E-4</v>
      </c>
      <c r="Y214" s="136">
        <v>1.0720706599601299E-2</v>
      </c>
      <c r="Z214" s="136">
        <v>4.3168232870196901E-3</v>
      </c>
    </row>
    <row r="215" spans="1:26" x14ac:dyDescent="0.2">
      <c r="A215" s="4">
        <v>559</v>
      </c>
      <c r="B215" s="4">
        <v>7205</v>
      </c>
      <c r="C215" s="4" t="s">
        <v>81</v>
      </c>
      <c r="D215" s="4" t="s">
        <v>136</v>
      </c>
      <c r="E215" s="4" t="s">
        <v>137</v>
      </c>
      <c r="F215" s="4" t="s">
        <v>84</v>
      </c>
      <c r="G215" s="4" t="s">
        <v>30</v>
      </c>
      <c r="H215" s="4" t="s">
        <v>30</v>
      </c>
      <c r="I215" s="4" t="s">
        <v>31</v>
      </c>
      <c r="J215" s="4" t="s">
        <v>39</v>
      </c>
      <c r="K215" s="4" t="s">
        <v>40</v>
      </c>
      <c r="L215" s="4" t="s">
        <v>34</v>
      </c>
      <c r="M215" s="126">
        <v>6.2750000000000004</v>
      </c>
      <c r="N215" s="4" t="s">
        <v>138</v>
      </c>
      <c r="O215" s="136">
        <v>1.2999999999999999E-2</v>
      </c>
      <c r="P215" s="136">
        <v>4.027E-2</v>
      </c>
      <c r="R215" s="126">
        <v>4140000</v>
      </c>
      <c r="S215" s="137">
        <v>1</v>
      </c>
      <c r="T215" s="139">
        <v>85.09</v>
      </c>
      <c r="U215" s="126">
        <v>3522.7260000000001</v>
      </c>
      <c r="W215" s="4" t="s">
        <v>36</v>
      </c>
      <c r="X215" s="136">
        <v>1.13E-4</v>
      </c>
      <c r="Y215" s="136">
        <v>4.4209671497555903E-3</v>
      </c>
      <c r="Z215" s="136">
        <v>1.7801563512542899E-3</v>
      </c>
    </row>
    <row r="216" spans="1:26" x14ac:dyDescent="0.2">
      <c r="A216" s="4">
        <v>559</v>
      </c>
      <c r="B216" s="4">
        <v>7205</v>
      </c>
      <c r="C216" s="4" t="s">
        <v>154</v>
      </c>
      <c r="D216" s="4" t="s">
        <v>155</v>
      </c>
      <c r="E216" s="4" t="s">
        <v>156</v>
      </c>
      <c r="F216" s="4" t="s">
        <v>157</v>
      </c>
      <c r="G216" s="4" t="s">
        <v>158</v>
      </c>
      <c r="H216" s="4" t="s">
        <v>159</v>
      </c>
      <c r="I216" s="4" t="s">
        <v>160</v>
      </c>
      <c r="J216" s="4" t="s">
        <v>32</v>
      </c>
      <c r="K216" s="4" t="s">
        <v>161</v>
      </c>
      <c r="L216" s="4" t="s">
        <v>162</v>
      </c>
      <c r="M216" s="126">
        <v>0.255</v>
      </c>
      <c r="N216" s="4" t="s">
        <v>163</v>
      </c>
      <c r="O216" s="136">
        <v>0</v>
      </c>
      <c r="P216" s="136">
        <v>3.916E-2</v>
      </c>
      <c r="R216" s="126">
        <v>815000</v>
      </c>
      <c r="S216" s="137">
        <v>3.306</v>
      </c>
      <c r="T216" s="139">
        <v>98.977000000000004</v>
      </c>
      <c r="U216" s="126">
        <v>2666.8180000000002</v>
      </c>
      <c r="W216" s="4" t="s">
        <v>36</v>
      </c>
      <c r="X216" s="136">
        <v>1.2999999999999999E-5</v>
      </c>
      <c r="Y216" s="136">
        <v>3.34681611064515E-3</v>
      </c>
      <c r="Z216" s="136">
        <v>1.3476363325103E-3</v>
      </c>
    </row>
    <row r="217" spans="1:26" x14ac:dyDescent="0.2">
      <c r="A217" s="4">
        <v>559</v>
      </c>
      <c r="B217" s="4">
        <v>7205</v>
      </c>
      <c r="C217" s="4" t="s">
        <v>154</v>
      </c>
      <c r="D217" s="4" t="s">
        <v>164</v>
      </c>
      <c r="E217" s="4" t="s">
        <v>165</v>
      </c>
      <c r="F217" s="4" t="s">
        <v>157</v>
      </c>
      <c r="G217" s="4" t="s">
        <v>158</v>
      </c>
      <c r="H217" s="4" t="s">
        <v>159</v>
      </c>
      <c r="I217" s="4" t="s">
        <v>160</v>
      </c>
      <c r="J217" s="4" t="s">
        <v>166</v>
      </c>
      <c r="K217" s="4" t="s">
        <v>167</v>
      </c>
      <c r="L217" s="4" t="s">
        <v>162</v>
      </c>
      <c r="M217" s="126">
        <v>0.27900000000000003</v>
      </c>
      <c r="N217" s="4" t="s">
        <v>168</v>
      </c>
      <c r="O217" s="136">
        <v>0</v>
      </c>
      <c r="P217" s="136">
        <v>3.8940000000000002E-2</v>
      </c>
      <c r="R217" s="126">
        <v>810000</v>
      </c>
      <c r="S217" s="137">
        <v>3.306</v>
      </c>
      <c r="T217" s="139">
        <v>98.891999999999996</v>
      </c>
      <c r="U217" s="126">
        <v>2648.2</v>
      </c>
      <c r="W217" s="4" t="s">
        <v>36</v>
      </c>
      <c r="X217" s="136">
        <v>1.1E-5</v>
      </c>
      <c r="Y217" s="136">
        <v>3.32345044890617E-3</v>
      </c>
      <c r="Z217" s="136">
        <v>1.3382278637891099E-3</v>
      </c>
    </row>
    <row r="218" spans="1:26" x14ac:dyDescent="0.2">
      <c r="A218" s="4">
        <v>559</v>
      </c>
      <c r="B218" s="4">
        <v>7205</v>
      </c>
      <c r="C218" s="4" t="s">
        <v>154</v>
      </c>
      <c r="D218" s="4" t="s">
        <v>169</v>
      </c>
      <c r="E218" s="4" t="s">
        <v>170</v>
      </c>
      <c r="F218" s="4" t="s">
        <v>157</v>
      </c>
      <c r="G218" s="4" t="s">
        <v>158</v>
      </c>
      <c r="H218" s="4" t="s">
        <v>159</v>
      </c>
      <c r="I218" s="4" t="s">
        <v>160</v>
      </c>
      <c r="J218" s="4" t="s">
        <v>32</v>
      </c>
      <c r="K218" s="4" t="s">
        <v>161</v>
      </c>
      <c r="L218" s="4" t="s">
        <v>162</v>
      </c>
      <c r="M218" s="126">
        <v>0.317</v>
      </c>
      <c r="N218" s="4" t="s">
        <v>171</v>
      </c>
      <c r="O218" s="136">
        <v>0</v>
      </c>
      <c r="P218" s="136">
        <v>3.8739999999999997E-2</v>
      </c>
      <c r="R218" s="126">
        <v>810000</v>
      </c>
      <c r="S218" s="137">
        <v>3.306</v>
      </c>
      <c r="T218" s="139">
        <v>98.74</v>
      </c>
      <c r="U218" s="126">
        <v>2644.114</v>
      </c>
      <c r="W218" s="4" t="s">
        <v>36</v>
      </c>
      <c r="X218" s="136">
        <v>1.0000000000000001E-5</v>
      </c>
      <c r="Y218" s="136">
        <v>3.3183220615022602E-3</v>
      </c>
      <c r="Z218" s="136">
        <v>1.3361628560431701E-3</v>
      </c>
    </row>
    <row r="219" spans="1:26" x14ac:dyDescent="0.2">
      <c r="A219" s="4">
        <v>559</v>
      </c>
      <c r="B219" s="4">
        <v>7205</v>
      </c>
      <c r="C219" s="4" t="s">
        <v>172</v>
      </c>
      <c r="D219" s="4" t="s">
        <v>173</v>
      </c>
      <c r="E219" s="4" t="s">
        <v>174</v>
      </c>
      <c r="F219" s="4" t="s">
        <v>157</v>
      </c>
      <c r="G219" s="4" t="s">
        <v>158</v>
      </c>
      <c r="H219" s="4" t="s">
        <v>159</v>
      </c>
      <c r="I219" s="4" t="s">
        <v>160</v>
      </c>
      <c r="J219" s="4" t="s">
        <v>166</v>
      </c>
      <c r="K219" s="4" t="s">
        <v>167</v>
      </c>
      <c r="L219" s="4" t="s">
        <v>162</v>
      </c>
      <c r="M219" s="126">
        <v>0.374</v>
      </c>
      <c r="N219" s="4" t="s">
        <v>175</v>
      </c>
      <c r="O219" s="136">
        <v>0</v>
      </c>
      <c r="P219" s="136">
        <v>3.8359999999999998E-2</v>
      </c>
      <c r="R219" s="126">
        <v>810000</v>
      </c>
      <c r="S219" s="137">
        <v>3.306</v>
      </c>
      <c r="T219" s="139">
        <v>98.543000000000006</v>
      </c>
      <c r="U219" s="126">
        <v>2638.8330000000001</v>
      </c>
      <c r="W219" s="4" t="s">
        <v>36</v>
      </c>
      <c r="X219" s="136">
        <v>6.0000000000000002E-6</v>
      </c>
      <c r="Y219" s="136">
        <v>3.3116948138217001E-3</v>
      </c>
      <c r="Z219" s="136">
        <v>1.33349431392326E-3</v>
      </c>
    </row>
    <row r="220" spans="1:26" x14ac:dyDescent="0.2">
      <c r="A220" s="4">
        <v>559</v>
      </c>
      <c r="B220" s="4">
        <v>7205</v>
      </c>
      <c r="C220" s="4" t="s">
        <v>154</v>
      </c>
      <c r="D220" s="4" t="s">
        <v>176</v>
      </c>
      <c r="E220" s="4" t="s">
        <v>177</v>
      </c>
      <c r="F220" s="4" t="s">
        <v>157</v>
      </c>
      <c r="G220" s="4" t="s">
        <v>158</v>
      </c>
      <c r="H220" s="4" t="s">
        <v>159</v>
      </c>
      <c r="I220" s="4" t="s">
        <v>160</v>
      </c>
      <c r="J220" s="4" t="s">
        <v>32</v>
      </c>
      <c r="K220" s="4" t="s">
        <v>161</v>
      </c>
      <c r="L220" s="4" t="s">
        <v>162</v>
      </c>
      <c r="M220" s="126">
        <v>0.216</v>
      </c>
      <c r="N220" s="4" t="s">
        <v>178</v>
      </c>
      <c r="O220" s="136">
        <v>0</v>
      </c>
      <c r="P220" s="136">
        <v>3.952E-2</v>
      </c>
      <c r="R220" s="126">
        <v>805000</v>
      </c>
      <c r="S220" s="137">
        <v>3.306</v>
      </c>
      <c r="T220" s="139">
        <v>99.117999999999995</v>
      </c>
      <c r="U220" s="126">
        <v>2637.87</v>
      </c>
      <c r="W220" s="4" t="s">
        <v>36</v>
      </c>
      <c r="X220" s="136">
        <v>1.2E-5</v>
      </c>
      <c r="Y220" s="136">
        <v>3.31048690072134E-3</v>
      </c>
      <c r="Z220" s="136">
        <v>1.3330079329788699E-3</v>
      </c>
    </row>
    <row r="221" spans="1:26" x14ac:dyDescent="0.2">
      <c r="A221" s="4">
        <v>559</v>
      </c>
      <c r="B221" s="4">
        <v>7205</v>
      </c>
      <c r="C221" s="4" t="s">
        <v>154</v>
      </c>
      <c r="D221" s="4" t="s">
        <v>179</v>
      </c>
      <c r="E221" s="4" t="s">
        <v>180</v>
      </c>
      <c r="F221" s="4" t="s">
        <v>157</v>
      </c>
      <c r="G221" s="4" t="s">
        <v>158</v>
      </c>
      <c r="H221" s="4" t="s">
        <v>159</v>
      </c>
      <c r="I221" s="4" t="s">
        <v>160</v>
      </c>
      <c r="J221" s="4" t="s">
        <v>32</v>
      </c>
      <c r="K221" s="4" t="s">
        <v>161</v>
      </c>
      <c r="L221" s="4" t="s">
        <v>162</v>
      </c>
      <c r="M221" s="126">
        <v>0.23499999999999999</v>
      </c>
      <c r="N221" s="4" t="s">
        <v>181</v>
      </c>
      <c r="O221" s="136">
        <v>0</v>
      </c>
      <c r="P221" s="136">
        <v>3.95E-2</v>
      </c>
      <c r="R221" s="126">
        <v>805000</v>
      </c>
      <c r="S221" s="137">
        <v>3.306</v>
      </c>
      <c r="T221" s="139">
        <v>99.046999999999997</v>
      </c>
      <c r="U221" s="126">
        <v>2635.9679999999998</v>
      </c>
      <c r="W221" s="4" t="s">
        <v>36</v>
      </c>
      <c r="X221" s="136">
        <v>1.2E-5</v>
      </c>
      <c r="Y221" s="136">
        <v>3.30809885193729E-3</v>
      </c>
      <c r="Z221" s="136">
        <v>1.3320463560057799E-3</v>
      </c>
    </row>
    <row r="222" spans="1:26" x14ac:dyDescent="0.2">
      <c r="A222" s="4">
        <v>559</v>
      </c>
      <c r="B222" s="4">
        <v>7205</v>
      </c>
      <c r="C222" s="4" t="s">
        <v>182</v>
      </c>
      <c r="D222" s="4" t="s">
        <v>264</v>
      </c>
      <c r="E222" s="4" t="s">
        <v>265</v>
      </c>
      <c r="F222" s="4" t="s">
        <v>157</v>
      </c>
      <c r="G222" s="4" t="s">
        <v>158</v>
      </c>
      <c r="H222" s="4" t="s">
        <v>30</v>
      </c>
      <c r="I222" s="4" t="s">
        <v>185</v>
      </c>
      <c r="J222" s="4" t="s">
        <v>186</v>
      </c>
      <c r="K222" s="4" t="s">
        <v>167</v>
      </c>
      <c r="L222" s="4" t="s">
        <v>162</v>
      </c>
      <c r="M222" s="126">
        <v>2.2010000000000001</v>
      </c>
      <c r="N222" s="4" t="s">
        <v>266</v>
      </c>
      <c r="O222" s="136">
        <v>3.2500000000000001E-2</v>
      </c>
      <c r="P222" s="136">
        <v>4.385E-2</v>
      </c>
      <c r="R222" s="126">
        <v>2100000</v>
      </c>
      <c r="S222" s="137">
        <v>3.306</v>
      </c>
      <c r="T222" s="139">
        <v>98.168999999999997</v>
      </c>
      <c r="U222" s="126">
        <v>6815.4849999999997</v>
      </c>
      <c r="W222" s="4" t="s">
        <v>36</v>
      </c>
      <c r="X222" s="136">
        <v>2.0999999999999999E-3</v>
      </c>
      <c r="Y222" s="136">
        <v>8.5533290515399304E-3</v>
      </c>
      <c r="Z222" s="136">
        <v>3.4441022789116101E-3</v>
      </c>
    </row>
    <row r="223" spans="1:26" x14ac:dyDescent="0.2">
      <c r="A223" s="4">
        <v>559</v>
      </c>
      <c r="B223" s="4">
        <v>7205</v>
      </c>
      <c r="C223" s="4" t="s">
        <v>182</v>
      </c>
      <c r="D223" s="4" t="s">
        <v>183</v>
      </c>
      <c r="E223" s="4" t="s">
        <v>184</v>
      </c>
      <c r="F223" s="4" t="s">
        <v>157</v>
      </c>
      <c r="G223" s="4" t="s">
        <v>158</v>
      </c>
      <c r="H223" s="4" t="s">
        <v>30</v>
      </c>
      <c r="I223" s="4" t="s">
        <v>185</v>
      </c>
      <c r="J223" s="4" t="s">
        <v>186</v>
      </c>
      <c r="K223" s="4" t="s">
        <v>167</v>
      </c>
      <c r="L223" s="4" t="s">
        <v>187</v>
      </c>
      <c r="M223" s="126">
        <v>1.016</v>
      </c>
      <c r="N223" s="4" t="s">
        <v>188</v>
      </c>
      <c r="O223" s="136">
        <v>0.05</v>
      </c>
      <c r="P223" s="136">
        <v>2.6759999999999999E-2</v>
      </c>
      <c r="R223" s="126">
        <v>550000</v>
      </c>
      <c r="S223" s="137">
        <v>3.8807</v>
      </c>
      <c r="T223" s="139">
        <v>107.02500000000001</v>
      </c>
      <c r="U223" s="126">
        <v>2284.319</v>
      </c>
      <c r="W223" s="4" t="s">
        <v>36</v>
      </c>
      <c r="X223" s="136">
        <v>3.0600000000000001E-4</v>
      </c>
      <c r="Y223" s="136">
        <v>2.86678593300082E-3</v>
      </c>
      <c r="Z223" s="136">
        <v>1.1543463259164901E-3</v>
      </c>
    </row>
    <row r="224" spans="1:26" x14ac:dyDescent="0.2">
      <c r="A224" s="4">
        <v>559</v>
      </c>
      <c r="B224" s="4">
        <v>7205</v>
      </c>
      <c r="C224" s="4" t="s">
        <v>182</v>
      </c>
      <c r="D224" s="4" t="s">
        <v>189</v>
      </c>
      <c r="E224" s="4" t="s">
        <v>190</v>
      </c>
      <c r="F224" s="4" t="s">
        <v>157</v>
      </c>
      <c r="G224" s="4" t="s">
        <v>158</v>
      </c>
      <c r="H224" s="4" t="s">
        <v>30</v>
      </c>
      <c r="I224" s="4" t="s">
        <v>185</v>
      </c>
      <c r="J224" s="4" t="s">
        <v>186</v>
      </c>
      <c r="K224" s="4" t="s">
        <v>167</v>
      </c>
      <c r="L224" s="4" t="s">
        <v>162</v>
      </c>
      <c r="M224" s="126">
        <v>7.3959999999999999</v>
      </c>
      <c r="N224" s="4" t="s">
        <v>191</v>
      </c>
      <c r="O224" s="136">
        <v>5.6250000000000001E-2</v>
      </c>
      <c r="P224" s="136">
        <v>5.1909999999999998E-2</v>
      </c>
      <c r="R224" s="126">
        <v>265000</v>
      </c>
      <c r="S224" s="137">
        <v>3.306</v>
      </c>
      <c r="T224" s="139">
        <v>103.887</v>
      </c>
      <c r="U224" s="126">
        <v>910.14</v>
      </c>
      <c r="W224" s="4" t="s">
        <v>36</v>
      </c>
      <c r="X224" s="136">
        <v>1.06E-4</v>
      </c>
      <c r="Y224" s="136">
        <v>1.1422121716039299E-3</v>
      </c>
      <c r="Z224" s="136">
        <v>4.5992566397447401E-4</v>
      </c>
    </row>
    <row r="225" spans="1:26" x14ac:dyDescent="0.2">
      <c r="A225" s="4">
        <v>559</v>
      </c>
      <c r="B225" s="4">
        <v>7205</v>
      </c>
      <c r="C225" s="4" t="s">
        <v>182</v>
      </c>
      <c r="D225" s="4" t="s">
        <v>192</v>
      </c>
      <c r="E225" s="4" t="s">
        <v>193</v>
      </c>
      <c r="F225" s="4" t="s">
        <v>157</v>
      </c>
      <c r="G225" s="4" t="s">
        <v>158</v>
      </c>
      <c r="H225" s="4" t="s">
        <v>30</v>
      </c>
      <c r="I225" s="4" t="s">
        <v>185</v>
      </c>
      <c r="J225" s="4" t="s">
        <v>186</v>
      </c>
      <c r="K225" s="4" t="s">
        <v>167</v>
      </c>
      <c r="L225" s="4" t="s">
        <v>162</v>
      </c>
      <c r="M225" s="126">
        <v>3.1749999999999998</v>
      </c>
      <c r="N225" s="4" t="s">
        <v>194</v>
      </c>
      <c r="O225" s="136">
        <v>5.3749999999999999E-2</v>
      </c>
      <c r="P225" s="136">
        <v>4.5350000000000001E-2</v>
      </c>
      <c r="R225" s="126">
        <v>455000</v>
      </c>
      <c r="S225" s="137">
        <v>3.306</v>
      </c>
      <c r="T225" s="139">
        <v>102.892</v>
      </c>
      <c r="U225" s="126">
        <v>1547.729</v>
      </c>
      <c r="W225" s="4" t="s">
        <v>36</v>
      </c>
      <c r="X225" s="136">
        <v>2.2800000000000001E-4</v>
      </c>
      <c r="Y225" s="136">
        <v>1.9423756401263301E-3</v>
      </c>
      <c r="Z225" s="136">
        <v>7.8212124523107198E-4</v>
      </c>
    </row>
    <row r="226" spans="1:26" x14ac:dyDescent="0.2">
      <c r="A226" s="4">
        <v>559</v>
      </c>
      <c r="B226" s="4">
        <v>7205</v>
      </c>
      <c r="C226" s="4" t="s">
        <v>182</v>
      </c>
      <c r="D226" s="4" t="s">
        <v>195</v>
      </c>
      <c r="E226" s="4" t="s">
        <v>196</v>
      </c>
      <c r="F226" s="4" t="s">
        <v>157</v>
      </c>
      <c r="G226" s="4" t="s">
        <v>158</v>
      </c>
      <c r="H226" s="4" t="s">
        <v>30</v>
      </c>
      <c r="I226" s="4" t="s">
        <v>185</v>
      </c>
      <c r="J226" s="4" t="s">
        <v>186</v>
      </c>
      <c r="K226" s="4" t="s">
        <v>167</v>
      </c>
      <c r="L226" s="4" t="s">
        <v>162</v>
      </c>
      <c r="M226" s="126">
        <v>6.8620000000000001</v>
      </c>
      <c r="N226" s="4" t="s">
        <v>197</v>
      </c>
      <c r="O226" s="136">
        <v>5.5E-2</v>
      </c>
      <c r="P226" s="136">
        <v>5.1110000000000003E-2</v>
      </c>
      <c r="R226" s="126">
        <v>819000</v>
      </c>
      <c r="S226" s="137">
        <v>3.306</v>
      </c>
      <c r="T226" s="139">
        <v>102.684</v>
      </c>
      <c r="U226" s="126">
        <v>2780.2860000000001</v>
      </c>
      <c r="W226" s="4" t="s">
        <v>36</v>
      </c>
      <c r="X226" s="136">
        <v>2.7300000000000002E-4</v>
      </c>
      <c r="Y226" s="136">
        <v>3.4892167779760602E-3</v>
      </c>
      <c r="Z226" s="136">
        <v>1.40497569826107E-3</v>
      </c>
    </row>
    <row r="227" spans="1:26" x14ac:dyDescent="0.2">
      <c r="A227" s="4">
        <v>559</v>
      </c>
      <c r="B227" s="4">
        <v>7205</v>
      </c>
      <c r="C227" s="4" t="s">
        <v>182</v>
      </c>
      <c r="D227" s="4" t="s">
        <v>198</v>
      </c>
      <c r="E227" s="4" t="s">
        <v>199</v>
      </c>
      <c r="F227" s="4" t="s">
        <v>157</v>
      </c>
      <c r="G227" s="4" t="s">
        <v>158</v>
      </c>
      <c r="H227" s="4" t="s">
        <v>30</v>
      </c>
      <c r="I227" s="4" t="s">
        <v>185</v>
      </c>
      <c r="J227" s="4" t="s">
        <v>186</v>
      </c>
      <c r="K227" s="4" t="s">
        <v>167</v>
      </c>
      <c r="L227" s="4" t="s">
        <v>162</v>
      </c>
      <c r="M227" s="126">
        <v>13.904999999999999</v>
      </c>
      <c r="N227" s="4" t="s">
        <v>200</v>
      </c>
      <c r="O227" s="136">
        <v>5.7500000000000002E-2</v>
      </c>
      <c r="P227" s="136">
        <v>6.1629999999999997E-2</v>
      </c>
      <c r="R227" s="126">
        <v>610000</v>
      </c>
      <c r="S227" s="137">
        <v>3.306</v>
      </c>
      <c r="T227" s="139">
        <v>94.709000000000003</v>
      </c>
      <c r="U227" s="126">
        <v>1909.9480000000001</v>
      </c>
      <c r="W227" s="4" t="s">
        <v>36</v>
      </c>
      <c r="X227" s="136">
        <v>2.03E-4</v>
      </c>
      <c r="Y227" s="136">
        <v>2.3969560203448001E-3</v>
      </c>
      <c r="Z227" s="136">
        <v>9.6516358044639505E-4</v>
      </c>
    </row>
    <row r="228" spans="1:26" x14ac:dyDescent="0.2">
      <c r="A228" s="4">
        <v>559</v>
      </c>
      <c r="B228" s="4">
        <v>7205</v>
      </c>
      <c r="C228" s="4" t="s">
        <v>201</v>
      </c>
      <c r="D228" s="4" t="s">
        <v>202</v>
      </c>
      <c r="E228" s="4" t="s">
        <v>203</v>
      </c>
      <c r="F228" s="4" t="s">
        <v>157</v>
      </c>
      <c r="G228" s="4" t="s">
        <v>158</v>
      </c>
      <c r="H228" s="4" t="s">
        <v>30</v>
      </c>
      <c r="I228" s="4" t="s">
        <v>185</v>
      </c>
      <c r="J228" s="4" t="s">
        <v>186</v>
      </c>
      <c r="K228" s="4" t="s">
        <v>167</v>
      </c>
      <c r="L228" s="4" t="s">
        <v>187</v>
      </c>
      <c r="M228" s="126">
        <v>1.2669999999999999</v>
      </c>
      <c r="N228" s="4" t="s">
        <v>204</v>
      </c>
      <c r="O228" s="136">
        <v>1.4999999999999999E-2</v>
      </c>
      <c r="P228" s="136">
        <v>3.075E-2</v>
      </c>
      <c r="R228" s="126">
        <v>1940000</v>
      </c>
      <c r="S228" s="137">
        <v>3.8807</v>
      </c>
      <c r="T228" s="139">
        <v>99.004000000000005</v>
      </c>
      <c r="U228" s="126">
        <v>7453.5690000000004</v>
      </c>
      <c r="W228" s="4" t="s">
        <v>36</v>
      </c>
      <c r="X228" s="136">
        <v>9.3899999999999995E-4</v>
      </c>
      <c r="Y228" s="136">
        <v>9.3541154293578493E-3</v>
      </c>
      <c r="Z228" s="136">
        <v>3.7665486821944999E-3</v>
      </c>
    </row>
    <row r="229" spans="1:26" x14ac:dyDescent="0.2">
      <c r="A229" s="4">
        <v>559</v>
      </c>
      <c r="B229" s="4">
        <v>7205</v>
      </c>
      <c r="C229" s="4" t="s">
        <v>172</v>
      </c>
      <c r="D229" s="4" t="s">
        <v>205</v>
      </c>
      <c r="E229" s="4" t="s">
        <v>206</v>
      </c>
      <c r="F229" s="4" t="s">
        <v>157</v>
      </c>
      <c r="G229" s="4" t="s">
        <v>158</v>
      </c>
      <c r="H229" s="4" t="s">
        <v>159</v>
      </c>
      <c r="I229" s="4" t="s">
        <v>160</v>
      </c>
      <c r="J229" s="4" t="s">
        <v>166</v>
      </c>
      <c r="K229" s="4" t="s">
        <v>167</v>
      </c>
      <c r="L229" s="4" t="s">
        <v>162</v>
      </c>
      <c r="M229" s="126">
        <v>13.055</v>
      </c>
      <c r="N229" s="4" t="s">
        <v>207</v>
      </c>
      <c r="O229" s="136">
        <v>1.125E-2</v>
      </c>
      <c r="P229" s="136">
        <v>4.5429999999999998E-2</v>
      </c>
      <c r="R229" s="126">
        <v>1270000</v>
      </c>
      <c r="S229" s="137">
        <v>3.306</v>
      </c>
      <c r="T229" s="139">
        <v>64.010000000000005</v>
      </c>
      <c r="U229" s="126">
        <v>2687.5320000000002</v>
      </c>
      <c r="W229" s="4" t="s">
        <v>36</v>
      </c>
      <c r="X229" s="136">
        <v>2.0999999999999999E-5</v>
      </c>
      <c r="Y229" s="136">
        <v>3.3728118427502601E-3</v>
      </c>
      <c r="Z229" s="136">
        <v>1.3581038311468699E-3</v>
      </c>
    </row>
    <row r="230" spans="1:26" x14ac:dyDescent="0.2">
      <c r="A230" s="4">
        <v>559</v>
      </c>
      <c r="B230" s="4">
        <v>7205</v>
      </c>
      <c r="C230" s="4" t="s">
        <v>172</v>
      </c>
      <c r="D230" s="4" t="s">
        <v>208</v>
      </c>
      <c r="E230" s="4" t="s">
        <v>209</v>
      </c>
      <c r="F230" s="4" t="s">
        <v>157</v>
      </c>
      <c r="G230" s="4" t="s">
        <v>158</v>
      </c>
      <c r="H230" s="4" t="s">
        <v>159</v>
      </c>
      <c r="I230" s="4" t="s">
        <v>160</v>
      </c>
      <c r="J230" s="4" t="s">
        <v>166</v>
      </c>
      <c r="K230" s="4" t="s">
        <v>167</v>
      </c>
      <c r="L230" s="4" t="s">
        <v>162</v>
      </c>
      <c r="M230" s="126">
        <v>13.153</v>
      </c>
      <c r="N230" s="4" t="s">
        <v>210</v>
      </c>
      <c r="O230" s="136">
        <v>0.02</v>
      </c>
      <c r="P230" s="136">
        <v>4.6309999999999997E-2</v>
      </c>
      <c r="R230" s="126">
        <v>1500000</v>
      </c>
      <c r="S230" s="137">
        <v>3.306</v>
      </c>
      <c r="T230" s="139">
        <v>70.88</v>
      </c>
      <c r="U230" s="126">
        <v>3514.9549999999999</v>
      </c>
      <c r="W230" s="4" t="s">
        <v>36</v>
      </c>
      <c r="X230" s="136">
        <v>2.0999999999999999E-5</v>
      </c>
      <c r="Y230" s="136">
        <v>4.4112151252446398E-3</v>
      </c>
      <c r="Z230" s="136">
        <v>1.7762295796265599E-3</v>
      </c>
    </row>
    <row r="231" spans="1:26" x14ac:dyDescent="0.2">
      <c r="A231" s="4">
        <v>559</v>
      </c>
      <c r="B231" s="4">
        <v>7205</v>
      </c>
      <c r="C231" s="4" t="s">
        <v>172</v>
      </c>
      <c r="D231" s="4" t="s">
        <v>211</v>
      </c>
      <c r="E231" s="4" t="s">
        <v>212</v>
      </c>
      <c r="F231" s="4" t="s">
        <v>157</v>
      </c>
      <c r="G231" s="4" t="s">
        <v>158</v>
      </c>
      <c r="H231" s="4" t="s">
        <v>159</v>
      </c>
      <c r="I231" s="4" t="s">
        <v>160</v>
      </c>
      <c r="J231" s="4" t="s">
        <v>166</v>
      </c>
      <c r="K231" s="4" t="s">
        <v>167</v>
      </c>
      <c r="L231" s="4" t="s">
        <v>162</v>
      </c>
      <c r="M231" s="126">
        <v>13.25</v>
      </c>
      <c r="N231" s="4" t="s">
        <v>213</v>
      </c>
      <c r="O231" s="136">
        <v>3.3750000000000002E-2</v>
      </c>
      <c r="P231" s="136">
        <v>4.7019999999999999E-2</v>
      </c>
      <c r="R231" s="126">
        <v>858000</v>
      </c>
      <c r="S231" s="137">
        <v>3.306</v>
      </c>
      <c r="T231" s="139">
        <v>84.623000000000005</v>
      </c>
      <c r="U231" s="126">
        <v>2400.38</v>
      </c>
      <c r="W231" s="4" t="s">
        <v>36</v>
      </c>
      <c r="X231" s="136">
        <v>2.0000000000000002E-5</v>
      </c>
      <c r="Y231" s="136">
        <v>3.0124403361990598E-3</v>
      </c>
      <c r="Z231" s="136">
        <v>1.2129958481043701E-3</v>
      </c>
    </row>
    <row r="232" spans="1:26" x14ac:dyDescent="0.2">
      <c r="A232" s="4">
        <v>559</v>
      </c>
      <c r="B232" s="4">
        <v>7205</v>
      </c>
      <c r="C232" s="4" t="s">
        <v>172</v>
      </c>
      <c r="D232" s="4" t="s">
        <v>214</v>
      </c>
      <c r="E232" s="4" t="s">
        <v>215</v>
      </c>
      <c r="F232" s="4" t="s">
        <v>157</v>
      </c>
      <c r="G232" s="4" t="s">
        <v>158</v>
      </c>
      <c r="H232" s="4" t="s">
        <v>159</v>
      </c>
      <c r="I232" s="4" t="s">
        <v>160</v>
      </c>
      <c r="J232" s="4" t="s">
        <v>166</v>
      </c>
      <c r="K232" s="4" t="s">
        <v>167</v>
      </c>
      <c r="L232" s="4" t="s">
        <v>162</v>
      </c>
      <c r="M232" s="126">
        <v>13.086</v>
      </c>
      <c r="N232" s="4" t="s">
        <v>216</v>
      </c>
      <c r="O232" s="136">
        <v>3.6249999999999998E-2</v>
      </c>
      <c r="P232" s="136">
        <v>4.6879999999999998E-2</v>
      </c>
      <c r="R232" s="126">
        <v>780000</v>
      </c>
      <c r="S232" s="137">
        <v>3.306</v>
      </c>
      <c r="T232" s="139">
        <v>87.180999999999997</v>
      </c>
      <c r="U232" s="126">
        <v>2248.127</v>
      </c>
      <c r="W232" s="4" t="s">
        <v>36</v>
      </c>
      <c r="X232" s="136">
        <v>1.9000000000000001E-5</v>
      </c>
      <c r="Y232" s="136">
        <v>2.8213651945651402E-3</v>
      </c>
      <c r="Z232" s="136">
        <v>1.13605711152832E-3</v>
      </c>
    </row>
    <row r="233" spans="1:26" x14ac:dyDescent="0.2">
      <c r="A233" s="4">
        <v>559</v>
      </c>
      <c r="B233" s="4">
        <v>7205</v>
      </c>
      <c r="C233" s="4" t="s">
        <v>172</v>
      </c>
      <c r="D233" s="4" t="s">
        <v>217</v>
      </c>
      <c r="E233" s="4" t="s">
        <v>218</v>
      </c>
      <c r="F233" s="4" t="s">
        <v>157</v>
      </c>
      <c r="G233" s="4" t="s">
        <v>158</v>
      </c>
      <c r="H233" s="4" t="s">
        <v>159</v>
      </c>
      <c r="I233" s="4" t="s">
        <v>160</v>
      </c>
      <c r="J233" s="4" t="s">
        <v>166</v>
      </c>
      <c r="K233" s="4" t="s">
        <v>167</v>
      </c>
      <c r="L233" s="4" t="s">
        <v>162</v>
      </c>
      <c r="M233" s="126">
        <v>6.8090000000000002</v>
      </c>
      <c r="N233" s="4" t="s">
        <v>219</v>
      </c>
      <c r="O233" s="136">
        <v>3.875E-2</v>
      </c>
      <c r="P233" s="136">
        <v>3.9710000000000002E-2</v>
      </c>
      <c r="R233" s="126">
        <v>760000</v>
      </c>
      <c r="S233" s="137">
        <v>3.306</v>
      </c>
      <c r="T233" s="139">
        <v>99.641000000000005</v>
      </c>
      <c r="U233" s="126">
        <v>2503.5320000000002</v>
      </c>
      <c r="W233" s="4" t="s">
        <v>36</v>
      </c>
      <c r="X233" s="136">
        <v>6.0000000000000002E-6</v>
      </c>
      <c r="Y233" s="136">
        <v>3.14189397575108E-3</v>
      </c>
      <c r="Z233" s="136">
        <v>1.2651219351878899E-3</v>
      </c>
    </row>
    <row r="234" spans="1:26" x14ac:dyDescent="0.2">
      <c r="A234" s="4">
        <v>559</v>
      </c>
      <c r="B234" s="4">
        <v>7205</v>
      </c>
      <c r="C234" s="4" t="s">
        <v>154</v>
      </c>
      <c r="D234" s="4" t="s">
        <v>223</v>
      </c>
      <c r="E234" s="4" t="s">
        <v>224</v>
      </c>
      <c r="F234" s="4" t="s">
        <v>157</v>
      </c>
      <c r="G234" s="4" t="s">
        <v>158</v>
      </c>
      <c r="H234" s="4" t="s">
        <v>159</v>
      </c>
      <c r="I234" s="4" t="s">
        <v>160</v>
      </c>
      <c r="J234" s="4" t="s">
        <v>166</v>
      </c>
      <c r="K234" s="4" t="s">
        <v>167</v>
      </c>
      <c r="L234" s="4" t="s">
        <v>162</v>
      </c>
      <c r="M234" s="126">
        <v>0.15</v>
      </c>
      <c r="N234" s="4" t="s">
        <v>80</v>
      </c>
      <c r="O234" s="136">
        <v>3.7499999999999999E-3</v>
      </c>
      <c r="P234" s="136">
        <v>4.2459999999999998E-2</v>
      </c>
      <c r="R234" s="126">
        <v>1375000</v>
      </c>
      <c r="S234" s="137">
        <v>3.306</v>
      </c>
      <c r="T234" s="139">
        <v>99.51</v>
      </c>
      <c r="U234" s="126">
        <v>4523.4750000000004</v>
      </c>
      <c r="W234" s="4" t="s">
        <v>36</v>
      </c>
      <c r="X234" s="136">
        <v>2.3E-5</v>
      </c>
      <c r="Y234" s="136">
        <v>5.6768921419589396E-3</v>
      </c>
      <c r="Z234" s="136">
        <v>2.2858698695493499E-3</v>
      </c>
    </row>
    <row r="235" spans="1:26" x14ac:dyDescent="0.2">
      <c r="A235" s="4">
        <v>559</v>
      </c>
      <c r="B235" s="4">
        <v>7205</v>
      </c>
      <c r="C235" s="4" t="s">
        <v>154</v>
      </c>
      <c r="D235" s="4" t="s">
        <v>225</v>
      </c>
      <c r="E235" s="4" t="s">
        <v>226</v>
      </c>
      <c r="F235" s="4" t="s">
        <v>157</v>
      </c>
      <c r="G235" s="4" t="s">
        <v>158</v>
      </c>
      <c r="H235" s="4" t="s">
        <v>159</v>
      </c>
      <c r="I235" s="4" t="s">
        <v>160</v>
      </c>
      <c r="J235" s="4" t="s">
        <v>166</v>
      </c>
      <c r="K235" s="4" t="s">
        <v>167</v>
      </c>
      <c r="L235" s="4" t="s">
        <v>162</v>
      </c>
      <c r="M235" s="126">
        <v>5.9749999999999996</v>
      </c>
      <c r="N235" s="4" t="s">
        <v>227</v>
      </c>
      <c r="O235" s="136">
        <v>2.8750000000000001E-2</v>
      </c>
      <c r="P235" s="136">
        <v>3.8859999999999999E-2</v>
      </c>
      <c r="R235" s="126">
        <v>638000</v>
      </c>
      <c r="S235" s="137">
        <v>3.306</v>
      </c>
      <c r="T235" s="139">
        <v>95.078000000000003</v>
      </c>
      <c r="U235" s="126">
        <v>2005.414</v>
      </c>
      <c r="W235" s="4" t="s">
        <v>36</v>
      </c>
      <c r="X235" s="136">
        <v>5.0000000000000004E-6</v>
      </c>
      <c r="Y235" s="136">
        <v>2.51676438531341E-3</v>
      </c>
      <c r="Z235" s="136">
        <v>1.0134058800626801E-3</v>
      </c>
    </row>
    <row r="236" spans="1:26" x14ac:dyDescent="0.2">
      <c r="A236" s="4">
        <v>559</v>
      </c>
      <c r="B236" s="4">
        <v>7205</v>
      </c>
      <c r="C236" s="4" t="s">
        <v>172</v>
      </c>
      <c r="D236" s="4" t="s">
        <v>228</v>
      </c>
      <c r="E236" s="4" t="s">
        <v>229</v>
      </c>
      <c r="F236" s="4" t="s">
        <v>157</v>
      </c>
      <c r="G236" s="4" t="s">
        <v>158</v>
      </c>
      <c r="H236" s="4" t="s">
        <v>159</v>
      </c>
      <c r="I236" s="4" t="s">
        <v>160</v>
      </c>
      <c r="J236" s="4" t="s">
        <v>166</v>
      </c>
      <c r="K236" s="4" t="s">
        <v>167</v>
      </c>
      <c r="L236" s="4" t="s">
        <v>162</v>
      </c>
      <c r="M236" s="126">
        <v>7.5309999999999997</v>
      </c>
      <c r="N236" s="4" t="s">
        <v>230</v>
      </c>
      <c r="O236" s="136">
        <v>3.875E-2</v>
      </c>
      <c r="P236" s="136">
        <v>4.0570000000000002E-2</v>
      </c>
      <c r="R236" s="126">
        <v>1000000</v>
      </c>
      <c r="S236" s="137">
        <v>3.306</v>
      </c>
      <c r="T236" s="139">
        <v>98.915000000000006</v>
      </c>
      <c r="U236" s="126">
        <v>3270.1379999999999</v>
      </c>
      <c r="W236" s="4" t="s">
        <v>36</v>
      </c>
      <c r="X236" s="136">
        <v>7.9999999999999996E-6</v>
      </c>
      <c r="Y236" s="136">
        <v>4.1039728612423604E-3</v>
      </c>
      <c r="Z236" s="136">
        <v>1.6525147341842801E-3</v>
      </c>
    </row>
    <row r="237" spans="1:26" x14ac:dyDescent="0.2">
      <c r="A237" s="4">
        <v>559</v>
      </c>
      <c r="B237" s="4">
        <v>7205</v>
      </c>
      <c r="C237" s="4" t="s">
        <v>172</v>
      </c>
      <c r="D237" s="4" t="s">
        <v>231</v>
      </c>
      <c r="E237" s="4" t="s">
        <v>232</v>
      </c>
      <c r="F237" s="4" t="s">
        <v>157</v>
      </c>
      <c r="G237" s="4" t="s">
        <v>158</v>
      </c>
      <c r="H237" s="4" t="s">
        <v>159</v>
      </c>
      <c r="I237" s="4" t="s">
        <v>160</v>
      </c>
      <c r="J237" s="4" t="s">
        <v>166</v>
      </c>
      <c r="K237" s="4" t="s">
        <v>167</v>
      </c>
      <c r="L237" s="4" t="s">
        <v>162</v>
      </c>
      <c r="M237" s="126">
        <v>13.179</v>
      </c>
      <c r="N237" s="4" t="s">
        <v>233</v>
      </c>
      <c r="O237" s="136">
        <v>2.8750000000000001E-2</v>
      </c>
      <c r="P237" s="136">
        <v>4.684E-2</v>
      </c>
      <c r="R237" s="126">
        <v>1195000</v>
      </c>
      <c r="S237" s="137">
        <v>3.306</v>
      </c>
      <c r="T237" s="139">
        <v>79.343999999999994</v>
      </c>
      <c r="U237" s="126">
        <v>3134.6089999999999</v>
      </c>
      <c r="W237" s="4" t="s">
        <v>36</v>
      </c>
      <c r="X237" s="136">
        <v>2.9E-5</v>
      </c>
      <c r="Y237" s="136">
        <v>3.9338859365247603E-3</v>
      </c>
      <c r="Z237" s="136">
        <v>1.58402715917073E-3</v>
      </c>
    </row>
    <row r="238" spans="1:26" x14ac:dyDescent="0.2">
      <c r="A238" s="4">
        <v>559</v>
      </c>
      <c r="B238" s="4">
        <v>7205</v>
      </c>
      <c r="C238" s="4" t="s">
        <v>172</v>
      </c>
      <c r="D238" s="4" t="s">
        <v>234</v>
      </c>
      <c r="E238" s="4" t="s">
        <v>235</v>
      </c>
      <c r="F238" s="4" t="s">
        <v>157</v>
      </c>
      <c r="G238" s="4" t="s">
        <v>158</v>
      </c>
      <c r="H238" s="4" t="s">
        <v>159</v>
      </c>
      <c r="I238" s="4" t="s">
        <v>160</v>
      </c>
      <c r="J238" s="4" t="s">
        <v>166</v>
      </c>
      <c r="K238" s="4" t="s">
        <v>167</v>
      </c>
      <c r="L238" s="4" t="s">
        <v>162</v>
      </c>
      <c r="M238" s="126">
        <v>4.7E-2</v>
      </c>
      <c r="N238" s="4" t="s">
        <v>236</v>
      </c>
      <c r="O238" s="136">
        <v>0</v>
      </c>
      <c r="P238" s="136">
        <v>4.1140000000000003E-2</v>
      </c>
      <c r="R238" s="126">
        <v>900000</v>
      </c>
      <c r="S238" s="137">
        <v>3.306</v>
      </c>
      <c r="T238" s="139">
        <v>99.765000000000001</v>
      </c>
      <c r="U238" s="126">
        <v>2968.4050000000002</v>
      </c>
      <c r="W238" s="4" t="s">
        <v>36</v>
      </c>
      <c r="X238" s="136">
        <v>3.9999999999999998E-6</v>
      </c>
      <c r="Y238" s="136">
        <v>3.72530258128003E-3</v>
      </c>
      <c r="Z238" s="136">
        <v>1.5000385268133601E-3</v>
      </c>
    </row>
    <row r="239" spans="1:26" x14ac:dyDescent="0.2">
      <c r="A239" s="4">
        <v>559</v>
      </c>
      <c r="B239" s="4">
        <v>7205</v>
      </c>
      <c r="C239" s="4" t="s">
        <v>172</v>
      </c>
      <c r="D239" s="4" t="s">
        <v>237</v>
      </c>
      <c r="E239" s="4" t="s">
        <v>238</v>
      </c>
      <c r="F239" s="4" t="s">
        <v>157</v>
      </c>
      <c r="G239" s="4" t="s">
        <v>158</v>
      </c>
      <c r="H239" s="4" t="s">
        <v>159</v>
      </c>
      <c r="I239" s="4" t="s">
        <v>160</v>
      </c>
      <c r="J239" s="4" t="s">
        <v>166</v>
      </c>
      <c r="K239" s="4" t="s">
        <v>167</v>
      </c>
      <c r="L239" s="4" t="s">
        <v>162</v>
      </c>
      <c r="M239" s="126">
        <v>6.8000000000000005E-2</v>
      </c>
      <c r="N239" s="4" t="s">
        <v>64</v>
      </c>
      <c r="O239" s="136">
        <v>0.03</v>
      </c>
      <c r="P239" s="136">
        <v>4.4850000000000001E-2</v>
      </c>
      <c r="R239" s="126">
        <v>800000</v>
      </c>
      <c r="S239" s="137">
        <v>3.306</v>
      </c>
      <c r="T239" s="139">
        <v>101.108</v>
      </c>
      <c r="U239" s="126">
        <v>2674.1010000000001</v>
      </c>
      <c r="W239" s="4" t="s">
        <v>36</v>
      </c>
      <c r="X239" s="136">
        <v>2.6999999999999999E-5</v>
      </c>
      <c r="Y239" s="136">
        <v>3.3559559333309801E-3</v>
      </c>
      <c r="Z239" s="136">
        <v>1.3513165936053001E-3</v>
      </c>
    </row>
    <row r="240" spans="1:26" x14ac:dyDescent="0.2">
      <c r="A240" s="4">
        <v>559</v>
      </c>
      <c r="B240" s="4">
        <v>7205</v>
      </c>
      <c r="C240" s="4" t="s">
        <v>172</v>
      </c>
      <c r="D240" s="4" t="s">
        <v>239</v>
      </c>
      <c r="E240" s="4" t="s">
        <v>240</v>
      </c>
      <c r="F240" s="4" t="s">
        <v>157</v>
      </c>
      <c r="G240" s="4" t="s">
        <v>158</v>
      </c>
      <c r="H240" s="4" t="s">
        <v>159</v>
      </c>
      <c r="I240" s="4" t="s">
        <v>160</v>
      </c>
      <c r="J240" s="4" t="s">
        <v>166</v>
      </c>
      <c r="K240" s="4" t="s">
        <v>167</v>
      </c>
      <c r="L240" s="4" t="s">
        <v>162</v>
      </c>
      <c r="M240" s="126">
        <v>8.9260000000000002</v>
      </c>
      <c r="N240" s="4" t="s">
        <v>241</v>
      </c>
      <c r="O240" s="136">
        <v>4.7500000000000001E-2</v>
      </c>
      <c r="P240" s="136">
        <v>4.1750000000000002E-2</v>
      </c>
      <c r="R240" s="126">
        <v>340000</v>
      </c>
      <c r="S240" s="137">
        <v>3.306</v>
      </c>
      <c r="T240" s="139">
        <v>105.51600000000001</v>
      </c>
      <c r="U240" s="126">
        <v>1186.038</v>
      </c>
      <c r="W240" s="4" t="s">
        <v>36</v>
      </c>
      <c r="X240" s="136">
        <v>2.0000000000000002E-5</v>
      </c>
      <c r="Y240" s="136">
        <v>1.4884596567145999E-3</v>
      </c>
      <c r="Z240" s="136">
        <v>5.9934643749450899E-4</v>
      </c>
    </row>
    <row r="241" spans="1:26" x14ac:dyDescent="0.2">
      <c r="A241" s="4">
        <v>559</v>
      </c>
      <c r="B241" s="4">
        <v>7205</v>
      </c>
      <c r="C241" s="4" t="s">
        <v>172</v>
      </c>
      <c r="D241" s="4" t="s">
        <v>245</v>
      </c>
      <c r="E241" s="4" t="s">
        <v>246</v>
      </c>
      <c r="F241" s="4" t="s">
        <v>157</v>
      </c>
      <c r="G241" s="4" t="s">
        <v>158</v>
      </c>
      <c r="H241" s="4" t="s">
        <v>159</v>
      </c>
      <c r="I241" s="4" t="s">
        <v>160</v>
      </c>
      <c r="J241" s="4" t="s">
        <v>166</v>
      </c>
      <c r="K241" s="4" t="s">
        <v>167</v>
      </c>
      <c r="L241" s="4" t="s">
        <v>162</v>
      </c>
      <c r="M241" s="126">
        <v>13.792</v>
      </c>
      <c r="N241" s="4" t="s">
        <v>247</v>
      </c>
      <c r="O241" s="136">
        <v>0.03</v>
      </c>
      <c r="P241" s="136">
        <v>4.7239999999999997E-2</v>
      </c>
      <c r="R241" s="126">
        <v>900000</v>
      </c>
      <c r="S241" s="137">
        <v>3.306</v>
      </c>
      <c r="T241" s="139">
        <v>79.311999999999998</v>
      </c>
      <c r="U241" s="126">
        <v>2359.864</v>
      </c>
      <c r="W241" s="4" t="s">
        <v>36</v>
      </c>
      <c r="X241" s="136">
        <v>2.1999999999999999E-5</v>
      </c>
      <c r="Y241" s="136">
        <v>2.9615933156628398E-3</v>
      </c>
      <c r="Z241" s="136">
        <v>1.1925216750368599E-3</v>
      </c>
    </row>
    <row r="242" spans="1:26" x14ac:dyDescent="0.2">
      <c r="A242" s="4">
        <v>559</v>
      </c>
      <c r="B242" s="4">
        <v>7205</v>
      </c>
      <c r="C242" s="4" t="s">
        <v>172</v>
      </c>
      <c r="D242" s="4" t="s">
        <v>248</v>
      </c>
      <c r="E242" s="4" t="s">
        <v>249</v>
      </c>
      <c r="F242" s="4" t="s">
        <v>157</v>
      </c>
      <c r="G242" s="4" t="s">
        <v>158</v>
      </c>
      <c r="H242" s="4" t="s">
        <v>159</v>
      </c>
      <c r="I242" s="4" t="s">
        <v>160</v>
      </c>
      <c r="J242" s="4" t="s">
        <v>166</v>
      </c>
      <c r="K242" s="4" t="s">
        <v>167</v>
      </c>
      <c r="L242" s="4" t="s">
        <v>162</v>
      </c>
      <c r="M242" s="126">
        <v>6.5049999999999999</v>
      </c>
      <c r="N242" s="4" t="s">
        <v>250</v>
      </c>
      <c r="O242" s="136">
        <v>3.5000000000000003E-2</v>
      </c>
      <c r="P242" s="136">
        <v>3.9329999999999997E-2</v>
      </c>
      <c r="R242" s="126">
        <v>760000</v>
      </c>
      <c r="S242" s="137">
        <v>3.306</v>
      </c>
      <c r="T242" s="139">
        <v>97.494</v>
      </c>
      <c r="U242" s="126">
        <v>2449.5949999999998</v>
      </c>
      <c r="W242" s="4" t="s">
        <v>36</v>
      </c>
      <c r="X242" s="136">
        <v>6.9999999999999999E-6</v>
      </c>
      <c r="Y242" s="136">
        <v>3.0742047141931301E-3</v>
      </c>
      <c r="Z242" s="136">
        <v>1.2378660283258E-3</v>
      </c>
    </row>
    <row r="243" spans="1:26" x14ac:dyDescent="0.2">
      <c r="A243" s="4">
        <v>559</v>
      </c>
      <c r="B243" s="4">
        <v>7206</v>
      </c>
      <c r="C243" s="4" t="s">
        <v>26</v>
      </c>
      <c r="D243" s="4" t="s">
        <v>27</v>
      </c>
      <c r="E243" s="4" t="s">
        <v>28</v>
      </c>
      <c r="F243" s="4" t="s">
        <v>29</v>
      </c>
      <c r="G243" s="4" t="s">
        <v>30</v>
      </c>
      <c r="H243" s="4" t="s">
        <v>30</v>
      </c>
      <c r="I243" s="4" t="s">
        <v>31</v>
      </c>
      <c r="J243" s="13" t="s">
        <v>39</v>
      </c>
      <c r="K243" s="13" t="s">
        <v>40</v>
      </c>
      <c r="L243" s="4" t="s">
        <v>34</v>
      </c>
      <c r="M243" s="126">
        <v>1.0029999999999999</v>
      </c>
      <c r="N243" s="4" t="s">
        <v>35</v>
      </c>
      <c r="O243" s="136">
        <v>0</v>
      </c>
      <c r="P243" s="136">
        <v>4.1660000000000003E-2</v>
      </c>
      <c r="R243" s="126">
        <v>40000</v>
      </c>
      <c r="S243" s="137">
        <v>1</v>
      </c>
      <c r="T243" s="139">
        <v>95.995999999999995</v>
      </c>
      <c r="U243" s="126">
        <v>38.398000000000003</v>
      </c>
      <c r="W243" s="4" t="s">
        <v>36</v>
      </c>
      <c r="X243" s="136">
        <v>0</v>
      </c>
      <c r="Y243" s="136">
        <v>1.0158528367837801E-3</v>
      </c>
      <c r="Z243" s="136">
        <v>4.1537461820182099E-4</v>
      </c>
    </row>
    <row r="244" spans="1:26" x14ac:dyDescent="0.2">
      <c r="A244" s="4">
        <v>559</v>
      </c>
      <c r="B244" s="4">
        <v>7206</v>
      </c>
      <c r="C244" s="4" t="s">
        <v>26</v>
      </c>
      <c r="D244" s="4" t="s">
        <v>37</v>
      </c>
      <c r="E244" s="4" t="s">
        <v>38</v>
      </c>
      <c r="F244" s="4" t="s">
        <v>29</v>
      </c>
      <c r="G244" s="4" t="s">
        <v>30</v>
      </c>
      <c r="H244" s="4" t="s">
        <v>30</v>
      </c>
      <c r="I244" s="4" t="s">
        <v>31</v>
      </c>
      <c r="J244" s="4" t="s">
        <v>39</v>
      </c>
      <c r="K244" s="4" t="s">
        <v>40</v>
      </c>
      <c r="L244" s="4" t="s">
        <v>34</v>
      </c>
      <c r="M244" s="126">
        <v>0.159</v>
      </c>
      <c r="N244" s="4" t="s">
        <v>41</v>
      </c>
      <c r="O244" s="136">
        <v>0</v>
      </c>
      <c r="P244" s="136">
        <v>4.4540000000000003E-2</v>
      </c>
      <c r="R244" s="126">
        <v>253000</v>
      </c>
      <c r="S244" s="137">
        <v>1</v>
      </c>
      <c r="T244" s="139">
        <v>99.31</v>
      </c>
      <c r="U244" s="126">
        <v>251.25399999999999</v>
      </c>
      <c r="W244" s="4" t="s">
        <v>36</v>
      </c>
      <c r="X244" s="136">
        <v>7.9999999999999996E-6</v>
      </c>
      <c r="Y244" s="136">
        <v>6.6470927372952798E-3</v>
      </c>
      <c r="Z244" s="136">
        <v>2.7179464465026701E-3</v>
      </c>
    </row>
    <row r="245" spans="1:26" x14ac:dyDescent="0.2">
      <c r="A245" s="4">
        <v>559</v>
      </c>
      <c r="B245" s="4">
        <v>7206</v>
      </c>
      <c r="C245" s="4" t="s">
        <v>26</v>
      </c>
      <c r="D245" s="4" t="s">
        <v>42</v>
      </c>
      <c r="E245" s="4" t="s">
        <v>43</v>
      </c>
      <c r="F245" s="4" t="s">
        <v>29</v>
      </c>
      <c r="G245" s="4" t="s">
        <v>30</v>
      </c>
      <c r="H245" s="4" t="s">
        <v>30</v>
      </c>
      <c r="I245" s="4" t="s">
        <v>31</v>
      </c>
      <c r="J245" s="4" t="s">
        <v>39</v>
      </c>
      <c r="K245" s="4" t="s">
        <v>40</v>
      </c>
      <c r="L245" s="4" t="s">
        <v>34</v>
      </c>
      <c r="M245" s="126">
        <v>4.7E-2</v>
      </c>
      <c r="N245" s="4" t="s">
        <v>44</v>
      </c>
      <c r="O245" s="136">
        <v>0</v>
      </c>
      <c r="P245" s="136">
        <v>4.3920000000000001E-2</v>
      </c>
      <c r="R245" s="126">
        <v>140000</v>
      </c>
      <c r="S245" s="137">
        <v>1</v>
      </c>
      <c r="T245" s="139">
        <v>99.95</v>
      </c>
      <c r="U245" s="126">
        <v>139.93</v>
      </c>
      <c r="W245" s="4" t="s">
        <v>36</v>
      </c>
      <c r="X245" s="136">
        <v>5.0000000000000004E-6</v>
      </c>
      <c r="Y245" s="136">
        <v>3.7019373866625498E-3</v>
      </c>
      <c r="Z245" s="136">
        <v>1.5136944771059399E-3</v>
      </c>
    </row>
    <row r="246" spans="1:26" x14ac:dyDescent="0.2">
      <c r="A246" s="4">
        <v>559</v>
      </c>
      <c r="B246" s="4">
        <v>7206</v>
      </c>
      <c r="C246" s="4" t="s">
        <v>26</v>
      </c>
      <c r="D246" s="4" t="s">
        <v>45</v>
      </c>
      <c r="E246" s="4" t="s">
        <v>46</v>
      </c>
      <c r="F246" s="4" t="s">
        <v>29</v>
      </c>
      <c r="G246" s="4" t="s">
        <v>30</v>
      </c>
      <c r="H246" s="4" t="s">
        <v>30</v>
      </c>
      <c r="I246" s="4" t="s">
        <v>31</v>
      </c>
      <c r="J246" s="4" t="s">
        <v>39</v>
      </c>
      <c r="K246" s="4" t="s">
        <v>40</v>
      </c>
      <c r="L246" s="4" t="s">
        <v>34</v>
      </c>
      <c r="M246" s="126">
        <v>8.2000000000000003E-2</v>
      </c>
      <c r="N246" s="4" t="s">
        <v>47</v>
      </c>
      <c r="O246" s="136">
        <v>0</v>
      </c>
      <c r="P246" s="136">
        <v>4.7410000000000001E-2</v>
      </c>
      <c r="R246" s="126">
        <v>572000</v>
      </c>
      <c r="S246" s="137">
        <v>1</v>
      </c>
      <c r="T246" s="139">
        <v>99.62</v>
      </c>
      <c r="U246" s="126">
        <v>569.82600000000002</v>
      </c>
      <c r="W246" s="4" t="s">
        <v>36</v>
      </c>
      <c r="X246" s="136">
        <v>2.0000000000000002E-5</v>
      </c>
      <c r="Y246" s="136">
        <v>1.50751208037399E-2</v>
      </c>
      <c r="Z246" s="136">
        <v>6.1641040133578098E-3</v>
      </c>
    </row>
    <row r="247" spans="1:26" x14ac:dyDescent="0.2">
      <c r="A247" s="4">
        <v>559</v>
      </c>
      <c r="B247" s="4">
        <v>7206</v>
      </c>
      <c r="C247" s="4" t="s">
        <v>26</v>
      </c>
      <c r="D247" s="4" t="s">
        <v>48</v>
      </c>
      <c r="E247" s="4" t="s">
        <v>49</v>
      </c>
      <c r="F247" s="4" t="s">
        <v>29</v>
      </c>
      <c r="G247" s="4" t="s">
        <v>30</v>
      </c>
      <c r="H247" s="4" t="s">
        <v>30</v>
      </c>
      <c r="I247" s="4" t="s">
        <v>31</v>
      </c>
      <c r="J247" s="4" t="s">
        <v>39</v>
      </c>
      <c r="K247" s="4" t="s">
        <v>40</v>
      </c>
      <c r="L247" s="4" t="s">
        <v>34</v>
      </c>
      <c r="M247" s="126">
        <v>0.255</v>
      </c>
      <c r="N247" s="4" t="s">
        <v>50</v>
      </c>
      <c r="O247" s="136">
        <v>0</v>
      </c>
      <c r="P247" s="136">
        <v>4.3950000000000003E-2</v>
      </c>
      <c r="R247" s="126">
        <v>346000</v>
      </c>
      <c r="S247" s="137">
        <v>1</v>
      </c>
      <c r="T247" s="139">
        <v>98.91</v>
      </c>
      <c r="U247" s="126">
        <v>342.22899999999998</v>
      </c>
      <c r="W247" s="4" t="s">
        <v>36</v>
      </c>
      <c r="X247" s="136">
        <v>2.1999999999999999E-5</v>
      </c>
      <c r="Y247" s="136">
        <v>9.0538758602528701E-3</v>
      </c>
      <c r="Z247" s="136">
        <v>3.70206204336237E-3</v>
      </c>
    </row>
    <row r="248" spans="1:26" x14ac:dyDescent="0.2">
      <c r="A248" s="4">
        <v>559</v>
      </c>
      <c r="B248" s="4">
        <v>7206</v>
      </c>
      <c r="C248" s="4" t="s">
        <v>26</v>
      </c>
      <c r="D248" s="4" t="s">
        <v>51</v>
      </c>
      <c r="E248" s="4" t="s">
        <v>52</v>
      </c>
      <c r="F248" s="4" t="s">
        <v>29</v>
      </c>
      <c r="G248" s="4" t="s">
        <v>30</v>
      </c>
      <c r="H248" s="4" t="s">
        <v>30</v>
      </c>
      <c r="I248" s="4" t="s">
        <v>31</v>
      </c>
      <c r="J248" s="4" t="s">
        <v>39</v>
      </c>
      <c r="K248" s="4" t="s">
        <v>40</v>
      </c>
      <c r="L248" s="4" t="s">
        <v>34</v>
      </c>
      <c r="M248" s="126">
        <v>0.48499999999999999</v>
      </c>
      <c r="N248" s="4" t="s">
        <v>53</v>
      </c>
      <c r="O248" s="136">
        <v>0</v>
      </c>
      <c r="P248" s="136">
        <v>4.2540000000000001E-2</v>
      </c>
      <c r="R248" s="126">
        <v>491000</v>
      </c>
      <c r="S248" s="137">
        <v>1</v>
      </c>
      <c r="T248" s="139">
        <v>98</v>
      </c>
      <c r="U248" s="126">
        <v>481.18</v>
      </c>
      <c r="W248" s="4" t="s">
        <v>36</v>
      </c>
      <c r="X248" s="136">
        <v>2.6999999999999999E-5</v>
      </c>
      <c r="Y248" s="136">
        <v>1.27299237598391E-2</v>
      </c>
      <c r="Z248" s="136">
        <v>5.2051705030646397E-3</v>
      </c>
    </row>
    <row r="249" spans="1:26" x14ac:dyDescent="0.2">
      <c r="A249" s="4">
        <v>559</v>
      </c>
      <c r="B249" s="4">
        <v>7206</v>
      </c>
      <c r="C249" s="4" t="s">
        <v>26</v>
      </c>
      <c r="D249" s="4" t="s">
        <v>54</v>
      </c>
      <c r="E249" s="4" t="s">
        <v>55</v>
      </c>
      <c r="F249" s="4" t="s">
        <v>29</v>
      </c>
      <c r="G249" s="4" t="s">
        <v>30</v>
      </c>
      <c r="H249" s="4" t="s">
        <v>30</v>
      </c>
      <c r="I249" s="4" t="s">
        <v>31</v>
      </c>
      <c r="J249" s="4" t="s">
        <v>39</v>
      </c>
      <c r="K249" s="4" t="s">
        <v>40</v>
      </c>
      <c r="L249" s="4" t="s">
        <v>34</v>
      </c>
      <c r="M249" s="126">
        <v>0.65800000000000003</v>
      </c>
      <c r="N249" s="4" t="s">
        <v>56</v>
      </c>
      <c r="O249" s="136">
        <v>0</v>
      </c>
      <c r="P249" s="136">
        <v>4.2509999999999999E-2</v>
      </c>
      <c r="R249" s="126">
        <v>79000</v>
      </c>
      <c r="S249" s="137">
        <v>1</v>
      </c>
      <c r="T249" s="139">
        <v>97.3</v>
      </c>
      <c r="U249" s="126">
        <v>76.867000000000004</v>
      </c>
      <c r="W249" s="4" t="s">
        <v>36</v>
      </c>
      <c r="X249" s="136">
        <v>3.9999999999999998E-6</v>
      </c>
      <c r="Y249" s="136">
        <v>2.03356550489952E-3</v>
      </c>
      <c r="Z249" s="136">
        <v>8.3150970750876904E-4</v>
      </c>
    </row>
    <row r="250" spans="1:26" x14ac:dyDescent="0.2">
      <c r="A250" s="4">
        <v>559</v>
      </c>
      <c r="B250" s="4">
        <v>7206</v>
      </c>
      <c r="C250" s="4" t="s">
        <v>57</v>
      </c>
      <c r="D250" s="4" t="s">
        <v>58</v>
      </c>
      <c r="E250" s="4" t="s">
        <v>59</v>
      </c>
      <c r="F250" s="4" t="s">
        <v>60</v>
      </c>
      <c r="G250" s="4" t="s">
        <v>30</v>
      </c>
      <c r="H250" s="4" t="s">
        <v>30</v>
      </c>
      <c r="I250" s="4" t="s">
        <v>31</v>
      </c>
      <c r="J250" s="4" t="s">
        <v>39</v>
      </c>
      <c r="K250" s="4" t="s">
        <v>40</v>
      </c>
      <c r="L250" s="4" t="s">
        <v>34</v>
      </c>
      <c r="M250" s="126">
        <v>1.6419999999999999</v>
      </c>
      <c r="N250" s="4" t="s">
        <v>61</v>
      </c>
      <c r="O250" s="136">
        <v>7.4999999999999997E-3</v>
      </c>
      <c r="P250" s="136">
        <v>2.0979999999999999E-2</v>
      </c>
      <c r="R250" s="126">
        <v>660000</v>
      </c>
      <c r="S250" s="137">
        <v>1</v>
      </c>
      <c r="T250" s="139">
        <v>117.66</v>
      </c>
      <c r="U250" s="126">
        <v>776.55600000000004</v>
      </c>
      <c r="W250" s="4" t="s">
        <v>36</v>
      </c>
      <c r="X250" s="136">
        <v>2.6999999999999999E-5</v>
      </c>
      <c r="Y250" s="136">
        <v>2.0544284208083501E-2</v>
      </c>
      <c r="Z250" s="136">
        <v>8.4004039760128494E-3</v>
      </c>
    </row>
    <row r="251" spans="1:26" x14ac:dyDescent="0.2">
      <c r="A251" s="4">
        <v>559</v>
      </c>
      <c r="B251" s="4">
        <v>7206</v>
      </c>
      <c r="C251" s="4" t="s">
        <v>57</v>
      </c>
      <c r="D251" s="4" t="s">
        <v>62</v>
      </c>
      <c r="E251" s="4" t="s">
        <v>63</v>
      </c>
      <c r="F251" s="4" t="s">
        <v>60</v>
      </c>
      <c r="G251" s="4" t="s">
        <v>30</v>
      </c>
      <c r="H251" s="4" t="s">
        <v>30</v>
      </c>
      <c r="I251" s="4" t="s">
        <v>31</v>
      </c>
      <c r="J251" s="4" t="s">
        <v>39</v>
      </c>
      <c r="K251" s="4" t="s">
        <v>40</v>
      </c>
      <c r="L251" s="4" t="s">
        <v>34</v>
      </c>
      <c r="M251" s="126">
        <v>6.8000000000000005E-2</v>
      </c>
      <c r="N251" s="4" t="s">
        <v>64</v>
      </c>
      <c r="O251" s="136">
        <v>7.4999999999999997E-3</v>
      </c>
      <c r="P251" s="136">
        <v>0.10764</v>
      </c>
      <c r="R251" s="126">
        <v>1207000</v>
      </c>
      <c r="S251" s="137">
        <v>1</v>
      </c>
      <c r="T251" s="139">
        <v>119.27</v>
      </c>
      <c r="U251" s="126">
        <v>1439.5889999999999</v>
      </c>
      <c r="W251" s="4" t="s">
        <v>36</v>
      </c>
      <c r="X251" s="136">
        <v>1.0900000000000001E-4</v>
      </c>
      <c r="Y251" s="136">
        <v>3.80852424093076E-2</v>
      </c>
      <c r="Z251" s="136">
        <v>1.55727704368828E-2</v>
      </c>
    </row>
    <row r="252" spans="1:26" x14ac:dyDescent="0.2">
      <c r="A252" s="4">
        <v>559</v>
      </c>
      <c r="B252" s="4">
        <v>7206</v>
      </c>
      <c r="C252" s="4" t="s">
        <v>57</v>
      </c>
      <c r="D252" s="4" t="s">
        <v>65</v>
      </c>
      <c r="E252" s="4" t="s">
        <v>66</v>
      </c>
      <c r="F252" s="4" t="s">
        <v>60</v>
      </c>
      <c r="G252" s="4" t="s">
        <v>30</v>
      </c>
      <c r="H252" s="4" t="s">
        <v>30</v>
      </c>
      <c r="I252" s="4" t="s">
        <v>31</v>
      </c>
      <c r="J252" s="4" t="s">
        <v>39</v>
      </c>
      <c r="K252" s="4" t="s">
        <v>40</v>
      </c>
      <c r="L252" s="4" t="s">
        <v>34</v>
      </c>
      <c r="M252" s="126">
        <v>6.1310000000000002</v>
      </c>
      <c r="N252" s="4" t="s">
        <v>67</v>
      </c>
      <c r="O252" s="136">
        <v>1E-3</v>
      </c>
      <c r="P252" s="136">
        <v>1.9009999999999999E-2</v>
      </c>
      <c r="R252" s="126">
        <v>924000</v>
      </c>
      <c r="S252" s="137">
        <v>1</v>
      </c>
      <c r="T252" s="139">
        <v>106.54</v>
      </c>
      <c r="U252" s="126">
        <v>984.43</v>
      </c>
      <c r="W252" s="4" t="s">
        <v>36</v>
      </c>
      <c r="X252" s="136">
        <v>2.6999999999999999E-5</v>
      </c>
      <c r="Y252" s="136">
        <v>2.6043712861982898E-2</v>
      </c>
      <c r="Z252" s="136">
        <v>1.06490791725835E-2</v>
      </c>
    </row>
    <row r="253" spans="1:26" x14ac:dyDescent="0.2">
      <c r="A253" s="4">
        <v>559</v>
      </c>
      <c r="B253" s="4">
        <v>7206</v>
      </c>
      <c r="C253" s="4" t="s">
        <v>57</v>
      </c>
      <c r="D253" s="4" t="s">
        <v>68</v>
      </c>
      <c r="E253" s="4" t="s">
        <v>69</v>
      </c>
      <c r="F253" s="4" t="s">
        <v>60</v>
      </c>
      <c r="G253" s="4" t="s">
        <v>30</v>
      </c>
      <c r="H253" s="4" t="s">
        <v>30</v>
      </c>
      <c r="I253" s="4" t="s">
        <v>31</v>
      </c>
      <c r="J253" s="4" t="s">
        <v>39</v>
      </c>
      <c r="K253" s="4" t="s">
        <v>40</v>
      </c>
      <c r="L253" s="4" t="s">
        <v>34</v>
      </c>
      <c r="M253" s="126">
        <v>5.282</v>
      </c>
      <c r="N253" s="4" t="s">
        <v>70</v>
      </c>
      <c r="O253" s="136">
        <v>0.02</v>
      </c>
      <c r="P253" s="136">
        <v>1.9970000000000002E-2</v>
      </c>
      <c r="R253" s="126">
        <v>1836000</v>
      </c>
      <c r="S253" s="137">
        <v>1</v>
      </c>
      <c r="T253" s="139">
        <v>103.02</v>
      </c>
      <c r="U253" s="126">
        <v>1891.4469999999999</v>
      </c>
      <c r="W253" s="4" t="s">
        <v>36</v>
      </c>
      <c r="X253" s="136">
        <v>2.6899999999999998E-4</v>
      </c>
      <c r="Y253" s="136">
        <v>5.0039441896506803E-2</v>
      </c>
      <c r="Z253" s="136">
        <v>2.0460753093528801E-2</v>
      </c>
    </row>
    <row r="254" spans="1:26" x14ac:dyDescent="0.2">
      <c r="A254" s="4">
        <v>559</v>
      </c>
      <c r="B254" s="4">
        <v>7206</v>
      </c>
      <c r="C254" s="4" t="s">
        <v>71</v>
      </c>
      <c r="D254" s="4" t="s">
        <v>72</v>
      </c>
      <c r="E254" s="4" t="s">
        <v>73</v>
      </c>
      <c r="F254" s="4" t="s">
        <v>29</v>
      </c>
      <c r="G254" s="4" t="s">
        <v>30</v>
      </c>
      <c r="H254" s="4" t="s">
        <v>30</v>
      </c>
      <c r="I254" s="4" t="s">
        <v>31</v>
      </c>
      <c r="J254" s="4" t="s">
        <v>39</v>
      </c>
      <c r="K254" s="4" t="s">
        <v>40</v>
      </c>
      <c r="L254" s="4" t="s">
        <v>34</v>
      </c>
      <c r="M254" s="126">
        <v>0.39500000000000002</v>
      </c>
      <c r="N254" s="4" t="s">
        <v>74</v>
      </c>
      <c r="O254" s="136">
        <v>0</v>
      </c>
      <c r="P254" s="136">
        <v>4.2540000000000001E-2</v>
      </c>
      <c r="R254" s="126">
        <v>720000</v>
      </c>
      <c r="S254" s="137">
        <v>1</v>
      </c>
      <c r="T254" s="139">
        <v>98.37</v>
      </c>
      <c r="U254" s="126">
        <v>708.26400000000001</v>
      </c>
      <c r="W254" s="4" t="s">
        <v>36</v>
      </c>
      <c r="X254" s="136">
        <v>1.3799999999999999E-4</v>
      </c>
      <c r="Y254" s="136">
        <v>1.87375757966638E-2</v>
      </c>
      <c r="Z254" s="136">
        <v>7.6616544353102197E-3</v>
      </c>
    </row>
    <row r="255" spans="1:26" x14ac:dyDescent="0.2">
      <c r="A255" s="4">
        <v>559</v>
      </c>
      <c r="B255" s="4">
        <v>7206</v>
      </c>
      <c r="C255" s="4" t="s">
        <v>71</v>
      </c>
      <c r="D255" s="4" t="s">
        <v>75</v>
      </c>
      <c r="E255" s="4" t="s">
        <v>76</v>
      </c>
      <c r="F255" s="4" t="s">
        <v>29</v>
      </c>
      <c r="G255" s="4" t="s">
        <v>30</v>
      </c>
      <c r="H255" s="4" t="s">
        <v>30</v>
      </c>
      <c r="I255" s="4" t="s">
        <v>31</v>
      </c>
      <c r="J255" s="4" t="s">
        <v>39</v>
      </c>
      <c r="K255" s="4" t="s">
        <v>40</v>
      </c>
      <c r="L255" s="4" t="s">
        <v>34</v>
      </c>
      <c r="M255" s="126">
        <v>0.64900000000000002</v>
      </c>
      <c r="N255" s="4" t="s">
        <v>77</v>
      </c>
      <c r="O255" s="136">
        <v>0</v>
      </c>
      <c r="P255" s="136">
        <v>4.1570000000000003E-2</v>
      </c>
      <c r="R255" s="126">
        <v>526000</v>
      </c>
      <c r="S255" s="137">
        <v>1</v>
      </c>
      <c r="T255" s="139">
        <v>97.39</v>
      </c>
      <c r="U255" s="126">
        <v>512.27099999999996</v>
      </c>
      <c r="W255" s="4" t="s">
        <v>36</v>
      </c>
      <c r="X255" s="136">
        <v>1.55E-4</v>
      </c>
      <c r="Y255" s="136">
        <v>1.3552466574558501E-2</v>
      </c>
      <c r="Z255" s="136">
        <v>5.5415021007598503E-3</v>
      </c>
    </row>
    <row r="256" spans="1:26" x14ac:dyDescent="0.2">
      <c r="A256" s="4">
        <v>559</v>
      </c>
      <c r="B256" s="4">
        <v>7206</v>
      </c>
      <c r="C256" s="4" t="s">
        <v>71</v>
      </c>
      <c r="D256" s="4" t="s">
        <v>78</v>
      </c>
      <c r="E256" s="4" t="s">
        <v>79</v>
      </c>
      <c r="F256" s="4" t="s">
        <v>29</v>
      </c>
      <c r="G256" s="4" t="s">
        <v>30</v>
      </c>
      <c r="H256" s="4" t="s">
        <v>30</v>
      </c>
      <c r="I256" s="4" t="s">
        <v>31</v>
      </c>
      <c r="J256" s="4" t="s">
        <v>39</v>
      </c>
      <c r="K256" s="4" t="s">
        <v>40</v>
      </c>
      <c r="L256" s="4" t="s">
        <v>34</v>
      </c>
      <c r="M256" s="126">
        <v>0.151</v>
      </c>
      <c r="N256" s="4" t="s">
        <v>80</v>
      </c>
      <c r="O256" s="136">
        <v>0</v>
      </c>
      <c r="P256" s="136">
        <v>4.3529999999999999E-2</v>
      </c>
      <c r="R256" s="126">
        <v>879000</v>
      </c>
      <c r="S256" s="137">
        <v>1</v>
      </c>
      <c r="T256" s="139">
        <v>99.36</v>
      </c>
      <c r="U256" s="126">
        <v>873.37400000000002</v>
      </c>
      <c r="W256" s="4" t="s">
        <v>36</v>
      </c>
      <c r="X256" s="136">
        <v>1.3899999999999999E-4</v>
      </c>
      <c r="Y256" s="136">
        <v>2.3105676723461602E-2</v>
      </c>
      <c r="Z256" s="136">
        <v>9.4477381957100807E-3</v>
      </c>
    </row>
    <row r="257" spans="1:26" x14ac:dyDescent="0.2">
      <c r="A257" s="4">
        <v>559</v>
      </c>
      <c r="B257" s="4">
        <v>7206</v>
      </c>
      <c r="C257" s="4" t="s">
        <v>81</v>
      </c>
      <c r="D257" s="4" t="s">
        <v>82</v>
      </c>
      <c r="E257" s="4" t="s">
        <v>83</v>
      </c>
      <c r="F257" s="4" t="s">
        <v>84</v>
      </c>
      <c r="G257" s="4" t="s">
        <v>30</v>
      </c>
      <c r="H257" s="4" t="s">
        <v>30</v>
      </c>
      <c r="I257" s="4" t="s">
        <v>31</v>
      </c>
      <c r="J257" s="4" t="s">
        <v>39</v>
      </c>
      <c r="K257" s="4" t="s">
        <v>40</v>
      </c>
      <c r="L257" s="4" t="s">
        <v>34</v>
      </c>
      <c r="M257" s="126">
        <v>2.9140000000000001</v>
      </c>
      <c r="N257" s="4" t="s">
        <v>85</v>
      </c>
      <c r="O257" s="136">
        <v>2.2499999999999999E-2</v>
      </c>
      <c r="P257" s="136">
        <v>3.9399999999999998E-2</v>
      </c>
      <c r="R257" s="126">
        <v>186000</v>
      </c>
      <c r="S257" s="137">
        <v>1</v>
      </c>
      <c r="T257" s="139">
        <v>95.37</v>
      </c>
      <c r="U257" s="126">
        <v>177.38800000000001</v>
      </c>
      <c r="W257" s="4" t="s">
        <v>36</v>
      </c>
      <c r="X257" s="136">
        <v>5.0000000000000004E-6</v>
      </c>
      <c r="Y257" s="136">
        <v>4.6929179556404899E-3</v>
      </c>
      <c r="Z257" s="136">
        <v>1.9188990112467899E-3</v>
      </c>
    </row>
    <row r="258" spans="1:26" x14ac:dyDescent="0.2">
      <c r="A258" s="4">
        <v>559</v>
      </c>
      <c r="B258" s="4">
        <v>7206</v>
      </c>
      <c r="C258" s="4" t="s">
        <v>81</v>
      </c>
      <c r="D258" s="4" t="s">
        <v>86</v>
      </c>
      <c r="E258" s="4" t="s">
        <v>87</v>
      </c>
      <c r="F258" s="4" t="s">
        <v>84</v>
      </c>
      <c r="G258" s="4" t="s">
        <v>30</v>
      </c>
      <c r="H258" s="4" t="s">
        <v>30</v>
      </c>
      <c r="I258" s="4" t="s">
        <v>31</v>
      </c>
      <c r="J258" s="4" t="s">
        <v>39</v>
      </c>
      <c r="K258" s="4" t="s">
        <v>40</v>
      </c>
      <c r="L258" s="4" t="s">
        <v>34</v>
      </c>
      <c r="M258" s="126">
        <v>1.9470000000000001</v>
      </c>
      <c r="N258" s="4" t="s">
        <v>88</v>
      </c>
      <c r="O258" s="136">
        <v>3.7499999999999999E-2</v>
      </c>
      <c r="P258" s="136">
        <v>3.9849999999999997E-2</v>
      </c>
      <c r="R258" s="126">
        <v>809900</v>
      </c>
      <c r="S258" s="137">
        <v>1</v>
      </c>
      <c r="T258" s="139">
        <v>99.62</v>
      </c>
      <c r="U258" s="126">
        <v>806.822</v>
      </c>
      <c r="W258" s="4" t="s">
        <v>36</v>
      </c>
      <c r="X258" s="136">
        <v>2.1999999999999999E-5</v>
      </c>
      <c r="Y258" s="136">
        <v>2.1345000592568199E-2</v>
      </c>
      <c r="Z258" s="136">
        <v>8.7278109098225393E-3</v>
      </c>
    </row>
    <row r="259" spans="1:26" x14ac:dyDescent="0.2">
      <c r="A259" s="4">
        <v>559</v>
      </c>
      <c r="B259" s="4">
        <v>7206</v>
      </c>
      <c r="C259" s="4" t="s">
        <v>81</v>
      </c>
      <c r="D259" s="4" t="s">
        <v>89</v>
      </c>
      <c r="E259" s="4" t="s">
        <v>90</v>
      </c>
      <c r="F259" s="4" t="s">
        <v>84</v>
      </c>
      <c r="G259" s="4" t="s">
        <v>30</v>
      </c>
      <c r="H259" s="4" t="s">
        <v>30</v>
      </c>
      <c r="I259" s="4" t="s">
        <v>31</v>
      </c>
      <c r="J259" s="4" t="s">
        <v>39</v>
      </c>
      <c r="K259" s="4" t="s">
        <v>40</v>
      </c>
      <c r="L259" s="4" t="s">
        <v>34</v>
      </c>
      <c r="M259" s="126">
        <v>0.39500000000000002</v>
      </c>
      <c r="N259" s="4" t="s">
        <v>74</v>
      </c>
      <c r="O259" s="136">
        <v>5.0000000000000001E-3</v>
      </c>
      <c r="P259" s="136">
        <v>4.1750000000000002E-2</v>
      </c>
      <c r="R259" s="126">
        <v>1455469</v>
      </c>
      <c r="S259" s="137">
        <v>1</v>
      </c>
      <c r="T259" s="139">
        <v>98.89</v>
      </c>
      <c r="U259" s="126">
        <v>1439.3130000000001</v>
      </c>
      <c r="W259" s="4" t="s">
        <v>36</v>
      </c>
      <c r="X259" s="136">
        <v>5.1999999999999997E-5</v>
      </c>
      <c r="Y259" s="136">
        <v>3.8077951079462803E-2</v>
      </c>
      <c r="Z259" s="136">
        <v>1.55697890667071E-2</v>
      </c>
    </row>
    <row r="260" spans="1:26" x14ac:dyDescent="0.2">
      <c r="A260" s="4">
        <v>559</v>
      </c>
      <c r="B260" s="4">
        <v>7206</v>
      </c>
      <c r="C260" s="4" t="s">
        <v>81</v>
      </c>
      <c r="D260" s="4" t="s">
        <v>91</v>
      </c>
      <c r="E260" s="4" t="s">
        <v>92</v>
      </c>
      <c r="F260" s="4" t="s">
        <v>84</v>
      </c>
      <c r="G260" s="4" t="s">
        <v>30</v>
      </c>
      <c r="H260" s="4" t="s">
        <v>30</v>
      </c>
      <c r="I260" s="4" t="s">
        <v>31</v>
      </c>
      <c r="J260" s="4" t="s">
        <v>39</v>
      </c>
      <c r="K260" s="4" t="s">
        <v>40</v>
      </c>
      <c r="L260" s="4" t="s">
        <v>34</v>
      </c>
      <c r="M260" s="126">
        <v>3.1869999999999998</v>
      </c>
      <c r="N260" s="4" t="s">
        <v>93</v>
      </c>
      <c r="O260" s="136">
        <v>3.7499999999999999E-2</v>
      </c>
      <c r="P260" s="136">
        <v>3.9239999999999997E-2</v>
      </c>
      <c r="R260" s="126">
        <v>10000</v>
      </c>
      <c r="S260" s="137">
        <v>1</v>
      </c>
      <c r="T260" s="139">
        <v>101.7</v>
      </c>
      <c r="U260" s="126">
        <v>10.17</v>
      </c>
      <c r="W260" s="4" t="s">
        <v>36</v>
      </c>
      <c r="X260" s="136">
        <v>0</v>
      </c>
      <c r="Y260" s="136">
        <v>2.6905383564895401E-4</v>
      </c>
      <c r="Z260" s="136">
        <v>1.10014098707692E-4</v>
      </c>
    </row>
    <row r="261" spans="1:26" x14ac:dyDescent="0.2">
      <c r="A261" s="4">
        <v>559</v>
      </c>
      <c r="B261" s="4">
        <v>7206</v>
      </c>
      <c r="C261" s="4" t="s">
        <v>81</v>
      </c>
      <c r="D261" s="4" t="s">
        <v>94</v>
      </c>
      <c r="E261" s="4" t="s">
        <v>95</v>
      </c>
      <c r="F261" s="4" t="s">
        <v>84</v>
      </c>
      <c r="G261" s="4" t="s">
        <v>30</v>
      </c>
      <c r="H261" s="4" t="s">
        <v>30</v>
      </c>
      <c r="I261" s="4" t="s">
        <v>31</v>
      </c>
      <c r="J261" s="4" t="s">
        <v>39</v>
      </c>
      <c r="K261" s="4" t="s">
        <v>40</v>
      </c>
      <c r="L261" s="4" t="s">
        <v>34</v>
      </c>
      <c r="M261" s="126">
        <v>1.462</v>
      </c>
      <c r="N261" s="4" t="s">
        <v>96</v>
      </c>
      <c r="O261" s="136">
        <v>0.02</v>
      </c>
      <c r="P261" s="136">
        <v>3.9870000000000003E-2</v>
      </c>
      <c r="R261" s="126">
        <v>1191000</v>
      </c>
      <c r="S261" s="137">
        <v>1</v>
      </c>
      <c r="T261" s="139">
        <v>98.22</v>
      </c>
      <c r="U261" s="126">
        <v>1169.8</v>
      </c>
      <c r="W261" s="4" t="s">
        <v>36</v>
      </c>
      <c r="X261" s="136">
        <v>4.1999999999999998E-5</v>
      </c>
      <c r="Y261" s="136">
        <v>3.09478103001882E-2</v>
      </c>
      <c r="Z261" s="136">
        <v>1.2654327892928001E-2</v>
      </c>
    </row>
    <row r="262" spans="1:26" x14ac:dyDescent="0.2">
      <c r="A262" s="4">
        <v>559</v>
      </c>
      <c r="B262" s="4">
        <v>7206</v>
      </c>
      <c r="C262" s="4" t="s">
        <v>81</v>
      </c>
      <c r="D262" s="4" t="s">
        <v>97</v>
      </c>
      <c r="E262" s="4" t="s">
        <v>98</v>
      </c>
      <c r="F262" s="4" t="s">
        <v>84</v>
      </c>
      <c r="G262" s="4" t="s">
        <v>30</v>
      </c>
      <c r="H262" s="4" t="s">
        <v>30</v>
      </c>
      <c r="I262" s="4" t="s">
        <v>31</v>
      </c>
      <c r="J262" s="4" t="s">
        <v>39</v>
      </c>
      <c r="K262" s="4" t="s">
        <v>40</v>
      </c>
      <c r="L262" s="4" t="s">
        <v>34</v>
      </c>
      <c r="M262" s="126">
        <v>7.9119999999999999</v>
      </c>
      <c r="N262" s="4" t="s">
        <v>99</v>
      </c>
      <c r="O262" s="136">
        <v>0.04</v>
      </c>
      <c r="P262" s="136">
        <v>4.104E-2</v>
      </c>
      <c r="R262" s="126">
        <v>750000</v>
      </c>
      <c r="S262" s="137">
        <v>1</v>
      </c>
      <c r="T262" s="139">
        <v>101.25</v>
      </c>
      <c r="U262" s="126">
        <v>759.375</v>
      </c>
      <c r="W262" s="4" t="s">
        <v>36</v>
      </c>
      <c r="X262" s="136">
        <v>2.0999999999999999E-5</v>
      </c>
      <c r="Y262" s="136">
        <v>2.0089749896354401E-2</v>
      </c>
      <c r="Z262" s="136">
        <v>8.2145482995234793E-3</v>
      </c>
    </row>
    <row r="263" spans="1:26" x14ac:dyDescent="0.2">
      <c r="A263" s="4">
        <v>559</v>
      </c>
      <c r="B263" s="4">
        <v>7206</v>
      </c>
      <c r="C263" s="4" t="s">
        <v>81</v>
      </c>
      <c r="D263" s="4" t="s">
        <v>100</v>
      </c>
      <c r="E263" s="4" t="s">
        <v>101</v>
      </c>
      <c r="F263" s="4" t="s">
        <v>84</v>
      </c>
      <c r="G263" s="4" t="s">
        <v>30</v>
      </c>
      <c r="H263" s="4" t="s">
        <v>30</v>
      </c>
      <c r="I263" s="4" t="s">
        <v>31</v>
      </c>
      <c r="J263" s="4" t="s">
        <v>39</v>
      </c>
      <c r="K263" s="4" t="s">
        <v>40</v>
      </c>
      <c r="L263" s="4" t="s">
        <v>34</v>
      </c>
      <c r="M263" s="126">
        <v>14.433999999999999</v>
      </c>
      <c r="N263" s="4" t="s">
        <v>102</v>
      </c>
      <c r="O263" s="136">
        <v>3.7499999999999999E-2</v>
      </c>
      <c r="P263" s="136">
        <v>4.4900000000000002E-2</v>
      </c>
      <c r="R263" s="126">
        <v>525000</v>
      </c>
      <c r="S263" s="137">
        <v>1</v>
      </c>
      <c r="T263" s="139">
        <v>91.85</v>
      </c>
      <c r="U263" s="126">
        <v>482.21199999999999</v>
      </c>
      <c r="W263" s="4" t="s">
        <v>36</v>
      </c>
      <c r="X263" s="136">
        <v>2.0000000000000002E-5</v>
      </c>
      <c r="Y263" s="136">
        <v>1.27572392057887E-2</v>
      </c>
      <c r="Z263" s="136">
        <v>5.2163395843739498E-3</v>
      </c>
    </row>
    <row r="264" spans="1:26" x14ac:dyDescent="0.2">
      <c r="A264" s="4">
        <v>559</v>
      </c>
      <c r="B264" s="4">
        <v>7206</v>
      </c>
      <c r="C264" s="4" t="s">
        <v>81</v>
      </c>
      <c r="D264" s="4" t="s">
        <v>103</v>
      </c>
      <c r="E264" s="4" t="s">
        <v>104</v>
      </c>
      <c r="F264" s="4" t="s">
        <v>84</v>
      </c>
      <c r="G264" s="4" t="s">
        <v>30</v>
      </c>
      <c r="H264" s="4" t="s">
        <v>30</v>
      </c>
      <c r="I264" s="4" t="s">
        <v>31</v>
      </c>
      <c r="J264" s="4" t="s">
        <v>39</v>
      </c>
      <c r="K264" s="4" t="s">
        <v>40</v>
      </c>
      <c r="L264" s="4" t="s">
        <v>34</v>
      </c>
      <c r="M264" s="126">
        <v>8.4019999999999992</v>
      </c>
      <c r="N264" s="4" t="s">
        <v>105</v>
      </c>
      <c r="O264" s="136">
        <v>4.1500000000000002E-2</v>
      </c>
      <c r="P264" s="136">
        <v>4.1399999999999999E-2</v>
      </c>
      <c r="R264" s="126">
        <v>60000</v>
      </c>
      <c r="S264" s="137">
        <v>1</v>
      </c>
      <c r="T264" s="139">
        <v>100.47</v>
      </c>
      <c r="U264" s="126">
        <v>60.281999999999996</v>
      </c>
      <c r="W264" s="4" t="s">
        <v>36</v>
      </c>
      <c r="X264" s="136">
        <v>1.2E-4</v>
      </c>
      <c r="Y264" s="136">
        <v>1.59479875325371E-3</v>
      </c>
      <c r="Z264" s="136">
        <v>6.5210126826913497E-4</v>
      </c>
    </row>
    <row r="265" spans="1:26" x14ac:dyDescent="0.2">
      <c r="A265" s="4">
        <v>559</v>
      </c>
      <c r="B265" s="4">
        <v>7206</v>
      </c>
      <c r="C265" s="4" t="s">
        <v>81</v>
      </c>
      <c r="D265" s="4" t="s">
        <v>106</v>
      </c>
      <c r="E265" s="4" t="s">
        <v>107</v>
      </c>
      <c r="F265" s="4" t="s">
        <v>84</v>
      </c>
      <c r="G265" s="4" t="s">
        <v>30</v>
      </c>
      <c r="H265" s="4" t="s">
        <v>30</v>
      </c>
      <c r="I265" s="4" t="s">
        <v>31</v>
      </c>
      <c r="J265" s="4" t="s">
        <v>39</v>
      </c>
      <c r="K265" s="4" t="s">
        <v>40</v>
      </c>
      <c r="L265" s="4" t="s">
        <v>34</v>
      </c>
      <c r="M265" s="126">
        <v>17.234999999999999</v>
      </c>
      <c r="N265" s="4" t="s">
        <v>108</v>
      </c>
      <c r="O265" s="136">
        <v>2.8000000000000001E-2</v>
      </c>
      <c r="P265" s="136">
        <v>4.6120000000000001E-2</v>
      </c>
      <c r="R265" s="126">
        <v>1191000</v>
      </c>
      <c r="S265" s="137">
        <v>1</v>
      </c>
      <c r="T265" s="139">
        <v>74.63</v>
      </c>
      <c r="U265" s="126">
        <v>888.84299999999996</v>
      </c>
      <c r="W265" s="4" t="s">
        <v>36</v>
      </c>
      <c r="X265" s="136">
        <v>4.3000000000000002E-5</v>
      </c>
      <c r="Y265" s="136">
        <v>2.35149163378441E-2</v>
      </c>
      <c r="Z265" s="136">
        <v>9.6150732096234905E-3</v>
      </c>
    </row>
    <row r="266" spans="1:26" x14ac:dyDescent="0.2">
      <c r="A266" s="4">
        <v>559</v>
      </c>
      <c r="B266" s="4">
        <v>7206</v>
      </c>
      <c r="C266" s="4" t="s">
        <v>81</v>
      </c>
      <c r="D266" s="4" t="s">
        <v>109</v>
      </c>
      <c r="E266" s="4" t="s">
        <v>110</v>
      </c>
      <c r="F266" s="4" t="s">
        <v>84</v>
      </c>
      <c r="G266" s="4" t="s">
        <v>30</v>
      </c>
      <c r="H266" s="4" t="s">
        <v>30</v>
      </c>
      <c r="I266" s="4" t="s">
        <v>31</v>
      </c>
      <c r="J266" s="4" t="s">
        <v>39</v>
      </c>
      <c r="K266" s="4" t="s">
        <v>40</v>
      </c>
      <c r="L266" s="4" t="s">
        <v>34</v>
      </c>
      <c r="M266" s="126">
        <v>3.6509999999999998</v>
      </c>
      <c r="N266" s="4" t="s">
        <v>111</v>
      </c>
      <c r="O266" s="136">
        <v>4.5999999999999999E-2</v>
      </c>
      <c r="P266" s="136">
        <v>3.9489999999999997E-2</v>
      </c>
      <c r="R266" s="126">
        <v>771000</v>
      </c>
      <c r="S266" s="137">
        <v>1</v>
      </c>
      <c r="T266" s="139">
        <v>102.76</v>
      </c>
      <c r="U266" s="126">
        <v>792.28</v>
      </c>
      <c r="W266" s="4" t="s">
        <v>36</v>
      </c>
      <c r="X266" s="136">
        <v>4.1999999999999998E-5</v>
      </c>
      <c r="Y266" s="136">
        <v>2.0960262073394201E-2</v>
      </c>
      <c r="Z266" s="136">
        <v>8.5704942102744295E-3</v>
      </c>
    </row>
    <row r="267" spans="1:26" x14ac:dyDescent="0.2">
      <c r="A267" s="4">
        <v>559</v>
      </c>
      <c r="B267" s="4">
        <v>7206</v>
      </c>
      <c r="C267" s="4" t="s">
        <v>81</v>
      </c>
      <c r="D267" s="4" t="s">
        <v>112</v>
      </c>
      <c r="E267" s="4" t="s">
        <v>113</v>
      </c>
      <c r="F267" s="4" t="s">
        <v>84</v>
      </c>
      <c r="G267" s="4" t="s">
        <v>30</v>
      </c>
      <c r="H267" s="4" t="s">
        <v>30</v>
      </c>
      <c r="I267" s="4" t="s">
        <v>31</v>
      </c>
      <c r="J267" s="4" t="s">
        <v>39</v>
      </c>
      <c r="K267" s="4" t="s">
        <v>40</v>
      </c>
      <c r="L267" s="4" t="s">
        <v>34</v>
      </c>
      <c r="M267" s="126">
        <v>2.7040000000000002</v>
      </c>
      <c r="N267" s="4" t="s">
        <v>114</v>
      </c>
      <c r="O267" s="136">
        <v>4.1000000000000002E-2</v>
      </c>
      <c r="P267" s="136">
        <v>3.9719999999999998E-2</v>
      </c>
      <c r="R267" s="126">
        <v>612000</v>
      </c>
      <c r="S267" s="137">
        <v>1</v>
      </c>
      <c r="T267" s="139">
        <v>101.02</v>
      </c>
      <c r="U267" s="126">
        <v>618.24199999999996</v>
      </c>
      <c r="W267" s="4" t="s">
        <v>36</v>
      </c>
      <c r="X267" s="136">
        <v>1.8200000000000001E-4</v>
      </c>
      <c r="Y267" s="136">
        <v>1.6355996959765501E-2</v>
      </c>
      <c r="Z267" s="136">
        <v>6.6878446822891402E-3</v>
      </c>
    </row>
    <row r="268" spans="1:26" x14ac:dyDescent="0.2">
      <c r="A268" s="4">
        <v>559</v>
      </c>
      <c r="B268" s="4">
        <v>7206</v>
      </c>
      <c r="C268" s="4" t="s">
        <v>81</v>
      </c>
      <c r="D268" s="4" t="s">
        <v>115</v>
      </c>
      <c r="E268" s="4" t="s">
        <v>116</v>
      </c>
      <c r="F268" s="4" t="s">
        <v>84</v>
      </c>
      <c r="G268" s="4" t="s">
        <v>30</v>
      </c>
      <c r="H268" s="4" t="s">
        <v>30</v>
      </c>
      <c r="I268" s="4" t="s">
        <v>31</v>
      </c>
      <c r="J268" s="4" t="s">
        <v>39</v>
      </c>
      <c r="K268" s="4" t="s">
        <v>40</v>
      </c>
      <c r="L268" s="4" t="s">
        <v>34</v>
      </c>
      <c r="M268" s="126">
        <v>11.16</v>
      </c>
      <c r="N268" s="4" t="s">
        <v>117</v>
      </c>
      <c r="O268" s="136">
        <v>5.5E-2</v>
      </c>
      <c r="P268" s="136">
        <v>4.3470000000000002E-2</v>
      </c>
      <c r="R268" s="126">
        <v>756000</v>
      </c>
      <c r="S268" s="137">
        <v>1</v>
      </c>
      <c r="T268" s="139">
        <v>117</v>
      </c>
      <c r="U268" s="126">
        <v>884.52</v>
      </c>
      <c r="W268" s="4" t="s">
        <v>36</v>
      </c>
      <c r="X268" s="136">
        <v>2.4000000000000001E-5</v>
      </c>
      <c r="Y268" s="136">
        <v>2.34005406792736E-2</v>
      </c>
      <c r="Z268" s="136">
        <v>9.5683058592849497E-3</v>
      </c>
    </row>
    <row r="269" spans="1:26" x14ac:dyDescent="0.2">
      <c r="A269" s="4">
        <v>559</v>
      </c>
      <c r="B269" s="4">
        <v>7206</v>
      </c>
      <c r="C269" s="4" t="s">
        <v>57</v>
      </c>
      <c r="D269" s="4" t="s">
        <v>118</v>
      </c>
      <c r="E269" s="4" t="s">
        <v>119</v>
      </c>
      <c r="F269" s="4" t="s">
        <v>60</v>
      </c>
      <c r="G269" s="4" t="s">
        <v>30</v>
      </c>
      <c r="H269" s="4" t="s">
        <v>30</v>
      </c>
      <c r="I269" s="4" t="s">
        <v>31</v>
      </c>
      <c r="J269" s="4" t="s">
        <v>39</v>
      </c>
      <c r="K269" s="4" t="s">
        <v>40</v>
      </c>
      <c r="L269" s="4" t="s">
        <v>34</v>
      </c>
      <c r="M269" s="126">
        <v>3.621</v>
      </c>
      <c r="N269" s="4" t="s">
        <v>120</v>
      </c>
      <c r="O269" s="136">
        <v>5.0000000000000001E-3</v>
      </c>
      <c r="P269" s="136">
        <v>1.9359999999999999E-2</v>
      </c>
      <c r="R269" s="126">
        <v>1283000</v>
      </c>
      <c r="S269" s="137">
        <v>1</v>
      </c>
      <c r="T269" s="139">
        <v>113</v>
      </c>
      <c r="U269" s="126">
        <v>1449.79</v>
      </c>
      <c r="W269" s="4" t="s">
        <v>36</v>
      </c>
      <c r="X269" s="136">
        <v>4.3999999999999999E-5</v>
      </c>
      <c r="Y269" s="136">
        <v>3.8355119015289797E-2</v>
      </c>
      <c r="Z269" s="136">
        <v>1.5683120960218799E-2</v>
      </c>
    </row>
    <row r="270" spans="1:26" x14ac:dyDescent="0.2">
      <c r="A270" s="4">
        <v>559</v>
      </c>
      <c r="B270" s="4">
        <v>7206</v>
      </c>
      <c r="C270" s="4" t="s">
        <v>57</v>
      </c>
      <c r="D270" s="4" t="s">
        <v>121</v>
      </c>
      <c r="E270" s="4" t="s">
        <v>122</v>
      </c>
      <c r="F270" s="4" t="s">
        <v>60</v>
      </c>
      <c r="G270" s="4" t="s">
        <v>30</v>
      </c>
      <c r="H270" s="4" t="s">
        <v>30</v>
      </c>
      <c r="I270" s="4" t="s">
        <v>31</v>
      </c>
      <c r="J270" s="4" t="s">
        <v>39</v>
      </c>
      <c r="K270" s="4" t="s">
        <v>40</v>
      </c>
      <c r="L270" s="4" t="s">
        <v>34</v>
      </c>
      <c r="M270" s="126">
        <v>0.81599999999999995</v>
      </c>
      <c r="N270" s="4" t="s">
        <v>123</v>
      </c>
      <c r="O270" s="136">
        <v>1E-3</v>
      </c>
      <c r="P270" s="136">
        <v>2.7019999999999999E-2</v>
      </c>
      <c r="R270" s="126">
        <v>3319000</v>
      </c>
      <c r="S270" s="137">
        <v>1</v>
      </c>
      <c r="T270" s="139">
        <v>116.31</v>
      </c>
      <c r="U270" s="126">
        <v>3860.3290000000002</v>
      </c>
      <c r="W270" s="4" t="s">
        <v>36</v>
      </c>
      <c r="X270" s="136">
        <v>1.64E-4</v>
      </c>
      <c r="Y270" s="136">
        <v>0.102127462872321</v>
      </c>
      <c r="Z270" s="136">
        <v>4.1759154832719497E-2</v>
      </c>
    </row>
    <row r="271" spans="1:26" x14ac:dyDescent="0.2">
      <c r="A271" s="4">
        <v>559</v>
      </c>
      <c r="B271" s="4">
        <v>7206</v>
      </c>
      <c r="C271" s="4" t="s">
        <v>57</v>
      </c>
      <c r="D271" s="4" t="s">
        <v>124</v>
      </c>
      <c r="E271" s="4" t="s">
        <v>125</v>
      </c>
      <c r="F271" s="4" t="s">
        <v>60</v>
      </c>
      <c r="G271" s="4" t="s">
        <v>30</v>
      </c>
      <c r="H271" s="4" t="s">
        <v>30</v>
      </c>
      <c r="I271" s="4" t="s">
        <v>31</v>
      </c>
      <c r="J271" s="4" t="s">
        <v>39</v>
      </c>
      <c r="K271" s="4" t="s">
        <v>40</v>
      </c>
      <c r="L271" s="4" t="s">
        <v>34</v>
      </c>
      <c r="M271" s="126">
        <v>3.0049999999999999</v>
      </c>
      <c r="N271" s="4" t="s">
        <v>126</v>
      </c>
      <c r="O271" s="136">
        <v>1.0999999999999999E-2</v>
      </c>
      <c r="P271" s="136">
        <v>1.9990000000000001E-2</v>
      </c>
      <c r="R271" s="126">
        <v>3531000</v>
      </c>
      <c r="S271" s="137">
        <v>1</v>
      </c>
      <c r="T271" s="139">
        <v>105.65</v>
      </c>
      <c r="U271" s="126">
        <v>3730.5010000000002</v>
      </c>
      <c r="W271" s="4" t="s">
        <v>36</v>
      </c>
      <c r="X271" s="136">
        <v>1.13E-4</v>
      </c>
      <c r="Y271" s="136">
        <v>9.8692796211325207E-2</v>
      </c>
      <c r="Z271" s="136">
        <v>4.0354745354001402E-2</v>
      </c>
    </row>
    <row r="272" spans="1:26" x14ac:dyDescent="0.2">
      <c r="A272" s="4">
        <v>559</v>
      </c>
      <c r="B272" s="4">
        <v>7206</v>
      </c>
      <c r="C272" s="4" t="s">
        <v>57</v>
      </c>
      <c r="D272" s="4" t="s">
        <v>127</v>
      </c>
      <c r="E272" s="4" t="s">
        <v>128</v>
      </c>
      <c r="F272" s="4" t="s">
        <v>60</v>
      </c>
      <c r="G272" s="4" t="s">
        <v>30</v>
      </c>
      <c r="H272" s="4" t="s">
        <v>30</v>
      </c>
      <c r="I272" s="4" t="s">
        <v>31</v>
      </c>
      <c r="J272" s="4" t="s">
        <v>39</v>
      </c>
      <c r="K272" s="4" t="s">
        <v>40</v>
      </c>
      <c r="L272" s="4" t="s">
        <v>34</v>
      </c>
      <c r="M272" s="126">
        <v>7.5170000000000003</v>
      </c>
      <c r="N272" s="4" t="s">
        <v>129</v>
      </c>
      <c r="O272" s="136">
        <v>1.6E-2</v>
      </c>
      <c r="P272" s="136">
        <v>1.951E-2</v>
      </c>
      <c r="R272" s="126">
        <v>706000</v>
      </c>
      <c r="S272" s="137">
        <v>1</v>
      </c>
      <c r="T272" s="139">
        <v>105.4</v>
      </c>
      <c r="U272" s="126">
        <v>744.12400000000002</v>
      </c>
      <c r="W272" s="4" t="s">
        <v>36</v>
      </c>
      <c r="X272" s="136">
        <v>2.6999999999999999E-5</v>
      </c>
      <c r="Y272" s="136">
        <v>1.9686274965431901E-2</v>
      </c>
      <c r="Z272" s="136">
        <v>8.0495704215105997E-3</v>
      </c>
    </row>
    <row r="273" spans="1:26" x14ac:dyDescent="0.2">
      <c r="A273" s="4">
        <v>559</v>
      </c>
      <c r="B273" s="4">
        <v>7206</v>
      </c>
      <c r="C273" s="4" t="s">
        <v>81</v>
      </c>
      <c r="D273" s="4" t="s">
        <v>130</v>
      </c>
      <c r="E273" s="4" t="s">
        <v>131</v>
      </c>
      <c r="F273" s="4" t="s">
        <v>84</v>
      </c>
      <c r="G273" s="4" t="s">
        <v>30</v>
      </c>
      <c r="H273" s="4" t="s">
        <v>30</v>
      </c>
      <c r="I273" s="4" t="s">
        <v>31</v>
      </c>
      <c r="J273" s="4" t="s">
        <v>39</v>
      </c>
      <c r="K273" s="4" t="s">
        <v>40</v>
      </c>
      <c r="L273" s="4" t="s">
        <v>34</v>
      </c>
      <c r="M273" s="126">
        <v>10.542999999999999</v>
      </c>
      <c r="N273" s="4" t="s">
        <v>132</v>
      </c>
      <c r="O273" s="136">
        <v>1.4999999999999999E-2</v>
      </c>
      <c r="P273" s="136">
        <v>4.2119999999999998E-2</v>
      </c>
      <c r="R273" s="126">
        <v>4184000</v>
      </c>
      <c r="S273" s="137">
        <v>1</v>
      </c>
      <c r="T273" s="139">
        <v>75.94</v>
      </c>
      <c r="U273" s="126">
        <v>3177.33</v>
      </c>
      <c r="W273" s="4" t="s">
        <v>36</v>
      </c>
      <c r="X273" s="136">
        <v>1.07E-4</v>
      </c>
      <c r="Y273" s="136">
        <v>8.4058280826052795E-2</v>
      </c>
      <c r="Z273" s="136">
        <v>3.4370801596978598E-2</v>
      </c>
    </row>
    <row r="274" spans="1:26" x14ac:dyDescent="0.2">
      <c r="A274" s="4">
        <v>559</v>
      </c>
      <c r="B274" s="4">
        <v>7206</v>
      </c>
      <c r="C274" s="4" t="s">
        <v>81</v>
      </c>
      <c r="D274" s="4" t="s">
        <v>133</v>
      </c>
      <c r="E274" s="4" t="s">
        <v>134</v>
      </c>
      <c r="F274" s="4" t="s">
        <v>84</v>
      </c>
      <c r="G274" s="4" t="s">
        <v>30</v>
      </c>
      <c r="H274" s="4" t="s">
        <v>30</v>
      </c>
      <c r="I274" s="4" t="s">
        <v>31</v>
      </c>
      <c r="J274" s="4" t="s">
        <v>39</v>
      </c>
      <c r="K274" s="4" t="s">
        <v>40</v>
      </c>
      <c r="L274" s="4" t="s">
        <v>34</v>
      </c>
      <c r="M274" s="126">
        <v>4.3780000000000001</v>
      </c>
      <c r="N274" s="4" t="s">
        <v>135</v>
      </c>
      <c r="O274" s="136">
        <v>0.01</v>
      </c>
      <c r="P274" s="136">
        <v>3.934E-2</v>
      </c>
      <c r="R274" s="126">
        <v>433000</v>
      </c>
      <c r="S274" s="137">
        <v>1</v>
      </c>
      <c r="T274" s="139">
        <v>88.66</v>
      </c>
      <c r="U274" s="126">
        <v>383.89800000000002</v>
      </c>
      <c r="W274" s="4" t="s">
        <v>36</v>
      </c>
      <c r="X274" s="136">
        <v>1.1E-5</v>
      </c>
      <c r="Y274" s="136">
        <v>1.0156261119684901E-2</v>
      </c>
      <c r="Z274" s="136">
        <v>4.1528191212257502E-3</v>
      </c>
    </row>
    <row r="275" spans="1:26" x14ac:dyDescent="0.2">
      <c r="A275" s="4">
        <v>559</v>
      </c>
      <c r="B275" s="4">
        <v>7206</v>
      </c>
      <c r="C275" s="4" t="s">
        <v>81</v>
      </c>
      <c r="D275" s="4" t="s">
        <v>136</v>
      </c>
      <c r="E275" s="4" t="s">
        <v>137</v>
      </c>
      <c r="F275" s="4" t="s">
        <v>84</v>
      </c>
      <c r="G275" s="4" t="s">
        <v>30</v>
      </c>
      <c r="H275" s="4" t="s">
        <v>30</v>
      </c>
      <c r="I275" s="4" t="s">
        <v>31</v>
      </c>
      <c r="J275" s="4" t="s">
        <v>39</v>
      </c>
      <c r="K275" s="4" t="s">
        <v>40</v>
      </c>
      <c r="L275" s="4" t="s">
        <v>34</v>
      </c>
      <c r="M275" s="126">
        <v>6.2750000000000004</v>
      </c>
      <c r="N275" s="4" t="s">
        <v>138</v>
      </c>
      <c r="O275" s="136">
        <v>1.2999999999999999E-2</v>
      </c>
      <c r="P275" s="136">
        <v>4.027E-2</v>
      </c>
      <c r="R275" s="126">
        <v>1204000</v>
      </c>
      <c r="S275" s="137">
        <v>1</v>
      </c>
      <c r="T275" s="139">
        <v>85.09</v>
      </c>
      <c r="U275" s="126">
        <v>1024.4839999999999</v>
      </c>
      <c r="W275" s="4" t="s">
        <v>36</v>
      </c>
      <c r="X275" s="136">
        <v>3.3000000000000003E-5</v>
      </c>
      <c r="Y275" s="136">
        <v>2.71033669753637E-2</v>
      </c>
      <c r="Z275" s="136">
        <v>1.10823638047996E-2</v>
      </c>
    </row>
    <row r="276" spans="1:26" x14ac:dyDescent="0.2">
      <c r="A276" s="4">
        <v>559</v>
      </c>
      <c r="B276" s="4">
        <v>7206</v>
      </c>
      <c r="C276" s="4" t="s">
        <v>26</v>
      </c>
      <c r="D276" s="4" t="s">
        <v>139</v>
      </c>
      <c r="E276" s="4" t="s">
        <v>140</v>
      </c>
      <c r="F276" s="4" t="s">
        <v>29</v>
      </c>
      <c r="G276" s="4" t="s">
        <v>30</v>
      </c>
      <c r="H276" s="4" t="s">
        <v>30</v>
      </c>
      <c r="I276" s="4" t="s">
        <v>31</v>
      </c>
      <c r="J276" s="4" t="s">
        <v>39</v>
      </c>
      <c r="K276" s="4" t="s">
        <v>40</v>
      </c>
      <c r="L276" s="4" t="s">
        <v>34</v>
      </c>
      <c r="M276" s="126">
        <v>0.33200000000000002</v>
      </c>
      <c r="N276" s="4" t="s">
        <v>141</v>
      </c>
      <c r="O276" s="136">
        <v>0</v>
      </c>
      <c r="P276" s="136">
        <v>4.3450000000000003E-2</v>
      </c>
      <c r="R276" s="126">
        <v>223000</v>
      </c>
      <c r="S276" s="137">
        <v>1</v>
      </c>
      <c r="T276" s="139">
        <v>98.6</v>
      </c>
      <c r="U276" s="126">
        <v>219.87799999999999</v>
      </c>
      <c r="W276" s="4" t="s">
        <v>36</v>
      </c>
      <c r="X276" s="136">
        <v>1.2E-5</v>
      </c>
      <c r="Y276" s="136">
        <v>5.8170127113884697E-3</v>
      </c>
      <c r="Z276" s="136">
        <v>2.3785329395919299E-3</v>
      </c>
    </row>
    <row r="277" spans="1:26" x14ac:dyDescent="0.2">
      <c r="A277" s="4">
        <v>559</v>
      </c>
      <c r="B277" s="4">
        <v>7206</v>
      </c>
      <c r="C277" s="4" t="s">
        <v>26</v>
      </c>
      <c r="D277" s="4" t="s">
        <v>142</v>
      </c>
      <c r="E277" s="4" t="s">
        <v>143</v>
      </c>
      <c r="F277" s="4" t="s">
        <v>29</v>
      </c>
      <c r="G277" s="4" t="s">
        <v>30</v>
      </c>
      <c r="H277" s="4" t="s">
        <v>30</v>
      </c>
      <c r="I277" s="4" t="s">
        <v>31</v>
      </c>
      <c r="J277" s="4" t="s">
        <v>39</v>
      </c>
      <c r="K277" s="4" t="s">
        <v>40</v>
      </c>
      <c r="L277" s="4" t="s">
        <v>34</v>
      </c>
      <c r="M277" s="126">
        <v>0.40799999999999997</v>
      </c>
      <c r="N277" s="4" t="s">
        <v>144</v>
      </c>
      <c r="O277" s="136">
        <v>0</v>
      </c>
      <c r="P277" s="136">
        <v>4.2380000000000001E-2</v>
      </c>
      <c r="R277" s="126">
        <v>1018000</v>
      </c>
      <c r="S277" s="137">
        <v>1</v>
      </c>
      <c r="T277" s="139">
        <v>98.32</v>
      </c>
      <c r="U277" s="126">
        <v>1000.898</v>
      </c>
      <c r="W277" s="4" t="s">
        <v>36</v>
      </c>
      <c r="X277" s="136">
        <v>5.7000000000000003E-5</v>
      </c>
      <c r="Y277" s="136">
        <v>2.6479384304014999E-2</v>
      </c>
      <c r="Z277" s="136">
        <v>1.08272219628999E-2</v>
      </c>
    </row>
    <row r="278" spans="1:26" x14ac:dyDescent="0.2">
      <c r="A278" s="4">
        <v>559</v>
      </c>
      <c r="B278" s="4">
        <v>7206</v>
      </c>
      <c r="C278" s="4" t="s">
        <v>26</v>
      </c>
      <c r="D278" s="4" t="s">
        <v>145</v>
      </c>
      <c r="E278" s="4" t="s">
        <v>146</v>
      </c>
      <c r="F278" s="4" t="s">
        <v>29</v>
      </c>
      <c r="G278" s="4" t="s">
        <v>30</v>
      </c>
      <c r="H278" s="4" t="s">
        <v>30</v>
      </c>
      <c r="I278" s="4" t="s">
        <v>31</v>
      </c>
      <c r="J278" s="4" t="s">
        <v>39</v>
      </c>
      <c r="K278" s="4" t="s">
        <v>40</v>
      </c>
      <c r="L278" s="4" t="s">
        <v>34</v>
      </c>
      <c r="M278" s="126">
        <v>0.58099999999999996</v>
      </c>
      <c r="N278" s="4" t="s">
        <v>147</v>
      </c>
      <c r="O278" s="136">
        <v>0</v>
      </c>
      <c r="P278" s="136">
        <v>4.2160000000000003E-2</v>
      </c>
      <c r="R278" s="126">
        <v>516000</v>
      </c>
      <c r="S278" s="137">
        <v>1</v>
      </c>
      <c r="T278" s="139">
        <v>97.63</v>
      </c>
      <c r="U278" s="126">
        <v>503.77100000000002</v>
      </c>
      <c r="W278" s="4" t="s">
        <v>36</v>
      </c>
      <c r="X278" s="136">
        <v>2.9E-5</v>
      </c>
      <c r="Y278" s="136">
        <v>1.3327577780525301E-2</v>
      </c>
      <c r="Z278" s="136">
        <v>5.4495467568587098E-3</v>
      </c>
    </row>
    <row r="279" spans="1:26" x14ac:dyDescent="0.2">
      <c r="A279" s="4">
        <v>559</v>
      </c>
      <c r="B279" s="4">
        <v>7206</v>
      </c>
      <c r="C279" s="4" t="s">
        <v>26</v>
      </c>
      <c r="D279" s="4" t="s">
        <v>148</v>
      </c>
      <c r="E279" s="4" t="s">
        <v>149</v>
      </c>
      <c r="F279" s="4" t="s">
        <v>29</v>
      </c>
      <c r="G279" s="4" t="s">
        <v>30</v>
      </c>
      <c r="H279" s="4" t="s">
        <v>30</v>
      </c>
      <c r="I279" s="4" t="s">
        <v>31</v>
      </c>
      <c r="J279" s="4" t="s">
        <v>39</v>
      </c>
      <c r="K279" s="4" t="s">
        <v>40</v>
      </c>
      <c r="L279" s="4" t="s">
        <v>34</v>
      </c>
      <c r="M279" s="126">
        <v>0.753</v>
      </c>
      <c r="N279" s="4" t="s">
        <v>150</v>
      </c>
      <c r="O279" s="136">
        <v>0</v>
      </c>
      <c r="P279" s="136">
        <v>4.1829999999999999E-2</v>
      </c>
      <c r="R279" s="126">
        <v>545000</v>
      </c>
      <c r="S279" s="137">
        <v>1</v>
      </c>
      <c r="T279" s="139">
        <v>96.96</v>
      </c>
      <c r="U279" s="126">
        <v>528.43200000000002</v>
      </c>
      <c r="W279" s="4" t="s">
        <v>36</v>
      </c>
      <c r="X279" s="136">
        <v>3.0000000000000001E-5</v>
      </c>
      <c r="Y279" s="136">
        <v>1.39800055535544E-2</v>
      </c>
      <c r="Z279" s="136">
        <v>5.7163195878371003E-3</v>
      </c>
    </row>
    <row r="280" spans="1:26" x14ac:dyDescent="0.2">
      <c r="A280" s="4">
        <v>559</v>
      </c>
      <c r="B280" s="4">
        <v>7206</v>
      </c>
      <c r="C280" s="4" t="s">
        <v>26</v>
      </c>
      <c r="D280" s="4" t="s">
        <v>151</v>
      </c>
      <c r="E280" s="4" t="s">
        <v>152</v>
      </c>
      <c r="F280" s="4" t="s">
        <v>29</v>
      </c>
      <c r="G280" s="4" t="s">
        <v>30</v>
      </c>
      <c r="H280" s="4" t="s">
        <v>30</v>
      </c>
      <c r="I280" s="4" t="s">
        <v>31</v>
      </c>
      <c r="J280" s="4" t="s">
        <v>39</v>
      </c>
      <c r="K280" s="4" t="s">
        <v>40</v>
      </c>
      <c r="L280" s="4" t="s">
        <v>34</v>
      </c>
      <c r="M280" s="126">
        <v>0.83</v>
      </c>
      <c r="N280" s="4" t="s">
        <v>153</v>
      </c>
      <c r="O280" s="136">
        <v>0</v>
      </c>
      <c r="P280" s="136">
        <v>4.138E-2</v>
      </c>
      <c r="R280" s="126">
        <v>360000</v>
      </c>
      <c r="S280" s="137">
        <v>1</v>
      </c>
      <c r="T280" s="139">
        <v>96.69</v>
      </c>
      <c r="U280" s="126">
        <v>348.084</v>
      </c>
      <c r="W280" s="4" t="s">
        <v>36</v>
      </c>
      <c r="X280" s="136">
        <v>2.0000000000000002E-5</v>
      </c>
      <c r="Y280" s="136">
        <v>9.2087842013795999E-3</v>
      </c>
      <c r="Z280" s="136">
        <v>3.7654029040873498E-3</v>
      </c>
    </row>
    <row r="281" spans="1:26" x14ac:dyDescent="0.2">
      <c r="A281" s="4">
        <v>559</v>
      </c>
      <c r="B281" s="4">
        <v>7206</v>
      </c>
      <c r="C281" s="4" t="s">
        <v>154</v>
      </c>
      <c r="D281" s="4" t="s">
        <v>155</v>
      </c>
      <c r="E281" s="4" t="s">
        <v>156</v>
      </c>
      <c r="F281" s="4" t="s">
        <v>157</v>
      </c>
      <c r="G281" s="4" t="s">
        <v>158</v>
      </c>
      <c r="H281" s="4" t="s">
        <v>159</v>
      </c>
      <c r="I281" s="4" t="s">
        <v>160</v>
      </c>
      <c r="J281" s="4" t="s">
        <v>32</v>
      </c>
      <c r="K281" s="4" t="s">
        <v>161</v>
      </c>
      <c r="L281" s="4" t="s">
        <v>162</v>
      </c>
      <c r="M281" s="126">
        <v>0.255</v>
      </c>
      <c r="N281" s="4" t="s">
        <v>163</v>
      </c>
      <c r="O281" s="136">
        <v>0</v>
      </c>
      <c r="P281" s="136">
        <v>3.916E-2</v>
      </c>
      <c r="R281" s="126">
        <v>25000</v>
      </c>
      <c r="S281" s="137">
        <v>3.306</v>
      </c>
      <c r="T281" s="139">
        <v>98.977000000000004</v>
      </c>
      <c r="U281" s="126">
        <v>81.804000000000002</v>
      </c>
      <c r="W281" s="4" t="s">
        <v>36</v>
      </c>
      <c r="X281" s="136">
        <v>0</v>
      </c>
      <c r="Y281" s="136">
        <v>2.1641834051558399E-3</v>
      </c>
      <c r="Z281" s="136">
        <v>8.8491838884992204E-4</v>
      </c>
    </row>
    <row r="282" spans="1:26" x14ac:dyDescent="0.2">
      <c r="A282" s="4">
        <v>559</v>
      </c>
      <c r="B282" s="4">
        <v>7206</v>
      </c>
      <c r="C282" s="4" t="s">
        <v>154</v>
      </c>
      <c r="D282" s="4" t="s">
        <v>164</v>
      </c>
      <c r="E282" s="4" t="s">
        <v>165</v>
      </c>
      <c r="F282" s="4" t="s">
        <v>157</v>
      </c>
      <c r="G282" s="4" t="s">
        <v>158</v>
      </c>
      <c r="H282" s="4" t="s">
        <v>159</v>
      </c>
      <c r="I282" s="4" t="s">
        <v>160</v>
      </c>
      <c r="J282" s="4" t="s">
        <v>166</v>
      </c>
      <c r="K282" s="4" t="s">
        <v>167</v>
      </c>
      <c r="L282" s="4" t="s">
        <v>162</v>
      </c>
      <c r="M282" s="126">
        <v>0.27900000000000003</v>
      </c>
      <c r="N282" s="4" t="s">
        <v>168</v>
      </c>
      <c r="O282" s="136">
        <v>0</v>
      </c>
      <c r="P282" s="136">
        <v>3.8940000000000002E-2</v>
      </c>
      <c r="R282" s="126">
        <v>25000</v>
      </c>
      <c r="S282" s="137">
        <v>3.306</v>
      </c>
      <c r="T282" s="139">
        <v>98.891999999999996</v>
      </c>
      <c r="U282" s="126">
        <v>81.734999999999999</v>
      </c>
      <c r="W282" s="4" t="s">
        <v>36</v>
      </c>
      <c r="X282" s="136">
        <v>0</v>
      </c>
      <c r="Y282" s="136">
        <v>2.1623401363758698E-3</v>
      </c>
      <c r="Z282" s="136">
        <v>8.8416469004828403E-4</v>
      </c>
    </row>
    <row r="283" spans="1:26" x14ac:dyDescent="0.2">
      <c r="A283" s="4">
        <v>559</v>
      </c>
      <c r="B283" s="4">
        <v>7206</v>
      </c>
      <c r="C283" s="4" t="s">
        <v>154</v>
      </c>
      <c r="D283" s="4" t="s">
        <v>169</v>
      </c>
      <c r="E283" s="4" t="s">
        <v>170</v>
      </c>
      <c r="F283" s="4" t="s">
        <v>157</v>
      </c>
      <c r="G283" s="4" t="s">
        <v>158</v>
      </c>
      <c r="H283" s="4" t="s">
        <v>159</v>
      </c>
      <c r="I283" s="4" t="s">
        <v>160</v>
      </c>
      <c r="J283" s="4" t="s">
        <v>32</v>
      </c>
      <c r="K283" s="4" t="s">
        <v>161</v>
      </c>
      <c r="L283" s="4" t="s">
        <v>162</v>
      </c>
      <c r="M283" s="126">
        <v>0.317</v>
      </c>
      <c r="N283" s="4" t="s">
        <v>171</v>
      </c>
      <c r="O283" s="136">
        <v>0</v>
      </c>
      <c r="P283" s="136">
        <v>3.8739999999999997E-2</v>
      </c>
      <c r="R283" s="126">
        <v>30000</v>
      </c>
      <c r="S283" s="137">
        <v>3.306</v>
      </c>
      <c r="T283" s="139">
        <v>98.74</v>
      </c>
      <c r="U283" s="126">
        <v>97.93</v>
      </c>
      <c r="W283" s="4" t="s">
        <v>36</v>
      </c>
      <c r="X283" s="136">
        <v>0</v>
      </c>
      <c r="Y283" s="136">
        <v>2.5908041378030198E-3</v>
      </c>
      <c r="Z283" s="136">
        <v>1.05936041187104E-3</v>
      </c>
    </row>
    <row r="284" spans="1:26" x14ac:dyDescent="0.2">
      <c r="A284" s="4">
        <v>559</v>
      </c>
      <c r="B284" s="4">
        <v>7206</v>
      </c>
      <c r="C284" s="4" t="s">
        <v>172</v>
      </c>
      <c r="D284" s="4" t="s">
        <v>173</v>
      </c>
      <c r="E284" s="4" t="s">
        <v>174</v>
      </c>
      <c r="F284" s="4" t="s">
        <v>157</v>
      </c>
      <c r="G284" s="4" t="s">
        <v>158</v>
      </c>
      <c r="H284" s="4" t="s">
        <v>159</v>
      </c>
      <c r="I284" s="4" t="s">
        <v>160</v>
      </c>
      <c r="J284" s="4" t="s">
        <v>166</v>
      </c>
      <c r="K284" s="4" t="s">
        <v>167</v>
      </c>
      <c r="L284" s="4" t="s">
        <v>162</v>
      </c>
      <c r="M284" s="126">
        <v>0.374</v>
      </c>
      <c r="N284" s="4" t="s">
        <v>175</v>
      </c>
      <c r="O284" s="136">
        <v>0</v>
      </c>
      <c r="P284" s="136">
        <v>3.8359999999999998E-2</v>
      </c>
      <c r="R284" s="126">
        <v>25000</v>
      </c>
      <c r="S284" s="137">
        <v>3.306</v>
      </c>
      <c r="T284" s="139">
        <v>98.543000000000006</v>
      </c>
      <c r="U284" s="126">
        <v>81.444999999999993</v>
      </c>
      <c r="W284" s="4" t="s">
        <v>36</v>
      </c>
      <c r="X284" s="136">
        <v>0</v>
      </c>
      <c r="Y284" s="136">
        <v>2.1546915548902902E-3</v>
      </c>
      <c r="Z284" s="136">
        <v>8.8103724235180896E-4</v>
      </c>
    </row>
    <row r="285" spans="1:26" x14ac:dyDescent="0.2">
      <c r="A285" s="4">
        <v>559</v>
      </c>
      <c r="B285" s="4">
        <v>7206</v>
      </c>
      <c r="C285" s="4" t="s">
        <v>154</v>
      </c>
      <c r="D285" s="4" t="s">
        <v>176</v>
      </c>
      <c r="E285" s="4" t="s">
        <v>177</v>
      </c>
      <c r="F285" s="4" t="s">
        <v>157</v>
      </c>
      <c r="G285" s="4" t="s">
        <v>158</v>
      </c>
      <c r="H285" s="4" t="s">
        <v>159</v>
      </c>
      <c r="I285" s="4" t="s">
        <v>160</v>
      </c>
      <c r="J285" s="4" t="s">
        <v>32</v>
      </c>
      <c r="K285" s="4" t="s">
        <v>161</v>
      </c>
      <c r="L285" s="4" t="s">
        <v>162</v>
      </c>
      <c r="M285" s="126">
        <v>0.216</v>
      </c>
      <c r="N285" s="4" t="s">
        <v>178</v>
      </c>
      <c r="O285" s="136">
        <v>0</v>
      </c>
      <c r="P285" s="136">
        <v>3.952E-2</v>
      </c>
      <c r="R285" s="126">
        <v>30000</v>
      </c>
      <c r="S285" s="137">
        <v>3.306</v>
      </c>
      <c r="T285" s="139">
        <v>99.117999999999995</v>
      </c>
      <c r="U285" s="126">
        <v>98.305999999999997</v>
      </c>
      <c r="W285" s="4" t="s">
        <v>36</v>
      </c>
      <c r="X285" s="136">
        <v>0</v>
      </c>
      <c r="Y285" s="136">
        <v>2.6007407340588899E-3</v>
      </c>
      <c r="Z285" s="136">
        <v>1.0634234116743101E-3</v>
      </c>
    </row>
    <row r="286" spans="1:26" x14ac:dyDescent="0.2">
      <c r="A286" s="4">
        <v>559</v>
      </c>
      <c r="B286" s="4">
        <v>7206</v>
      </c>
      <c r="C286" s="4" t="s">
        <v>154</v>
      </c>
      <c r="D286" s="4" t="s">
        <v>179</v>
      </c>
      <c r="E286" s="4" t="s">
        <v>180</v>
      </c>
      <c r="F286" s="4" t="s">
        <v>157</v>
      </c>
      <c r="G286" s="4" t="s">
        <v>158</v>
      </c>
      <c r="H286" s="4" t="s">
        <v>159</v>
      </c>
      <c r="I286" s="4" t="s">
        <v>160</v>
      </c>
      <c r="J286" s="4" t="s">
        <v>32</v>
      </c>
      <c r="K286" s="4" t="s">
        <v>161</v>
      </c>
      <c r="L286" s="4" t="s">
        <v>162</v>
      </c>
      <c r="M286" s="126">
        <v>0.23499999999999999</v>
      </c>
      <c r="N286" s="4" t="s">
        <v>181</v>
      </c>
      <c r="O286" s="136">
        <v>0</v>
      </c>
      <c r="P286" s="136">
        <v>3.95E-2</v>
      </c>
      <c r="R286" s="126">
        <v>30000</v>
      </c>
      <c r="S286" s="137">
        <v>3.306</v>
      </c>
      <c r="T286" s="139">
        <v>99.046999999999997</v>
      </c>
      <c r="U286" s="126">
        <v>98.234999999999999</v>
      </c>
      <c r="W286" s="4" t="s">
        <v>36</v>
      </c>
      <c r="X286" s="136">
        <v>0</v>
      </c>
      <c r="Y286" s="136">
        <v>2.5988646669020499E-3</v>
      </c>
      <c r="Z286" s="136">
        <v>1.06265630186197E-3</v>
      </c>
    </row>
    <row r="287" spans="1:26" x14ac:dyDescent="0.2">
      <c r="A287" s="4">
        <v>559</v>
      </c>
      <c r="B287" s="4">
        <v>7206</v>
      </c>
      <c r="C287" s="4" t="s">
        <v>182</v>
      </c>
      <c r="D287" s="4" t="s">
        <v>183</v>
      </c>
      <c r="E287" s="4" t="s">
        <v>184</v>
      </c>
      <c r="F287" s="4" t="s">
        <v>157</v>
      </c>
      <c r="G287" s="4" t="s">
        <v>158</v>
      </c>
      <c r="H287" s="4" t="s">
        <v>30</v>
      </c>
      <c r="I287" s="4" t="s">
        <v>185</v>
      </c>
      <c r="J287" s="4" t="s">
        <v>186</v>
      </c>
      <c r="K287" s="4" t="s">
        <v>167</v>
      </c>
      <c r="L287" s="4" t="s">
        <v>187</v>
      </c>
      <c r="M287" s="126">
        <v>1.016</v>
      </c>
      <c r="N287" s="4" t="s">
        <v>188</v>
      </c>
      <c r="O287" s="136">
        <v>0.05</v>
      </c>
      <c r="P287" s="136">
        <v>2.6759999999999999E-2</v>
      </c>
      <c r="R287" s="126">
        <v>15000</v>
      </c>
      <c r="S287" s="137">
        <v>3.8807</v>
      </c>
      <c r="T287" s="139">
        <v>107.02500000000001</v>
      </c>
      <c r="U287" s="126">
        <v>62.3</v>
      </c>
      <c r="W287" s="4" t="s">
        <v>36</v>
      </c>
      <c r="X287" s="136">
        <v>7.9999999999999996E-6</v>
      </c>
      <c r="Y287" s="136">
        <v>1.64817622780887E-3</v>
      </c>
      <c r="Z287" s="136">
        <v>6.7392691792142402E-4</v>
      </c>
    </row>
    <row r="288" spans="1:26" x14ac:dyDescent="0.2">
      <c r="A288" s="4">
        <v>559</v>
      </c>
      <c r="B288" s="4">
        <v>7206</v>
      </c>
      <c r="C288" s="4" t="s">
        <v>182</v>
      </c>
      <c r="D288" s="4" t="s">
        <v>189</v>
      </c>
      <c r="E288" s="4" t="s">
        <v>190</v>
      </c>
      <c r="F288" s="4" t="s">
        <v>157</v>
      </c>
      <c r="G288" s="4" t="s">
        <v>158</v>
      </c>
      <c r="H288" s="4" t="s">
        <v>30</v>
      </c>
      <c r="I288" s="4" t="s">
        <v>185</v>
      </c>
      <c r="J288" s="4" t="s">
        <v>186</v>
      </c>
      <c r="K288" s="4" t="s">
        <v>167</v>
      </c>
      <c r="L288" s="4" t="s">
        <v>162</v>
      </c>
      <c r="M288" s="126">
        <v>7.3959999999999999</v>
      </c>
      <c r="N288" s="4" t="s">
        <v>191</v>
      </c>
      <c r="O288" s="136">
        <v>5.6250000000000001E-2</v>
      </c>
      <c r="P288" s="136">
        <v>5.1909999999999998E-2</v>
      </c>
      <c r="R288" s="126">
        <v>12000</v>
      </c>
      <c r="S288" s="137">
        <v>3.306</v>
      </c>
      <c r="T288" s="139">
        <v>103.887</v>
      </c>
      <c r="U288" s="126">
        <v>41.213999999999999</v>
      </c>
      <c r="W288" s="4" t="s">
        <v>36</v>
      </c>
      <c r="X288" s="136">
        <v>5.0000000000000004E-6</v>
      </c>
      <c r="Y288" s="136">
        <v>1.09034005704849E-3</v>
      </c>
      <c r="Z288" s="136">
        <v>4.45831884803867E-4</v>
      </c>
    </row>
    <row r="289" spans="1:26" x14ac:dyDescent="0.2">
      <c r="A289" s="4">
        <v>559</v>
      </c>
      <c r="B289" s="4">
        <v>7206</v>
      </c>
      <c r="C289" s="4" t="s">
        <v>182</v>
      </c>
      <c r="D289" s="4" t="s">
        <v>192</v>
      </c>
      <c r="E289" s="4" t="s">
        <v>193</v>
      </c>
      <c r="F289" s="4" t="s">
        <v>157</v>
      </c>
      <c r="G289" s="4" t="s">
        <v>158</v>
      </c>
      <c r="H289" s="4" t="s">
        <v>30</v>
      </c>
      <c r="I289" s="4" t="s">
        <v>185</v>
      </c>
      <c r="J289" s="4" t="s">
        <v>186</v>
      </c>
      <c r="K289" s="4" t="s">
        <v>167</v>
      </c>
      <c r="L289" s="4" t="s">
        <v>162</v>
      </c>
      <c r="M289" s="126">
        <v>3.1749999999999998</v>
      </c>
      <c r="N289" s="4" t="s">
        <v>194</v>
      </c>
      <c r="O289" s="136">
        <v>5.3749999999999999E-2</v>
      </c>
      <c r="P289" s="136">
        <v>4.5350000000000001E-2</v>
      </c>
      <c r="R289" s="126">
        <v>20000</v>
      </c>
      <c r="S289" s="137">
        <v>3.306</v>
      </c>
      <c r="T289" s="139">
        <v>102.892</v>
      </c>
      <c r="U289" s="126">
        <v>68.031999999999996</v>
      </c>
      <c r="W289" s="4" t="s">
        <v>36</v>
      </c>
      <c r="X289" s="136">
        <v>1.0000000000000001E-5</v>
      </c>
      <c r="Y289" s="136">
        <v>1.7998306096480799E-3</v>
      </c>
      <c r="Z289" s="136">
        <v>7.3593725905954799E-4</v>
      </c>
    </row>
    <row r="290" spans="1:26" x14ac:dyDescent="0.2">
      <c r="A290" s="4">
        <v>559</v>
      </c>
      <c r="B290" s="4">
        <v>7206</v>
      </c>
      <c r="C290" s="4" t="s">
        <v>182</v>
      </c>
      <c r="D290" s="4" t="s">
        <v>195</v>
      </c>
      <c r="E290" s="4" t="s">
        <v>196</v>
      </c>
      <c r="F290" s="4" t="s">
        <v>157</v>
      </c>
      <c r="G290" s="4" t="s">
        <v>158</v>
      </c>
      <c r="H290" s="4" t="s">
        <v>30</v>
      </c>
      <c r="I290" s="4" t="s">
        <v>185</v>
      </c>
      <c r="J290" s="4" t="s">
        <v>186</v>
      </c>
      <c r="K290" s="4" t="s">
        <v>167</v>
      </c>
      <c r="L290" s="4" t="s">
        <v>162</v>
      </c>
      <c r="M290" s="126">
        <v>6.8620000000000001</v>
      </c>
      <c r="N290" s="4" t="s">
        <v>197</v>
      </c>
      <c r="O290" s="136">
        <v>5.5E-2</v>
      </c>
      <c r="P290" s="136">
        <v>5.1110000000000003E-2</v>
      </c>
      <c r="R290" s="126">
        <v>20000</v>
      </c>
      <c r="S290" s="137">
        <v>3.306</v>
      </c>
      <c r="T290" s="139">
        <v>102.684</v>
      </c>
      <c r="U290" s="126">
        <v>67.894999999999996</v>
      </c>
      <c r="W290" s="4" t="s">
        <v>36</v>
      </c>
      <c r="X290" s="136">
        <v>6.9999999999999999E-6</v>
      </c>
      <c r="Y290" s="136">
        <v>1.79619654949112E-3</v>
      </c>
      <c r="Z290" s="136">
        <v>7.3445131907340095E-4</v>
      </c>
    </row>
    <row r="291" spans="1:26" x14ac:dyDescent="0.2">
      <c r="A291" s="4">
        <v>559</v>
      </c>
      <c r="B291" s="4">
        <v>7206</v>
      </c>
      <c r="C291" s="4" t="s">
        <v>182</v>
      </c>
      <c r="D291" s="4" t="s">
        <v>198</v>
      </c>
      <c r="E291" s="4" t="s">
        <v>199</v>
      </c>
      <c r="F291" s="4" t="s">
        <v>157</v>
      </c>
      <c r="G291" s="4" t="s">
        <v>158</v>
      </c>
      <c r="H291" s="4" t="s">
        <v>30</v>
      </c>
      <c r="I291" s="4" t="s">
        <v>185</v>
      </c>
      <c r="J291" s="4" t="s">
        <v>186</v>
      </c>
      <c r="K291" s="4" t="s">
        <v>167</v>
      </c>
      <c r="L291" s="4" t="s">
        <v>162</v>
      </c>
      <c r="M291" s="126">
        <v>13.904999999999999</v>
      </c>
      <c r="N291" s="4" t="s">
        <v>200</v>
      </c>
      <c r="O291" s="136">
        <v>5.7500000000000002E-2</v>
      </c>
      <c r="P291" s="136">
        <v>6.1629999999999997E-2</v>
      </c>
      <c r="R291" s="126">
        <v>25000</v>
      </c>
      <c r="S291" s="137">
        <v>3.306</v>
      </c>
      <c r="T291" s="139">
        <v>94.707999999999998</v>
      </c>
      <c r="U291" s="126">
        <v>78.277000000000001</v>
      </c>
      <c r="W291" s="4" t="s">
        <v>36</v>
      </c>
      <c r="X291" s="136">
        <v>7.9999999999999996E-6</v>
      </c>
      <c r="Y291" s="136">
        <v>2.07085671705767E-3</v>
      </c>
      <c r="Z291" s="136">
        <v>8.46757804921691E-4</v>
      </c>
    </row>
    <row r="292" spans="1:26" x14ac:dyDescent="0.2">
      <c r="A292" s="4">
        <v>559</v>
      </c>
      <c r="B292" s="4">
        <v>7206</v>
      </c>
      <c r="C292" s="4" t="s">
        <v>201</v>
      </c>
      <c r="D292" s="4" t="s">
        <v>202</v>
      </c>
      <c r="E292" s="4" t="s">
        <v>203</v>
      </c>
      <c r="F292" s="4" t="s">
        <v>157</v>
      </c>
      <c r="G292" s="4" t="s">
        <v>158</v>
      </c>
      <c r="H292" s="4" t="s">
        <v>30</v>
      </c>
      <c r="I292" s="4" t="s">
        <v>185</v>
      </c>
      <c r="J292" s="4" t="s">
        <v>186</v>
      </c>
      <c r="K292" s="4" t="s">
        <v>167</v>
      </c>
      <c r="L292" s="4" t="s">
        <v>187</v>
      </c>
      <c r="M292" s="126">
        <v>1.2669999999999999</v>
      </c>
      <c r="N292" s="4" t="s">
        <v>204</v>
      </c>
      <c r="O292" s="136">
        <v>1.4999999999999999E-2</v>
      </c>
      <c r="P292" s="136">
        <v>3.075E-2</v>
      </c>
      <c r="R292" s="126">
        <v>60000</v>
      </c>
      <c r="S292" s="137">
        <v>3.8807</v>
      </c>
      <c r="T292" s="139">
        <v>99.004000000000005</v>
      </c>
      <c r="U292" s="126">
        <v>230.523</v>
      </c>
      <c r="W292" s="4" t="s">
        <v>36</v>
      </c>
      <c r="X292" s="136">
        <v>2.9E-5</v>
      </c>
      <c r="Y292" s="136">
        <v>6.0986267844683898E-3</v>
      </c>
      <c r="Z292" s="136">
        <v>2.4936828253334302E-3</v>
      </c>
    </row>
    <row r="293" spans="1:26" x14ac:dyDescent="0.2">
      <c r="A293" s="4">
        <v>559</v>
      </c>
      <c r="B293" s="4">
        <v>7206</v>
      </c>
      <c r="C293" s="4" t="s">
        <v>172</v>
      </c>
      <c r="D293" s="4" t="s">
        <v>205</v>
      </c>
      <c r="E293" s="4" t="s">
        <v>206</v>
      </c>
      <c r="F293" s="4" t="s">
        <v>157</v>
      </c>
      <c r="G293" s="4" t="s">
        <v>158</v>
      </c>
      <c r="H293" s="4" t="s">
        <v>159</v>
      </c>
      <c r="I293" s="4" t="s">
        <v>160</v>
      </c>
      <c r="J293" s="4" t="s">
        <v>166</v>
      </c>
      <c r="K293" s="4" t="s">
        <v>167</v>
      </c>
      <c r="L293" s="4" t="s">
        <v>162</v>
      </c>
      <c r="M293" s="126">
        <v>13.055</v>
      </c>
      <c r="N293" s="4" t="s">
        <v>207</v>
      </c>
      <c r="O293" s="136">
        <v>1.125E-2</v>
      </c>
      <c r="P293" s="136">
        <v>4.5429999999999998E-2</v>
      </c>
      <c r="R293" s="126">
        <v>40000</v>
      </c>
      <c r="S293" s="137">
        <v>3.306</v>
      </c>
      <c r="T293" s="139">
        <v>64.010000000000005</v>
      </c>
      <c r="U293" s="126">
        <v>84.647000000000006</v>
      </c>
      <c r="W293" s="4" t="s">
        <v>36</v>
      </c>
      <c r="X293" s="136">
        <v>9.9999999999999995E-7</v>
      </c>
      <c r="Y293" s="136">
        <v>2.2393820717635802E-3</v>
      </c>
      <c r="Z293" s="136">
        <v>9.1566656053428401E-4</v>
      </c>
    </row>
    <row r="294" spans="1:26" x14ac:dyDescent="0.2">
      <c r="A294" s="4">
        <v>559</v>
      </c>
      <c r="B294" s="4">
        <v>7206</v>
      </c>
      <c r="C294" s="4" t="s">
        <v>172</v>
      </c>
      <c r="D294" s="4" t="s">
        <v>208</v>
      </c>
      <c r="E294" s="4" t="s">
        <v>209</v>
      </c>
      <c r="F294" s="4" t="s">
        <v>157</v>
      </c>
      <c r="G294" s="4" t="s">
        <v>158</v>
      </c>
      <c r="H294" s="4" t="s">
        <v>159</v>
      </c>
      <c r="I294" s="4" t="s">
        <v>160</v>
      </c>
      <c r="J294" s="4" t="s">
        <v>166</v>
      </c>
      <c r="K294" s="4" t="s">
        <v>167</v>
      </c>
      <c r="L294" s="4" t="s">
        <v>162</v>
      </c>
      <c r="M294" s="126">
        <v>13.153</v>
      </c>
      <c r="N294" s="4" t="s">
        <v>210</v>
      </c>
      <c r="O294" s="136">
        <v>0.02</v>
      </c>
      <c r="P294" s="136">
        <v>4.6309999999999997E-2</v>
      </c>
      <c r="R294" s="126">
        <v>113000</v>
      </c>
      <c r="S294" s="137">
        <v>3.306</v>
      </c>
      <c r="T294" s="139">
        <v>70.88</v>
      </c>
      <c r="U294" s="126">
        <v>264.79300000000001</v>
      </c>
      <c r="W294" s="4" t="s">
        <v>36</v>
      </c>
      <c r="X294" s="136">
        <v>1.9999999999999999E-6</v>
      </c>
      <c r="Y294" s="136">
        <v>7.0052757309985196E-3</v>
      </c>
      <c r="Z294" s="136">
        <v>2.86440479053497E-3</v>
      </c>
    </row>
    <row r="295" spans="1:26" x14ac:dyDescent="0.2">
      <c r="A295" s="4">
        <v>559</v>
      </c>
      <c r="B295" s="4">
        <v>7206</v>
      </c>
      <c r="C295" s="4" t="s">
        <v>172</v>
      </c>
      <c r="D295" s="4" t="s">
        <v>211</v>
      </c>
      <c r="E295" s="4" t="s">
        <v>212</v>
      </c>
      <c r="F295" s="4" t="s">
        <v>157</v>
      </c>
      <c r="G295" s="4" t="s">
        <v>158</v>
      </c>
      <c r="H295" s="4" t="s">
        <v>159</v>
      </c>
      <c r="I295" s="4" t="s">
        <v>160</v>
      </c>
      <c r="J295" s="4" t="s">
        <v>166</v>
      </c>
      <c r="K295" s="4" t="s">
        <v>167</v>
      </c>
      <c r="L295" s="4" t="s">
        <v>162</v>
      </c>
      <c r="M295" s="126">
        <v>13.25</v>
      </c>
      <c r="N295" s="4" t="s">
        <v>213</v>
      </c>
      <c r="O295" s="136">
        <v>3.3750000000000002E-2</v>
      </c>
      <c r="P295" s="136">
        <v>4.7019999999999999E-2</v>
      </c>
      <c r="R295" s="126">
        <v>30000</v>
      </c>
      <c r="S295" s="137">
        <v>3.306</v>
      </c>
      <c r="T295" s="139">
        <v>84.623000000000005</v>
      </c>
      <c r="U295" s="126">
        <v>83.929000000000002</v>
      </c>
      <c r="W295" s="4" t="s">
        <v>36</v>
      </c>
      <c r="X295" s="136">
        <v>9.9999999999999995E-7</v>
      </c>
      <c r="Y295" s="136">
        <v>2.2204051845486298E-3</v>
      </c>
      <c r="Z295" s="136">
        <v>9.0790705345201604E-4</v>
      </c>
    </row>
    <row r="296" spans="1:26" x14ac:dyDescent="0.2">
      <c r="A296" s="4">
        <v>559</v>
      </c>
      <c r="B296" s="4">
        <v>7206</v>
      </c>
      <c r="C296" s="4" t="s">
        <v>172</v>
      </c>
      <c r="D296" s="4" t="s">
        <v>214</v>
      </c>
      <c r="E296" s="4" t="s">
        <v>215</v>
      </c>
      <c r="F296" s="4" t="s">
        <v>157</v>
      </c>
      <c r="G296" s="4" t="s">
        <v>158</v>
      </c>
      <c r="H296" s="4" t="s">
        <v>159</v>
      </c>
      <c r="I296" s="4" t="s">
        <v>160</v>
      </c>
      <c r="J296" s="4" t="s">
        <v>166</v>
      </c>
      <c r="K296" s="4" t="s">
        <v>167</v>
      </c>
      <c r="L296" s="4" t="s">
        <v>162</v>
      </c>
      <c r="M296" s="126">
        <v>13.086</v>
      </c>
      <c r="N296" s="4" t="s">
        <v>216</v>
      </c>
      <c r="O296" s="136">
        <v>3.6249999999999998E-2</v>
      </c>
      <c r="P296" s="136">
        <v>4.6879999999999998E-2</v>
      </c>
      <c r="R296" s="126">
        <v>40000</v>
      </c>
      <c r="S296" s="137">
        <v>3.306</v>
      </c>
      <c r="T296" s="139">
        <v>87.180999999999997</v>
      </c>
      <c r="U296" s="126">
        <v>115.289</v>
      </c>
      <c r="W296" s="4" t="s">
        <v>36</v>
      </c>
      <c r="X296" s="136">
        <v>9.9999999999999995E-7</v>
      </c>
      <c r="Y296" s="136">
        <v>3.0500327630914102E-3</v>
      </c>
      <c r="Z296" s="136">
        <v>1.24713555802354E-3</v>
      </c>
    </row>
    <row r="297" spans="1:26" x14ac:dyDescent="0.2">
      <c r="A297" s="4">
        <v>559</v>
      </c>
      <c r="B297" s="4">
        <v>7206</v>
      </c>
      <c r="C297" s="4" t="s">
        <v>172</v>
      </c>
      <c r="D297" s="4" t="s">
        <v>217</v>
      </c>
      <c r="E297" s="4" t="s">
        <v>218</v>
      </c>
      <c r="F297" s="4" t="s">
        <v>157</v>
      </c>
      <c r="G297" s="4" t="s">
        <v>158</v>
      </c>
      <c r="H297" s="4" t="s">
        <v>159</v>
      </c>
      <c r="I297" s="4" t="s">
        <v>160</v>
      </c>
      <c r="J297" s="4" t="s">
        <v>166</v>
      </c>
      <c r="K297" s="4" t="s">
        <v>167</v>
      </c>
      <c r="L297" s="4" t="s">
        <v>162</v>
      </c>
      <c r="M297" s="126">
        <v>6.8090000000000002</v>
      </c>
      <c r="N297" s="4" t="s">
        <v>219</v>
      </c>
      <c r="O297" s="136">
        <v>3.875E-2</v>
      </c>
      <c r="P297" s="136">
        <v>3.9710000000000002E-2</v>
      </c>
      <c r="R297" s="126">
        <v>30000</v>
      </c>
      <c r="S297" s="137">
        <v>3.306</v>
      </c>
      <c r="T297" s="139">
        <v>99.641000000000005</v>
      </c>
      <c r="U297" s="126">
        <v>98.823999999999998</v>
      </c>
      <c r="W297" s="4" t="s">
        <v>36</v>
      </c>
      <c r="X297" s="136">
        <v>0</v>
      </c>
      <c r="Y297" s="136">
        <v>2.61444192801166E-3</v>
      </c>
      <c r="Z297" s="136">
        <v>1.06902572728634E-3</v>
      </c>
    </row>
    <row r="298" spans="1:26" x14ac:dyDescent="0.2">
      <c r="A298" s="4">
        <v>559</v>
      </c>
      <c r="B298" s="4">
        <v>7206</v>
      </c>
      <c r="C298" s="4" t="s">
        <v>154</v>
      </c>
      <c r="D298" s="4" t="s">
        <v>220</v>
      </c>
      <c r="E298" s="4" t="s">
        <v>221</v>
      </c>
      <c r="F298" s="4" t="s">
        <v>157</v>
      </c>
      <c r="G298" s="4" t="s">
        <v>158</v>
      </c>
      <c r="H298" s="4" t="s">
        <v>159</v>
      </c>
      <c r="I298" s="4" t="s">
        <v>160</v>
      </c>
      <c r="J298" s="4" t="s">
        <v>166</v>
      </c>
      <c r="K298" s="4" t="s">
        <v>167</v>
      </c>
      <c r="L298" s="4" t="s">
        <v>162</v>
      </c>
      <c r="M298" s="126">
        <v>7.5359999999999996</v>
      </c>
      <c r="N298" s="4" t="s">
        <v>222</v>
      </c>
      <c r="O298" s="136">
        <v>4.2500000000000003E-2</v>
      </c>
      <c r="P298" s="136">
        <v>4.0710000000000003E-2</v>
      </c>
      <c r="R298" s="126">
        <v>132000</v>
      </c>
      <c r="S298" s="137">
        <v>3.306</v>
      </c>
      <c r="T298" s="139">
        <v>102.71599999999999</v>
      </c>
      <c r="U298" s="126">
        <v>448.245</v>
      </c>
      <c r="W298" s="4" t="s">
        <v>36</v>
      </c>
      <c r="X298" s="136">
        <v>9.9999999999999995E-7</v>
      </c>
      <c r="Y298" s="136">
        <v>1.1858620419667299E-2</v>
      </c>
      <c r="Z298" s="136">
        <v>4.84890109163328E-3</v>
      </c>
    </row>
    <row r="299" spans="1:26" x14ac:dyDescent="0.2">
      <c r="A299" s="4">
        <v>559</v>
      </c>
      <c r="B299" s="4">
        <v>7206</v>
      </c>
      <c r="C299" s="4" t="s">
        <v>154</v>
      </c>
      <c r="D299" s="4" t="s">
        <v>223</v>
      </c>
      <c r="E299" s="4" t="s">
        <v>224</v>
      </c>
      <c r="F299" s="4" t="s">
        <v>157</v>
      </c>
      <c r="G299" s="4" t="s">
        <v>158</v>
      </c>
      <c r="H299" s="4" t="s">
        <v>159</v>
      </c>
      <c r="I299" s="4" t="s">
        <v>160</v>
      </c>
      <c r="J299" s="4" t="s">
        <v>166</v>
      </c>
      <c r="K299" s="4" t="s">
        <v>167</v>
      </c>
      <c r="L299" s="4" t="s">
        <v>162</v>
      </c>
      <c r="M299" s="126">
        <v>0.15</v>
      </c>
      <c r="N299" s="4" t="s">
        <v>80</v>
      </c>
      <c r="O299" s="136">
        <v>3.7499999999999999E-3</v>
      </c>
      <c r="P299" s="136">
        <v>4.2459999999999998E-2</v>
      </c>
      <c r="R299" s="126">
        <v>50000</v>
      </c>
      <c r="S299" s="137">
        <v>3.306</v>
      </c>
      <c r="T299" s="139">
        <v>99.51</v>
      </c>
      <c r="U299" s="126">
        <v>164.49</v>
      </c>
      <c r="W299" s="4" t="s">
        <v>36</v>
      </c>
      <c r="X299" s="136">
        <v>9.9999999999999995E-7</v>
      </c>
      <c r="Y299" s="136">
        <v>4.3516881005566596E-3</v>
      </c>
      <c r="Z299" s="136">
        <v>1.7793726786499799E-3</v>
      </c>
    </row>
    <row r="300" spans="1:26" x14ac:dyDescent="0.2">
      <c r="A300" s="4">
        <v>559</v>
      </c>
      <c r="B300" s="4">
        <v>7206</v>
      </c>
      <c r="C300" s="4" t="s">
        <v>154</v>
      </c>
      <c r="D300" s="4" t="s">
        <v>225</v>
      </c>
      <c r="E300" s="4" t="s">
        <v>226</v>
      </c>
      <c r="F300" s="4" t="s">
        <v>157</v>
      </c>
      <c r="G300" s="4" t="s">
        <v>158</v>
      </c>
      <c r="H300" s="4" t="s">
        <v>159</v>
      </c>
      <c r="I300" s="4" t="s">
        <v>160</v>
      </c>
      <c r="J300" s="4" t="s">
        <v>166</v>
      </c>
      <c r="K300" s="4" t="s">
        <v>167</v>
      </c>
      <c r="L300" s="4" t="s">
        <v>162</v>
      </c>
      <c r="M300" s="126">
        <v>5.9749999999999996</v>
      </c>
      <c r="N300" s="4" t="s">
        <v>227</v>
      </c>
      <c r="O300" s="136">
        <v>2.8750000000000001E-2</v>
      </c>
      <c r="P300" s="136">
        <v>3.8859999999999999E-2</v>
      </c>
      <c r="R300" s="126">
        <v>33000</v>
      </c>
      <c r="S300" s="137">
        <v>3.306</v>
      </c>
      <c r="T300" s="139">
        <v>95.078000000000003</v>
      </c>
      <c r="U300" s="126">
        <v>103.72799999999999</v>
      </c>
      <c r="W300" s="4" t="s">
        <v>36</v>
      </c>
      <c r="X300" s="136">
        <v>0</v>
      </c>
      <c r="Y300" s="136">
        <v>2.7441991989330399E-3</v>
      </c>
      <c r="Z300" s="136">
        <v>1.1220825037368801E-3</v>
      </c>
    </row>
    <row r="301" spans="1:26" x14ac:dyDescent="0.2">
      <c r="A301" s="4">
        <v>559</v>
      </c>
      <c r="B301" s="4">
        <v>7206</v>
      </c>
      <c r="C301" s="4" t="s">
        <v>172</v>
      </c>
      <c r="D301" s="4" t="s">
        <v>228</v>
      </c>
      <c r="E301" s="4" t="s">
        <v>229</v>
      </c>
      <c r="F301" s="4" t="s">
        <v>157</v>
      </c>
      <c r="G301" s="4" t="s">
        <v>158</v>
      </c>
      <c r="H301" s="4" t="s">
        <v>159</v>
      </c>
      <c r="I301" s="4" t="s">
        <v>160</v>
      </c>
      <c r="J301" s="4" t="s">
        <v>166</v>
      </c>
      <c r="K301" s="4" t="s">
        <v>167</v>
      </c>
      <c r="L301" s="4" t="s">
        <v>162</v>
      </c>
      <c r="M301" s="126">
        <v>7.5309999999999997</v>
      </c>
      <c r="N301" s="4" t="s">
        <v>230</v>
      </c>
      <c r="O301" s="136">
        <v>3.875E-2</v>
      </c>
      <c r="P301" s="136">
        <v>4.0570000000000002E-2</v>
      </c>
      <c r="R301" s="126">
        <v>50000</v>
      </c>
      <c r="S301" s="137">
        <v>3.306</v>
      </c>
      <c r="T301" s="139">
        <v>98.915000000000006</v>
      </c>
      <c r="U301" s="126">
        <v>163.50700000000001</v>
      </c>
      <c r="W301" s="4" t="s">
        <v>36</v>
      </c>
      <c r="X301" s="136">
        <v>0</v>
      </c>
      <c r="Y301" s="136">
        <v>4.3256790839090497E-3</v>
      </c>
      <c r="Z301" s="136">
        <v>1.76873778649964E-3</v>
      </c>
    </row>
    <row r="302" spans="1:26" x14ac:dyDescent="0.2">
      <c r="A302" s="4">
        <v>559</v>
      </c>
      <c r="B302" s="4">
        <v>7206</v>
      </c>
      <c r="C302" s="4" t="s">
        <v>172</v>
      </c>
      <c r="D302" s="4" t="s">
        <v>231</v>
      </c>
      <c r="E302" s="4" t="s">
        <v>232</v>
      </c>
      <c r="F302" s="4" t="s">
        <v>157</v>
      </c>
      <c r="G302" s="4" t="s">
        <v>158</v>
      </c>
      <c r="H302" s="4" t="s">
        <v>159</v>
      </c>
      <c r="I302" s="4" t="s">
        <v>160</v>
      </c>
      <c r="J302" s="4" t="s">
        <v>166</v>
      </c>
      <c r="K302" s="4" t="s">
        <v>167</v>
      </c>
      <c r="L302" s="4" t="s">
        <v>162</v>
      </c>
      <c r="M302" s="126">
        <v>13.179</v>
      </c>
      <c r="N302" s="4" t="s">
        <v>233</v>
      </c>
      <c r="O302" s="136">
        <v>2.8750000000000001E-2</v>
      </c>
      <c r="P302" s="136">
        <v>4.684E-2</v>
      </c>
      <c r="R302" s="126">
        <v>25000</v>
      </c>
      <c r="S302" s="137">
        <v>3.306</v>
      </c>
      <c r="T302" s="139">
        <v>79.343999999999994</v>
      </c>
      <c r="U302" s="126">
        <v>65.578000000000003</v>
      </c>
      <c r="W302" s="4" t="s">
        <v>36</v>
      </c>
      <c r="X302" s="136">
        <v>9.9999999999999995E-7</v>
      </c>
      <c r="Y302" s="136">
        <v>1.73489693413789E-3</v>
      </c>
      <c r="Z302" s="136">
        <v>7.0938636537018203E-4</v>
      </c>
    </row>
    <row r="303" spans="1:26" x14ac:dyDescent="0.2">
      <c r="A303" s="4">
        <v>559</v>
      </c>
      <c r="B303" s="4">
        <v>7206</v>
      </c>
      <c r="C303" s="4" t="s">
        <v>172</v>
      </c>
      <c r="D303" s="4" t="s">
        <v>234</v>
      </c>
      <c r="E303" s="4" t="s">
        <v>235</v>
      </c>
      <c r="F303" s="4" t="s">
        <v>157</v>
      </c>
      <c r="G303" s="4" t="s">
        <v>158</v>
      </c>
      <c r="H303" s="4" t="s">
        <v>159</v>
      </c>
      <c r="I303" s="4" t="s">
        <v>160</v>
      </c>
      <c r="J303" s="4" t="s">
        <v>166</v>
      </c>
      <c r="K303" s="4" t="s">
        <v>167</v>
      </c>
      <c r="L303" s="4" t="s">
        <v>162</v>
      </c>
      <c r="M303" s="126">
        <v>4.7E-2</v>
      </c>
      <c r="N303" s="4" t="s">
        <v>236</v>
      </c>
      <c r="O303" s="136">
        <v>0</v>
      </c>
      <c r="P303" s="136">
        <v>4.1140000000000003E-2</v>
      </c>
      <c r="R303" s="126">
        <v>30000</v>
      </c>
      <c r="S303" s="137">
        <v>3.306</v>
      </c>
      <c r="T303" s="139">
        <v>99.765000000000001</v>
      </c>
      <c r="U303" s="126">
        <v>98.947000000000003</v>
      </c>
      <c r="W303" s="4" t="s">
        <v>36</v>
      </c>
      <c r="X303" s="136">
        <v>0</v>
      </c>
      <c r="Y303" s="136">
        <v>2.6177014307047801E-3</v>
      </c>
      <c r="Z303" s="136">
        <v>1.07035851353024E-3</v>
      </c>
    </row>
    <row r="304" spans="1:26" x14ac:dyDescent="0.2">
      <c r="A304" s="4">
        <v>559</v>
      </c>
      <c r="B304" s="4">
        <v>7206</v>
      </c>
      <c r="C304" s="4" t="s">
        <v>172</v>
      </c>
      <c r="D304" s="4" t="s">
        <v>237</v>
      </c>
      <c r="E304" s="4" t="s">
        <v>238</v>
      </c>
      <c r="F304" s="4" t="s">
        <v>157</v>
      </c>
      <c r="G304" s="4" t="s">
        <v>158</v>
      </c>
      <c r="H304" s="4" t="s">
        <v>159</v>
      </c>
      <c r="I304" s="4" t="s">
        <v>160</v>
      </c>
      <c r="J304" s="4" t="s">
        <v>166</v>
      </c>
      <c r="K304" s="4" t="s">
        <v>167</v>
      </c>
      <c r="L304" s="4" t="s">
        <v>162</v>
      </c>
      <c r="M304" s="126">
        <v>6.8000000000000005E-2</v>
      </c>
      <c r="N304" s="4" t="s">
        <v>64</v>
      </c>
      <c r="O304" s="136">
        <v>0.03</v>
      </c>
      <c r="P304" s="136">
        <v>4.4850000000000001E-2</v>
      </c>
      <c r="R304" s="126">
        <v>30000</v>
      </c>
      <c r="S304" s="137">
        <v>3.306</v>
      </c>
      <c r="T304" s="139">
        <v>101.108</v>
      </c>
      <c r="U304" s="126">
        <v>100.279</v>
      </c>
      <c r="W304" s="4" t="s">
        <v>36</v>
      </c>
      <c r="X304" s="136">
        <v>9.9999999999999995E-7</v>
      </c>
      <c r="Y304" s="136">
        <v>2.6529393945752102E-3</v>
      </c>
      <c r="Z304" s="136">
        <v>1.0847670530931401E-3</v>
      </c>
    </row>
    <row r="305" spans="1:26" x14ac:dyDescent="0.2">
      <c r="A305" s="4">
        <v>559</v>
      </c>
      <c r="B305" s="4">
        <v>7206</v>
      </c>
      <c r="C305" s="4" t="s">
        <v>172</v>
      </c>
      <c r="D305" s="4" t="s">
        <v>239</v>
      </c>
      <c r="E305" s="4" t="s">
        <v>240</v>
      </c>
      <c r="F305" s="4" t="s">
        <v>157</v>
      </c>
      <c r="G305" s="4" t="s">
        <v>158</v>
      </c>
      <c r="H305" s="4" t="s">
        <v>159</v>
      </c>
      <c r="I305" s="4" t="s">
        <v>160</v>
      </c>
      <c r="J305" s="4" t="s">
        <v>166</v>
      </c>
      <c r="K305" s="4" t="s">
        <v>167</v>
      </c>
      <c r="L305" s="4" t="s">
        <v>162</v>
      </c>
      <c r="M305" s="126">
        <v>8.9260000000000002</v>
      </c>
      <c r="N305" s="4" t="s">
        <v>241</v>
      </c>
      <c r="O305" s="136">
        <v>4.7500000000000001E-2</v>
      </c>
      <c r="P305" s="136">
        <v>4.1750000000000002E-2</v>
      </c>
      <c r="R305" s="126">
        <v>23000</v>
      </c>
      <c r="S305" s="137">
        <v>3.306</v>
      </c>
      <c r="T305" s="139">
        <v>105.51600000000001</v>
      </c>
      <c r="U305" s="126">
        <v>80.231999999999999</v>
      </c>
      <c r="W305" s="4" t="s">
        <v>36</v>
      </c>
      <c r="X305" s="136">
        <v>9.9999999999999995E-7</v>
      </c>
      <c r="Y305" s="136">
        <v>2.1225884598808898E-3</v>
      </c>
      <c r="Z305" s="136">
        <v>8.6791052719211695E-4</v>
      </c>
    </row>
    <row r="306" spans="1:26" x14ac:dyDescent="0.2">
      <c r="A306" s="4">
        <v>559</v>
      </c>
      <c r="B306" s="4">
        <v>7206</v>
      </c>
      <c r="C306" s="4" t="s">
        <v>172</v>
      </c>
      <c r="D306" s="4" t="s">
        <v>242</v>
      </c>
      <c r="E306" s="4" t="s">
        <v>243</v>
      </c>
      <c r="F306" s="4" t="s">
        <v>157</v>
      </c>
      <c r="G306" s="4" t="s">
        <v>158</v>
      </c>
      <c r="H306" s="4" t="s">
        <v>159</v>
      </c>
      <c r="I306" s="4" t="s">
        <v>160</v>
      </c>
      <c r="J306" s="4" t="s">
        <v>166</v>
      </c>
      <c r="K306" s="4" t="s">
        <v>167</v>
      </c>
      <c r="L306" s="4" t="s">
        <v>162</v>
      </c>
      <c r="M306" s="126">
        <v>19.065999999999999</v>
      </c>
      <c r="N306" s="4" t="s">
        <v>244</v>
      </c>
      <c r="O306" s="136">
        <v>1.375E-2</v>
      </c>
      <c r="P306" s="136">
        <v>4.8230000000000002E-2</v>
      </c>
      <c r="R306" s="126">
        <v>105000</v>
      </c>
      <c r="S306" s="137">
        <v>3.306</v>
      </c>
      <c r="T306" s="139">
        <v>50.372999999999998</v>
      </c>
      <c r="U306" s="126">
        <v>174.858</v>
      </c>
      <c r="W306" s="4" t="s">
        <v>36</v>
      </c>
      <c r="X306" s="136">
        <v>9.9999999999999995E-7</v>
      </c>
      <c r="Y306" s="136">
        <v>4.6259925413008199E-3</v>
      </c>
      <c r="Z306" s="136">
        <v>1.89153371046429E-3</v>
      </c>
    </row>
    <row r="307" spans="1:26" x14ac:dyDescent="0.2">
      <c r="A307" s="4">
        <v>559</v>
      </c>
      <c r="B307" s="4">
        <v>7206</v>
      </c>
      <c r="C307" s="4" t="s">
        <v>172</v>
      </c>
      <c r="D307" s="4" t="s">
        <v>245</v>
      </c>
      <c r="E307" s="4" t="s">
        <v>246</v>
      </c>
      <c r="F307" s="4" t="s">
        <v>157</v>
      </c>
      <c r="G307" s="4" t="s">
        <v>158</v>
      </c>
      <c r="H307" s="4" t="s">
        <v>159</v>
      </c>
      <c r="I307" s="4" t="s">
        <v>160</v>
      </c>
      <c r="J307" s="4" t="s">
        <v>166</v>
      </c>
      <c r="K307" s="4" t="s">
        <v>167</v>
      </c>
      <c r="L307" s="4" t="s">
        <v>162</v>
      </c>
      <c r="M307" s="126">
        <v>13.792</v>
      </c>
      <c r="N307" s="4" t="s">
        <v>247</v>
      </c>
      <c r="O307" s="136">
        <v>0.03</v>
      </c>
      <c r="P307" s="136">
        <v>4.7239999999999997E-2</v>
      </c>
      <c r="R307" s="126">
        <v>95000</v>
      </c>
      <c r="S307" s="137">
        <v>3.306</v>
      </c>
      <c r="T307" s="139">
        <v>79.313000000000002</v>
      </c>
      <c r="U307" s="126">
        <v>249.09700000000001</v>
      </c>
      <c r="W307" s="4" t="s">
        <v>36</v>
      </c>
      <c r="X307" s="136">
        <v>1.9999999999999999E-6</v>
      </c>
      <c r="Y307" s="136">
        <v>6.5900138721679503E-3</v>
      </c>
      <c r="Z307" s="136">
        <v>2.69460732596162E-3</v>
      </c>
    </row>
    <row r="308" spans="1:26" x14ac:dyDescent="0.2">
      <c r="A308" s="4">
        <v>559</v>
      </c>
      <c r="B308" s="4">
        <v>7206</v>
      </c>
      <c r="C308" s="4" t="s">
        <v>172</v>
      </c>
      <c r="D308" s="4" t="s">
        <v>248</v>
      </c>
      <c r="E308" s="4" t="s">
        <v>249</v>
      </c>
      <c r="F308" s="4" t="s">
        <v>157</v>
      </c>
      <c r="G308" s="4" t="s">
        <v>158</v>
      </c>
      <c r="H308" s="4" t="s">
        <v>159</v>
      </c>
      <c r="I308" s="4" t="s">
        <v>160</v>
      </c>
      <c r="J308" s="4" t="s">
        <v>166</v>
      </c>
      <c r="K308" s="4" t="s">
        <v>167</v>
      </c>
      <c r="L308" s="4" t="s">
        <v>162</v>
      </c>
      <c r="M308" s="126">
        <v>6.5049999999999999</v>
      </c>
      <c r="N308" s="4" t="s">
        <v>250</v>
      </c>
      <c r="O308" s="136">
        <v>3.5000000000000003E-2</v>
      </c>
      <c r="P308" s="136">
        <v>3.9329999999999997E-2</v>
      </c>
      <c r="R308" s="126">
        <v>30000</v>
      </c>
      <c r="S308" s="137">
        <v>3.306</v>
      </c>
      <c r="T308" s="139">
        <v>97.494</v>
      </c>
      <c r="U308" s="126">
        <v>96.694999999999993</v>
      </c>
      <c r="W308" s="4" t="s">
        <v>36</v>
      </c>
      <c r="X308" s="136">
        <v>0</v>
      </c>
      <c r="Y308" s="136">
        <v>2.5581161471523802E-3</v>
      </c>
      <c r="Z308" s="136">
        <v>1.04599453726337E-3</v>
      </c>
    </row>
    <row r="309" spans="1:26" x14ac:dyDescent="0.2">
      <c r="A309" s="4">
        <v>559</v>
      </c>
      <c r="B309" s="4">
        <v>7206</v>
      </c>
      <c r="C309" s="4" t="s">
        <v>154</v>
      </c>
      <c r="D309" s="4" t="s">
        <v>251</v>
      </c>
      <c r="E309" s="4" t="s">
        <v>252</v>
      </c>
      <c r="F309" s="4" t="s">
        <v>157</v>
      </c>
      <c r="G309" s="4" t="s">
        <v>158</v>
      </c>
      <c r="H309" s="4" t="s">
        <v>159</v>
      </c>
      <c r="I309" s="4" t="s">
        <v>160</v>
      </c>
      <c r="J309" s="4" t="s">
        <v>166</v>
      </c>
      <c r="K309" s="4" t="s">
        <v>167</v>
      </c>
      <c r="L309" s="4" t="s">
        <v>162</v>
      </c>
      <c r="M309" s="126">
        <v>13.699</v>
      </c>
      <c r="N309" s="4" t="s">
        <v>253</v>
      </c>
      <c r="O309" s="136">
        <v>3.125E-2</v>
      </c>
      <c r="P309" s="136">
        <v>4.7160000000000001E-2</v>
      </c>
      <c r="R309" s="126">
        <v>65000</v>
      </c>
      <c r="S309" s="137">
        <v>3.306</v>
      </c>
      <c r="T309" s="139">
        <v>80</v>
      </c>
      <c r="U309" s="126">
        <v>171.91200000000001</v>
      </c>
      <c r="W309" s="4" t="s">
        <v>36</v>
      </c>
      <c r="X309" s="136">
        <v>1.9999999999999999E-6</v>
      </c>
      <c r="Y309" s="136">
        <v>4.5480415923385498E-3</v>
      </c>
      <c r="Z309" s="136">
        <v>1.8596601511344001E-3</v>
      </c>
    </row>
    <row r="310" spans="1:26" x14ac:dyDescent="0.2">
      <c r="A310" s="4">
        <v>559</v>
      </c>
      <c r="B310" s="4">
        <v>7207</v>
      </c>
      <c r="C310" s="4" t="s">
        <v>26</v>
      </c>
      <c r="D310" s="4" t="s">
        <v>27</v>
      </c>
      <c r="E310" s="4" t="s">
        <v>28</v>
      </c>
      <c r="F310" s="4" t="s">
        <v>29</v>
      </c>
      <c r="G310" s="4" t="s">
        <v>30</v>
      </c>
      <c r="H310" s="4" t="s">
        <v>30</v>
      </c>
      <c r="I310" s="4" t="s">
        <v>31</v>
      </c>
      <c r="J310" s="13" t="s">
        <v>39</v>
      </c>
      <c r="K310" s="13" t="s">
        <v>40</v>
      </c>
      <c r="L310" s="4" t="s">
        <v>34</v>
      </c>
      <c r="M310" s="126">
        <v>1.0029999999999999</v>
      </c>
      <c r="N310" s="4" t="s">
        <v>35</v>
      </c>
      <c r="O310" s="136">
        <v>0</v>
      </c>
      <c r="P310" s="136">
        <v>4.1660000000000003E-2</v>
      </c>
      <c r="R310" s="126">
        <v>60000</v>
      </c>
      <c r="S310" s="137">
        <v>1</v>
      </c>
      <c r="T310" s="139">
        <v>95.995999999999995</v>
      </c>
      <c r="U310" s="126">
        <v>57.597999999999999</v>
      </c>
      <c r="W310" s="4" t="s">
        <v>36</v>
      </c>
      <c r="X310" s="136">
        <v>0</v>
      </c>
      <c r="Y310" s="136">
        <v>1.01425643923455E-3</v>
      </c>
      <c r="Z310" s="136">
        <v>4.8419764231581199E-4</v>
      </c>
    </row>
    <row r="311" spans="1:26" x14ac:dyDescent="0.2">
      <c r="A311" s="4">
        <v>559</v>
      </c>
      <c r="B311" s="4">
        <v>7207</v>
      </c>
      <c r="C311" s="4" t="s">
        <v>26</v>
      </c>
      <c r="D311" s="4" t="s">
        <v>37</v>
      </c>
      <c r="E311" s="4" t="s">
        <v>38</v>
      </c>
      <c r="F311" s="4" t="s">
        <v>29</v>
      </c>
      <c r="G311" s="4" t="s">
        <v>30</v>
      </c>
      <c r="H311" s="4" t="s">
        <v>30</v>
      </c>
      <c r="I311" s="4" t="s">
        <v>31</v>
      </c>
      <c r="J311" s="4" t="s">
        <v>39</v>
      </c>
      <c r="K311" s="4" t="s">
        <v>40</v>
      </c>
      <c r="L311" s="4" t="s">
        <v>34</v>
      </c>
      <c r="M311" s="126">
        <v>0.159</v>
      </c>
      <c r="N311" s="4" t="s">
        <v>41</v>
      </c>
      <c r="O311" s="136">
        <v>0</v>
      </c>
      <c r="P311" s="136">
        <v>4.4540000000000003E-2</v>
      </c>
      <c r="R311" s="126">
        <v>307000</v>
      </c>
      <c r="S311" s="137">
        <v>1</v>
      </c>
      <c r="T311" s="139">
        <v>99.31</v>
      </c>
      <c r="U311" s="126">
        <v>304.88200000000001</v>
      </c>
      <c r="W311" s="4" t="s">
        <v>36</v>
      </c>
      <c r="X311" s="136">
        <v>1.0000000000000001E-5</v>
      </c>
      <c r="Y311" s="136">
        <v>5.3687763047071202E-3</v>
      </c>
      <c r="Z311" s="136">
        <v>2.5630094405139198E-3</v>
      </c>
    </row>
    <row r="312" spans="1:26" x14ac:dyDescent="0.2">
      <c r="A312" s="4">
        <v>559</v>
      </c>
      <c r="B312" s="4">
        <v>7207</v>
      </c>
      <c r="C312" s="4" t="s">
        <v>26</v>
      </c>
      <c r="D312" s="4" t="s">
        <v>42</v>
      </c>
      <c r="E312" s="4" t="s">
        <v>43</v>
      </c>
      <c r="F312" s="4" t="s">
        <v>29</v>
      </c>
      <c r="G312" s="4" t="s">
        <v>30</v>
      </c>
      <c r="H312" s="4" t="s">
        <v>30</v>
      </c>
      <c r="I312" s="4" t="s">
        <v>31</v>
      </c>
      <c r="J312" s="4" t="s">
        <v>39</v>
      </c>
      <c r="K312" s="4" t="s">
        <v>40</v>
      </c>
      <c r="L312" s="4" t="s">
        <v>34</v>
      </c>
      <c r="M312" s="126">
        <v>4.7E-2</v>
      </c>
      <c r="N312" s="4" t="s">
        <v>44</v>
      </c>
      <c r="O312" s="136">
        <v>0</v>
      </c>
      <c r="P312" s="136">
        <v>4.3920000000000001E-2</v>
      </c>
      <c r="R312" s="126">
        <v>254000</v>
      </c>
      <c r="S312" s="137">
        <v>1</v>
      </c>
      <c r="T312" s="139">
        <v>99.95</v>
      </c>
      <c r="U312" s="126">
        <v>253.87299999999999</v>
      </c>
      <c r="W312" s="4" t="s">
        <v>36</v>
      </c>
      <c r="X312" s="136">
        <v>9.0000000000000002E-6</v>
      </c>
      <c r="Y312" s="136">
        <v>4.4705449582736903E-3</v>
      </c>
      <c r="Z312" s="136">
        <v>2.1342012186746301E-3</v>
      </c>
    </row>
    <row r="313" spans="1:26" x14ac:dyDescent="0.2">
      <c r="A313" s="4">
        <v>559</v>
      </c>
      <c r="B313" s="4">
        <v>7207</v>
      </c>
      <c r="C313" s="4" t="s">
        <v>26</v>
      </c>
      <c r="D313" s="4" t="s">
        <v>45</v>
      </c>
      <c r="E313" s="4" t="s">
        <v>46</v>
      </c>
      <c r="F313" s="4" t="s">
        <v>29</v>
      </c>
      <c r="G313" s="4" t="s">
        <v>30</v>
      </c>
      <c r="H313" s="4" t="s">
        <v>30</v>
      </c>
      <c r="I313" s="4" t="s">
        <v>31</v>
      </c>
      <c r="J313" s="4" t="s">
        <v>39</v>
      </c>
      <c r="K313" s="4" t="s">
        <v>40</v>
      </c>
      <c r="L313" s="4" t="s">
        <v>34</v>
      </c>
      <c r="M313" s="126">
        <v>8.2000000000000003E-2</v>
      </c>
      <c r="N313" s="4" t="s">
        <v>47</v>
      </c>
      <c r="O313" s="136">
        <v>0</v>
      </c>
      <c r="P313" s="136">
        <v>4.7410000000000001E-2</v>
      </c>
      <c r="R313" s="126">
        <v>1333000</v>
      </c>
      <c r="S313" s="137">
        <v>1</v>
      </c>
      <c r="T313" s="139">
        <v>99.62</v>
      </c>
      <c r="U313" s="126">
        <v>1327.9349999999999</v>
      </c>
      <c r="W313" s="4" t="s">
        <v>36</v>
      </c>
      <c r="X313" s="136">
        <v>4.8000000000000001E-5</v>
      </c>
      <c r="Y313" s="136">
        <v>2.3384098864184799E-2</v>
      </c>
      <c r="Z313" s="136">
        <v>1.1163375552501501E-2</v>
      </c>
    </row>
    <row r="314" spans="1:26" x14ac:dyDescent="0.2">
      <c r="A314" s="4">
        <v>559</v>
      </c>
      <c r="B314" s="4">
        <v>7207</v>
      </c>
      <c r="C314" s="4" t="s">
        <v>26</v>
      </c>
      <c r="D314" s="4" t="s">
        <v>48</v>
      </c>
      <c r="E314" s="4" t="s">
        <v>49</v>
      </c>
      <c r="F314" s="4" t="s">
        <v>29</v>
      </c>
      <c r="G314" s="4" t="s">
        <v>30</v>
      </c>
      <c r="H314" s="4" t="s">
        <v>30</v>
      </c>
      <c r="I314" s="4" t="s">
        <v>31</v>
      </c>
      <c r="J314" s="4" t="s">
        <v>39</v>
      </c>
      <c r="K314" s="4" t="s">
        <v>40</v>
      </c>
      <c r="L314" s="4" t="s">
        <v>34</v>
      </c>
      <c r="M314" s="126">
        <v>0.255</v>
      </c>
      <c r="N314" s="4" t="s">
        <v>50</v>
      </c>
      <c r="O314" s="136">
        <v>0</v>
      </c>
      <c r="P314" s="136">
        <v>4.3950000000000003E-2</v>
      </c>
      <c r="R314" s="126">
        <v>294000</v>
      </c>
      <c r="S314" s="137">
        <v>1</v>
      </c>
      <c r="T314" s="139">
        <v>98.91</v>
      </c>
      <c r="U314" s="126">
        <v>290.79500000000002</v>
      </c>
      <c r="W314" s="4" t="s">
        <v>36</v>
      </c>
      <c r="X314" s="136">
        <v>1.8E-5</v>
      </c>
      <c r="Y314" s="136">
        <v>5.1207253601571702E-3</v>
      </c>
      <c r="Z314" s="136">
        <v>2.44459196946889E-3</v>
      </c>
    </row>
    <row r="315" spans="1:26" x14ac:dyDescent="0.2">
      <c r="A315" s="4">
        <v>559</v>
      </c>
      <c r="B315" s="4">
        <v>7207</v>
      </c>
      <c r="C315" s="4" t="s">
        <v>26</v>
      </c>
      <c r="D315" s="4" t="s">
        <v>51</v>
      </c>
      <c r="E315" s="4" t="s">
        <v>52</v>
      </c>
      <c r="F315" s="4" t="s">
        <v>29</v>
      </c>
      <c r="G315" s="4" t="s">
        <v>30</v>
      </c>
      <c r="H315" s="4" t="s">
        <v>30</v>
      </c>
      <c r="I315" s="4" t="s">
        <v>31</v>
      </c>
      <c r="J315" s="4" t="s">
        <v>39</v>
      </c>
      <c r="K315" s="4" t="s">
        <v>40</v>
      </c>
      <c r="L315" s="4" t="s">
        <v>34</v>
      </c>
      <c r="M315" s="126">
        <v>0.48499999999999999</v>
      </c>
      <c r="N315" s="4" t="s">
        <v>53</v>
      </c>
      <c r="O315" s="136">
        <v>0</v>
      </c>
      <c r="P315" s="136">
        <v>4.2540000000000001E-2</v>
      </c>
      <c r="R315" s="126">
        <v>537000</v>
      </c>
      <c r="S315" s="137">
        <v>1</v>
      </c>
      <c r="T315" s="139">
        <v>98</v>
      </c>
      <c r="U315" s="126">
        <v>526.26</v>
      </c>
      <c r="W315" s="4" t="s">
        <v>36</v>
      </c>
      <c r="X315" s="136">
        <v>3.0000000000000001E-5</v>
      </c>
      <c r="Y315" s="136">
        <v>9.2671098925096902E-3</v>
      </c>
      <c r="Z315" s="136">
        <v>4.4240416796575803E-3</v>
      </c>
    </row>
    <row r="316" spans="1:26" x14ac:dyDescent="0.2">
      <c r="A316" s="4">
        <v>559</v>
      </c>
      <c r="B316" s="4">
        <v>7207</v>
      </c>
      <c r="C316" s="4" t="s">
        <v>26</v>
      </c>
      <c r="D316" s="4" t="s">
        <v>54</v>
      </c>
      <c r="E316" s="4" t="s">
        <v>55</v>
      </c>
      <c r="F316" s="4" t="s">
        <v>29</v>
      </c>
      <c r="G316" s="4" t="s">
        <v>30</v>
      </c>
      <c r="H316" s="4" t="s">
        <v>30</v>
      </c>
      <c r="I316" s="4" t="s">
        <v>31</v>
      </c>
      <c r="J316" s="4" t="s">
        <v>39</v>
      </c>
      <c r="K316" s="4" t="s">
        <v>40</v>
      </c>
      <c r="L316" s="4" t="s">
        <v>34</v>
      </c>
      <c r="M316" s="126">
        <v>0.65800000000000003</v>
      </c>
      <c r="N316" s="4" t="s">
        <v>56</v>
      </c>
      <c r="O316" s="136">
        <v>0</v>
      </c>
      <c r="P316" s="136">
        <v>4.2509999999999999E-2</v>
      </c>
      <c r="R316" s="126">
        <v>13000</v>
      </c>
      <c r="S316" s="137">
        <v>1</v>
      </c>
      <c r="T316" s="139">
        <v>97.3</v>
      </c>
      <c r="U316" s="126">
        <v>12.648999999999999</v>
      </c>
      <c r="W316" s="4" t="s">
        <v>36</v>
      </c>
      <c r="X316" s="136">
        <v>9.9999999999999995E-7</v>
      </c>
      <c r="Y316" s="136">
        <v>2.2274098930254101E-4</v>
      </c>
      <c r="Z316" s="136">
        <v>1.0633470757038101E-4</v>
      </c>
    </row>
    <row r="317" spans="1:26" x14ac:dyDescent="0.2">
      <c r="A317" s="4">
        <v>559</v>
      </c>
      <c r="B317" s="4">
        <v>7207</v>
      </c>
      <c r="C317" s="4" t="s">
        <v>57</v>
      </c>
      <c r="D317" s="4" t="s">
        <v>58</v>
      </c>
      <c r="E317" s="4" t="s">
        <v>59</v>
      </c>
      <c r="F317" s="4" t="s">
        <v>60</v>
      </c>
      <c r="G317" s="4" t="s">
        <v>30</v>
      </c>
      <c r="H317" s="4" t="s">
        <v>30</v>
      </c>
      <c r="I317" s="4" t="s">
        <v>31</v>
      </c>
      <c r="J317" s="4" t="s">
        <v>39</v>
      </c>
      <c r="K317" s="4" t="s">
        <v>40</v>
      </c>
      <c r="L317" s="4" t="s">
        <v>34</v>
      </c>
      <c r="M317" s="126">
        <v>1.6419999999999999</v>
      </c>
      <c r="N317" s="4" t="s">
        <v>61</v>
      </c>
      <c r="O317" s="136">
        <v>7.4999999999999997E-3</v>
      </c>
      <c r="P317" s="136">
        <v>2.0979999999999999E-2</v>
      </c>
      <c r="R317" s="126">
        <v>1033000</v>
      </c>
      <c r="S317" s="137">
        <v>1</v>
      </c>
      <c r="T317" s="139">
        <v>117.66</v>
      </c>
      <c r="U317" s="126">
        <v>1215.4280000000001</v>
      </c>
      <c r="W317" s="4" t="s">
        <v>36</v>
      </c>
      <c r="X317" s="136">
        <v>4.1999999999999998E-5</v>
      </c>
      <c r="Y317" s="136">
        <v>2.1402924389106699E-2</v>
      </c>
      <c r="Z317" s="136">
        <v>1.0217579230446E-2</v>
      </c>
    </row>
    <row r="318" spans="1:26" x14ac:dyDescent="0.2">
      <c r="A318" s="4">
        <v>559</v>
      </c>
      <c r="B318" s="4">
        <v>7207</v>
      </c>
      <c r="C318" s="4" t="s">
        <v>57</v>
      </c>
      <c r="D318" s="4" t="s">
        <v>62</v>
      </c>
      <c r="E318" s="4" t="s">
        <v>63</v>
      </c>
      <c r="F318" s="4" t="s">
        <v>60</v>
      </c>
      <c r="G318" s="4" t="s">
        <v>30</v>
      </c>
      <c r="H318" s="4" t="s">
        <v>30</v>
      </c>
      <c r="I318" s="4" t="s">
        <v>31</v>
      </c>
      <c r="J318" s="4" t="s">
        <v>39</v>
      </c>
      <c r="K318" s="4" t="s">
        <v>40</v>
      </c>
      <c r="L318" s="4" t="s">
        <v>34</v>
      </c>
      <c r="M318" s="126">
        <v>6.8000000000000005E-2</v>
      </c>
      <c r="N318" s="4" t="s">
        <v>64</v>
      </c>
      <c r="O318" s="136">
        <v>7.4999999999999997E-3</v>
      </c>
      <c r="P318" s="136">
        <v>0.10764</v>
      </c>
      <c r="R318" s="126">
        <v>3465401</v>
      </c>
      <c r="S318" s="137">
        <v>1</v>
      </c>
      <c r="T318" s="139">
        <v>119.27</v>
      </c>
      <c r="U318" s="126">
        <v>4133.1840000000002</v>
      </c>
      <c r="W318" s="4" t="s">
        <v>36</v>
      </c>
      <c r="X318" s="136">
        <v>3.1300000000000002E-4</v>
      </c>
      <c r="Y318" s="136">
        <v>7.2782784607510906E-2</v>
      </c>
      <c r="Z318" s="136">
        <v>3.4745899897596598E-2</v>
      </c>
    </row>
    <row r="319" spans="1:26" x14ac:dyDescent="0.2">
      <c r="A319" s="4">
        <v>559</v>
      </c>
      <c r="B319" s="4">
        <v>7207</v>
      </c>
      <c r="C319" s="4" t="s">
        <v>57</v>
      </c>
      <c r="D319" s="4" t="s">
        <v>65</v>
      </c>
      <c r="E319" s="4" t="s">
        <v>66</v>
      </c>
      <c r="F319" s="4" t="s">
        <v>60</v>
      </c>
      <c r="G319" s="4" t="s">
        <v>30</v>
      </c>
      <c r="H319" s="4" t="s">
        <v>30</v>
      </c>
      <c r="I319" s="4" t="s">
        <v>31</v>
      </c>
      <c r="J319" s="4" t="s">
        <v>39</v>
      </c>
      <c r="K319" s="4" t="s">
        <v>40</v>
      </c>
      <c r="L319" s="4" t="s">
        <v>34</v>
      </c>
      <c r="M319" s="126">
        <v>6.1310000000000002</v>
      </c>
      <c r="N319" s="4" t="s">
        <v>67</v>
      </c>
      <c r="O319" s="136">
        <v>1E-3</v>
      </c>
      <c r="P319" s="136">
        <v>1.9009999999999999E-2</v>
      </c>
      <c r="R319" s="126">
        <v>1169000</v>
      </c>
      <c r="S319" s="137">
        <v>1</v>
      </c>
      <c r="T319" s="139">
        <v>106.54</v>
      </c>
      <c r="U319" s="126">
        <v>1245.453</v>
      </c>
      <c r="W319" s="4" t="s">
        <v>36</v>
      </c>
      <c r="X319" s="136">
        <v>3.4E-5</v>
      </c>
      <c r="Y319" s="136">
        <v>2.1931642363303101E-2</v>
      </c>
      <c r="Z319" s="136">
        <v>1.0469984822023101E-2</v>
      </c>
    </row>
    <row r="320" spans="1:26" x14ac:dyDescent="0.2">
      <c r="A320" s="4">
        <v>559</v>
      </c>
      <c r="B320" s="4">
        <v>7207</v>
      </c>
      <c r="C320" s="4" t="s">
        <v>57</v>
      </c>
      <c r="D320" s="4" t="s">
        <v>68</v>
      </c>
      <c r="E320" s="4" t="s">
        <v>69</v>
      </c>
      <c r="F320" s="4" t="s">
        <v>60</v>
      </c>
      <c r="G320" s="4" t="s">
        <v>30</v>
      </c>
      <c r="H320" s="4" t="s">
        <v>30</v>
      </c>
      <c r="I320" s="4" t="s">
        <v>31</v>
      </c>
      <c r="J320" s="4" t="s">
        <v>39</v>
      </c>
      <c r="K320" s="4" t="s">
        <v>40</v>
      </c>
      <c r="L320" s="4" t="s">
        <v>34</v>
      </c>
      <c r="M320" s="126">
        <v>5.282</v>
      </c>
      <c r="N320" s="4" t="s">
        <v>70</v>
      </c>
      <c r="O320" s="136">
        <v>0.02</v>
      </c>
      <c r="P320" s="136">
        <v>1.9970000000000002E-2</v>
      </c>
      <c r="R320" s="126">
        <v>2108000</v>
      </c>
      <c r="S320" s="137">
        <v>1</v>
      </c>
      <c r="T320" s="139">
        <v>103.02</v>
      </c>
      <c r="U320" s="126">
        <v>2171.6619999999998</v>
      </c>
      <c r="W320" s="4" t="s">
        <v>36</v>
      </c>
      <c r="X320" s="136">
        <v>3.0899999999999998E-4</v>
      </c>
      <c r="Y320" s="136">
        <v>3.8241604333491802E-2</v>
      </c>
      <c r="Z320" s="136">
        <v>1.8256225881716E-2</v>
      </c>
    </row>
    <row r="321" spans="1:26" x14ac:dyDescent="0.2">
      <c r="A321" s="4">
        <v>559</v>
      </c>
      <c r="B321" s="4">
        <v>7207</v>
      </c>
      <c r="C321" s="4" t="s">
        <v>71</v>
      </c>
      <c r="D321" s="4" t="s">
        <v>72</v>
      </c>
      <c r="E321" s="4" t="s">
        <v>73</v>
      </c>
      <c r="F321" s="4" t="s">
        <v>29</v>
      </c>
      <c r="G321" s="4" t="s">
        <v>30</v>
      </c>
      <c r="H321" s="4" t="s">
        <v>30</v>
      </c>
      <c r="I321" s="4" t="s">
        <v>31</v>
      </c>
      <c r="J321" s="4" t="s">
        <v>39</v>
      </c>
      <c r="K321" s="4" t="s">
        <v>40</v>
      </c>
      <c r="L321" s="4" t="s">
        <v>34</v>
      </c>
      <c r="M321" s="126">
        <v>0.39500000000000002</v>
      </c>
      <c r="N321" s="4" t="s">
        <v>74</v>
      </c>
      <c r="O321" s="136">
        <v>0</v>
      </c>
      <c r="P321" s="136">
        <v>4.2540000000000001E-2</v>
      </c>
      <c r="R321" s="126">
        <v>577000</v>
      </c>
      <c r="S321" s="137">
        <v>1</v>
      </c>
      <c r="T321" s="139">
        <v>98.37</v>
      </c>
      <c r="U321" s="126">
        <v>567.59500000000003</v>
      </c>
      <c r="W321" s="4" t="s">
        <v>36</v>
      </c>
      <c r="X321" s="136">
        <v>1.1E-4</v>
      </c>
      <c r="Y321" s="136">
        <v>9.9949916632995992E-3</v>
      </c>
      <c r="Z321" s="136">
        <v>4.7715264218467597E-3</v>
      </c>
    </row>
    <row r="322" spans="1:26" x14ac:dyDescent="0.2">
      <c r="A322" s="4">
        <v>559</v>
      </c>
      <c r="B322" s="4">
        <v>7207</v>
      </c>
      <c r="C322" s="4" t="s">
        <v>71</v>
      </c>
      <c r="D322" s="4" t="s">
        <v>75</v>
      </c>
      <c r="E322" s="4" t="s">
        <v>76</v>
      </c>
      <c r="F322" s="4" t="s">
        <v>29</v>
      </c>
      <c r="G322" s="4" t="s">
        <v>30</v>
      </c>
      <c r="H322" s="4" t="s">
        <v>30</v>
      </c>
      <c r="I322" s="4" t="s">
        <v>31</v>
      </c>
      <c r="J322" s="4" t="s">
        <v>39</v>
      </c>
      <c r="K322" s="4" t="s">
        <v>40</v>
      </c>
      <c r="L322" s="4" t="s">
        <v>34</v>
      </c>
      <c r="M322" s="126">
        <v>0.64900000000000002</v>
      </c>
      <c r="N322" s="4" t="s">
        <v>77</v>
      </c>
      <c r="O322" s="136">
        <v>0</v>
      </c>
      <c r="P322" s="136">
        <v>4.1570000000000003E-2</v>
      </c>
      <c r="R322" s="126">
        <v>166000</v>
      </c>
      <c r="S322" s="137">
        <v>1</v>
      </c>
      <c r="T322" s="139">
        <v>97.39</v>
      </c>
      <c r="U322" s="126">
        <v>161.667</v>
      </c>
      <c r="W322" s="4" t="s">
        <v>36</v>
      </c>
      <c r="X322" s="136">
        <v>4.8999999999999998E-5</v>
      </c>
      <c r="Y322" s="136">
        <v>2.8468619348541E-3</v>
      </c>
      <c r="Z322" s="136">
        <v>1.3590683613458601E-3</v>
      </c>
    </row>
    <row r="323" spans="1:26" x14ac:dyDescent="0.2">
      <c r="A323" s="4">
        <v>559</v>
      </c>
      <c r="B323" s="4">
        <v>7207</v>
      </c>
      <c r="C323" s="4" t="s">
        <v>71</v>
      </c>
      <c r="D323" s="4" t="s">
        <v>78</v>
      </c>
      <c r="E323" s="4" t="s">
        <v>79</v>
      </c>
      <c r="F323" s="4" t="s">
        <v>29</v>
      </c>
      <c r="G323" s="4" t="s">
        <v>30</v>
      </c>
      <c r="H323" s="4" t="s">
        <v>30</v>
      </c>
      <c r="I323" s="4" t="s">
        <v>31</v>
      </c>
      <c r="J323" s="4" t="s">
        <v>39</v>
      </c>
      <c r="K323" s="4" t="s">
        <v>40</v>
      </c>
      <c r="L323" s="4" t="s">
        <v>34</v>
      </c>
      <c r="M323" s="126">
        <v>0.151</v>
      </c>
      <c r="N323" s="4" t="s">
        <v>80</v>
      </c>
      <c r="O323" s="136">
        <v>0</v>
      </c>
      <c r="P323" s="136">
        <v>4.3529999999999999E-2</v>
      </c>
      <c r="R323" s="126">
        <v>763000</v>
      </c>
      <c r="S323" s="137">
        <v>1</v>
      </c>
      <c r="T323" s="139">
        <v>99.36</v>
      </c>
      <c r="U323" s="126">
        <v>758.11699999999996</v>
      </c>
      <c r="W323" s="4" t="s">
        <v>36</v>
      </c>
      <c r="X323" s="136">
        <v>1.2E-4</v>
      </c>
      <c r="Y323" s="136">
        <v>1.33499633203318E-2</v>
      </c>
      <c r="Z323" s="136">
        <v>6.3731621655619399E-3</v>
      </c>
    </row>
    <row r="324" spans="1:26" x14ac:dyDescent="0.2">
      <c r="A324" s="4">
        <v>559</v>
      </c>
      <c r="B324" s="4">
        <v>7207</v>
      </c>
      <c r="C324" s="4" t="s">
        <v>81</v>
      </c>
      <c r="D324" s="4" t="s">
        <v>82</v>
      </c>
      <c r="E324" s="4" t="s">
        <v>83</v>
      </c>
      <c r="F324" s="4" t="s">
        <v>84</v>
      </c>
      <c r="G324" s="4" t="s">
        <v>30</v>
      </c>
      <c r="H324" s="4" t="s">
        <v>30</v>
      </c>
      <c r="I324" s="4" t="s">
        <v>31</v>
      </c>
      <c r="J324" s="4" t="s">
        <v>39</v>
      </c>
      <c r="K324" s="4" t="s">
        <v>40</v>
      </c>
      <c r="L324" s="4" t="s">
        <v>34</v>
      </c>
      <c r="M324" s="126">
        <v>2.9140000000000001</v>
      </c>
      <c r="N324" s="4" t="s">
        <v>85</v>
      </c>
      <c r="O324" s="136">
        <v>2.2499999999999999E-2</v>
      </c>
      <c r="P324" s="136">
        <v>3.9399999999999998E-2</v>
      </c>
      <c r="R324" s="126">
        <v>1672000</v>
      </c>
      <c r="S324" s="137">
        <v>1</v>
      </c>
      <c r="T324" s="139">
        <v>95.37</v>
      </c>
      <c r="U324" s="126">
        <v>1594.586</v>
      </c>
      <c r="W324" s="4" t="s">
        <v>36</v>
      </c>
      <c r="X324" s="136">
        <v>4.8000000000000001E-5</v>
      </c>
      <c r="Y324" s="136">
        <v>2.8079670508686601E-2</v>
      </c>
      <c r="Z324" s="136">
        <v>1.3405002651569801E-2</v>
      </c>
    </row>
    <row r="325" spans="1:26" x14ac:dyDescent="0.2">
      <c r="A325" s="4">
        <v>559</v>
      </c>
      <c r="B325" s="4">
        <v>7207</v>
      </c>
      <c r="C325" s="4" t="s">
        <v>81</v>
      </c>
      <c r="D325" s="4" t="s">
        <v>86</v>
      </c>
      <c r="E325" s="4" t="s">
        <v>87</v>
      </c>
      <c r="F325" s="4" t="s">
        <v>84</v>
      </c>
      <c r="G325" s="4" t="s">
        <v>30</v>
      </c>
      <c r="H325" s="4" t="s">
        <v>30</v>
      </c>
      <c r="I325" s="4" t="s">
        <v>31</v>
      </c>
      <c r="J325" s="4" t="s">
        <v>39</v>
      </c>
      <c r="K325" s="4" t="s">
        <v>40</v>
      </c>
      <c r="L325" s="4" t="s">
        <v>34</v>
      </c>
      <c r="M325" s="126">
        <v>1.9470000000000001</v>
      </c>
      <c r="N325" s="4" t="s">
        <v>88</v>
      </c>
      <c r="O325" s="136">
        <v>3.7499999999999999E-2</v>
      </c>
      <c r="P325" s="136">
        <v>3.9849999999999997E-2</v>
      </c>
      <c r="R325" s="126">
        <v>815900</v>
      </c>
      <c r="S325" s="137">
        <v>1</v>
      </c>
      <c r="T325" s="139">
        <v>99.62</v>
      </c>
      <c r="U325" s="126">
        <v>812.8</v>
      </c>
      <c r="W325" s="4" t="s">
        <v>36</v>
      </c>
      <c r="X325" s="136">
        <v>2.3E-5</v>
      </c>
      <c r="Y325" s="136">
        <v>1.4312892920696501E-2</v>
      </c>
      <c r="Z325" s="136">
        <v>6.83285679916424E-3</v>
      </c>
    </row>
    <row r="326" spans="1:26" x14ac:dyDescent="0.2">
      <c r="A326" s="4">
        <v>559</v>
      </c>
      <c r="B326" s="4">
        <v>7207</v>
      </c>
      <c r="C326" s="4" t="s">
        <v>81</v>
      </c>
      <c r="D326" s="4" t="s">
        <v>89</v>
      </c>
      <c r="E326" s="4" t="s">
        <v>90</v>
      </c>
      <c r="F326" s="4" t="s">
        <v>84</v>
      </c>
      <c r="G326" s="4" t="s">
        <v>30</v>
      </c>
      <c r="H326" s="4" t="s">
        <v>30</v>
      </c>
      <c r="I326" s="4" t="s">
        <v>31</v>
      </c>
      <c r="J326" s="4" t="s">
        <v>39</v>
      </c>
      <c r="K326" s="4" t="s">
        <v>40</v>
      </c>
      <c r="L326" s="4" t="s">
        <v>34</v>
      </c>
      <c r="M326" s="126">
        <v>0.39500000000000002</v>
      </c>
      <c r="N326" s="4" t="s">
        <v>74</v>
      </c>
      <c r="O326" s="136">
        <v>5.0000000000000001E-3</v>
      </c>
      <c r="P326" s="136">
        <v>4.1750000000000002E-2</v>
      </c>
      <c r="R326" s="126">
        <v>741581</v>
      </c>
      <c r="S326" s="137">
        <v>1</v>
      </c>
      <c r="T326" s="139">
        <v>98.89</v>
      </c>
      <c r="U326" s="126">
        <v>733.34900000000005</v>
      </c>
      <c r="W326" s="4" t="s">
        <v>36</v>
      </c>
      <c r="X326" s="136">
        <v>2.6999999999999999E-5</v>
      </c>
      <c r="Y326" s="136">
        <v>1.2913825772625599E-2</v>
      </c>
      <c r="Z326" s="136">
        <v>6.1649537045103198E-3</v>
      </c>
    </row>
    <row r="327" spans="1:26" x14ac:dyDescent="0.2">
      <c r="A327" s="4">
        <v>559</v>
      </c>
      <c r="B327" s="4">
        <v>7207</v>
      </c>
      <c r="C327" s="4" t="s">
        <v>81</v>
      </c>
      <c r="D327" s="4" t="s">
        <v>91</v>
      </c>
      <c r="E327" s="4" t="s">
        <v>92</v>
      </c>
      <c r="F327" s="4" t="s">
        <v>84</v>
      </c>
      <c r="G327" s="4" t="s">
        <v>30</v>
      </c>
      <c r="H327" s="4" t="s">
        <v>30</v>
      </c>
      <c r="I327" s="4" t="s">
        <v>31</v>
      </c>
      <c r="J327" s="4" t="s">
        <v>39</v>
      </c>
      <c r="K327" s="4" t="s">
        <v>40</v>
      </c>
      <c r="L327" s="4" t="s">
        <v>34</v>
      </c>
      <c r="M327" s="126">
        <v>3.1869999999999998</v>
      </c>
      <c r="N327" s="4" t="s">
        <v>93</v>
      </c>
      <c r="O327" s="136">
        <v>3.7499999999999999E-2</v>
      </c>
      <c r="P327" s="136">
        <v>3.9239999999999997E-2</v>
      </c>
      <c r="R327" s="126">
        <v>15000</v>
      </c>
      <c r="S327" s="137">
        <v>1</v>
      </c>
      <c r="T327" s="139">
        <v>101.7</v>
      </c>
      <c r="U327" s="126">
        <v>15.255000000000001</v>
      </c>
      <c r="W327" s="4" t="s">
        <v>36</v>
      </c>
      <c r="X327" s="136">
        <v>0</v>
      </c>
      <c r="Y327" s="136">
        <v>2.6863102156773297E-4</v>
      </c>
      <c r="Z327" s="136">
        <v>1.2824222974038799E-4</v>
      </c>
    </row>
    <row r="328" spans="1:26" x14ac:dyDescent="0.2">
      <c r="A328" s="4">
        <v>559</v>
      </c>
      <c r="B328" s="4">
        <v>7207</v>
      </c>
      <c r="C328" s="4" t="s">
        <v>81</v>
      </c>
      <c r="D328" s="4" t="s">
        <v>94</v>
      </c>
      <c r="E328" s="4" t="s">
        <v>95</v>
      </c>
      <c r="F328" s="4" t="s">
        <v>84</v>
      </c>
      <c r="G328" s="4" t="s">
        <v>30</v>
      </c>
      <c r="H328" s="4" t="s">
        <v>30</v>
      </c>
      <c r="I328" s="4" t="s">
        <v>31</v>
      </c>
      <c r="J328" s="4" t="s">
        <v>39</v>
      </c>
      <c r="K328" s="4" t="s">
        <v>40</v>
      </c>
      <c r="L328" s="4" t="s">
        <v>34</v>
      </c>
      <c r="M328" s="126">
        <v>1.462</v>
      </c>
      <c r="N328" s="4" t="s">
        <v>96</v>
      </c>
      <c r="O328" s="136">
        <v>0.02</v>
      </c>
      <c r="P328" s="136">
        <v>3.9870000000000003E-2</v>
      </c>
      <c r="R328" s="126">
        <v>1881000</v>
      </c>
      <c r="S328" s="137">
        <v>1</v>
      </c>
      <c r="T328" s="139">
        <v>98.22</v>
      </c>
      <c r="U328" s="126">
        <v>1847.518</v>
      </c>
      <c r="W328" s="4" t="s">
        <v>36</v>
      </c>
      <c r="X328" s="136">
        <v>6.7000000000000002E-5</v>
      </c>
      <c r="Y328" s="136">
        <v>3.2533641522843597E-2</v>
      </c>
      <c r="Z328" s="136">
        <v>1.5531291606289599E-2</v>
      </c>
    </row>
    <row r="329" spans="1:26" x14ac:dyDescent="0.2">
      <c r="A329" s="4">
        <v>559</v>
      </c>
      <c r="B329" s="4">
        <v>7207</v>
      </c>
      <c r="C329" s="4" t="s">
        <v>81</v>
      </c>
      <c r="D329" s="4" t="s">
        <v>97</v>
      </c>
      <c r="E329" s="4" t="s">
        <v>98</v>
      </c>
      <c r="F329" s="4" t="s">
        <v>84</v>
      </c>
      <c r="G329" s="4" t="s">
        <v>30</v>
      </c>
      <c r="H329" s="4" t="s">
        <v>30</v>
      </c>
      <c r="I329" s="4" t="s">
        <v>31</v>
      </c>
      <c r="J329" s="4" t="s">
        <v>39</v>
      </c>
      <c r="K329" s="4" t="s">
        <v>40</v>
      </c>
      <c r="L329" s="4" t="s">
        <v>34</v>
      </c>
      <c r="M329" s="126">
        <v>7.9119999999999999</v>
      </c>
      <c r="N329" s="4" t="s">
        <v>99</v>
      </c>
      <c r="O329" s="136">
        <v>0.04</v>
      </c>
      <c r="P329" s="136">
        <v>4.104E-2</v>
      </c>
      <c r="R329" s="126">
        <v>963000</v>
      </c>
      <c r="S329" s="137">
        <v>1</v>
      </c>
      <c r="T329" s="139">
        <v>101.25</v>
      </c>
      <c r="U329" s="126">
        <v>975.03800000000001</v>
      </c>
      <c r="W329" s="4" t="s">
        <v>36</v>
      </c>
      <c r="X329" s="136">
        <v>2.6999999999999999E-5</v>
      </c>
      <c r="Y329" s="136">
        <v>1.7169801356397799E-2</v>
      </c>
      <c r="Z329" s="136">
        <v>8.1967212769907E-3</v>
      </c>
    </row>
    <row r="330" spans="1:26" x14ac:dyDescent="0.2">
      <c r="A330" s="4">
        <v>559</v>
      </c>
      <c r="B330" s="4">
        <v>7207</v>
      </c>
      <c r="C330" s="4" t="s">
        <v>81</v>
      </c>
      <c r="D330" s="4" t="s">
        <v>100</v>
      </c>
      <c r="E330" s="4" t="s">
        <v>101</v>
      </c>
      <c r="F330" s="4" t="s">
        <v>84</v>
      </c>
      <c r="G330" s="4" t="s">
        <v>30</v>
      </c>
      <c r="H330" s="4" t="s">
        <v>30</v>
      </c>
      <c r="I330" s="4" t="s">
        <v>31</v>
      </c>
      <c r="J330" s="4" t="s">
        <v>39</v>
      </c>
      <c r="K330" s="4" t="s">
        <v>40</v>
      </c>
      <c r="L330" s="4" t="s">
        <v>34</v>
      </c>
      <c r="M330" s="126">
        <v>14.433999999999999</v>
      </c>
      <c r="N330" s="4" t="s">
        <v>102</v>
      </c>
      <c r="O330" s="136">
        <v>3.7499999999999999E-2</v>
      </c>
      <c r="P330" s="136">
        <v>4.4900000000000002E-2</v>
      </c>
      <c r="R330" s="126">
        <v>971151</v>
      </c>
      <c r="S330" s="137">
        <v>1</v>
      </c>
      <c r="T330" s="139">
        <v>91.85</v>
      </c>
      <c r="U330" s="126">
        <v>892.00199999999995</v>
      </c>
      <c r="W330" s="4" t="s">
        <v>36</v>
      </c>
      <c r="X330" s="136">
        <v>3.6999999999999998E-5</v>
      </c>
      <c r="Y330" s="136">
        <v>1.5707601473652199E-2</v>
      </c>
      <c r="Z330" s="136">
        <v>7.4986791365294399E-3</v>
      </c>
    </row>
    <row r="331" spans="1:26" x14ac:dyDescent="0.2">
      <c r="A331" s="4">
        <v>559</v>
      </c>
      <c r="B331" s="4">
        <v>7207</v>
      </c>
      <c r="C331" s="4" t="s">
        <v>81</v>
      </c>
      <c r="D331" s="4" t="s">
        <v>103</v>
      </c>
      <c r="E331" s="4" t="s">
        <v>104</v>
      </c>
      <c r="F331" s="4" t="s">
        <v>84</v>
      </c>
      <c r="G331" s="4" t="s">
        <v>30</v>
      </c>
      <c r="H331" s="4" t="s">
        <v>30</v>
      </c>
      <c r="I331" s="4" t="s">
        <v>31</v>
      </c>
      <c r="J331" s="4" t="s">
        <v>39</v>
      </c>
      <c r="K331" s="4" t="s">
        <v>40</v>
      </c>
      <c r="L331" s="4" t="s">
        <v>34</v>
      </c>
      <c r="M331" s="126">
        <v>8.4019999999999992</v>
      </c>
      <c r="N331" s="4" t="s">
        <v>105</v>
      </c>
      <c r="O331" s="136">
        <v>4.1500000000000002E-2</v>
      </c>
      <c r="P331" s="136">
        <v>4.1399999999999999E-2</v>
      </c>
      <c r="R331" s="126">
        <v>43000</v>
      </c>
      <c r="S331" s="137">
        <v>1</v>
      </c>
      <c r="T331" s="139">
        <v>100.47</v>
      </c>
      <c r="U331" s="126">
        <v>43.201999999999998</v>
      </c>
      <c r="W331" s="4" t="s">
        <v>36</v>
      </c>
      <c r="X331" s="136">
        <v>8.6000000000000003E-5</v>
      </c>
      <c r="Y331" s="136">
        <v>7.6076199651729695E-4</v>
      </c>
      <c r="Z331" s="136">
        <v>3.6318149023055999E-4</v>
      </c>
    </row>
    <row r="332" spans="1:26" x14ac:dyDescent="0.2">
      <c r="A332" s="4">
        <v>559</v>
      </c>
      <c r="B332" s="4">
        <v>7207</v>
      </c>
      <c r="C332" s="4" t="s">
        <v>81</v>
      </c>
      <c r="D332" s="4" t="s">
        <v>106</v>
      </c>
      <c r="E332" s="4" t="s">
        <v>107</v>
      </c>
      <c r="F332" s="4" t="s">
        <v>84</v>
      </c>
      <c r="G332" s="4" t="s">
        <v>30</v>
      </c>
      <c r="H332" s="4" t="s">
        <v>30</v>
      </c>
      <c r="I332" s="4" t="s">
        <v>31</v>
      </c>
      <c r="J332" s="4" t="s">
        <v>39</v>
      </c>
      <c r="K332" s="4" t="s">
        <v>40</v>
      </c>
      <c r="L332" s="4" t="s">
        <v>34</v>
      </c>
      <c r="M332" s="126">
        <v>17.234999999999999</v>
      </c>
      <c r="N332" s="4" t="s">
        <v>108</v>
      </c>
      <c r="O332" s="136">
        <v>2.8000000000000001E-2</v>
      </c>
      <c r="P332" s="136">
        <v>4.6120000000000001E-2</v>
      </c>
      <c r="R332" s="126">
        <v>1975126</v>
      </c>
      <c r="S332" s="137">
        <v>1</v>
      </c>
      <c r="T332" s="139">
        <v>74.63</v>
      </c>
      <c r="U332" s="126">
        <v>1474.037</v>
      </c>
      <c r="W332" s="4" t="s">
        <v>36</v>
      </c>
      <c r="X332" s="136">
        <v>7.1000000000000005E-5</v>
      </c>
      <c r="Y332" s="136">
        <v>2.5956862661609601E-2</v>
      </c>
      <c r="Z332" s="136">
        <v>1.2391591728174599E-2</v>
      </c>
    </row>
    <row r="333" spans="1:26" x14ac:dyDescent="0.2">
      <c r="A333" s="4">
        <v>559</v>
      </c>
      <c r="B333" s="4">
        <v>7207</v>
      </c>
      <c r="C333" s="4" t="s">
        <v>81</v>
      </c>
      <c r="D333" s="4" t="s">
        <v>109</v>
      </c>
      <c r="E333" s="4" t="s">
        <v>110</v>
      </c>
      <c r="F333" s="4" t="s">
        <v>84</v>
      </c>
      <c r="G333" s="4" t="s">
        <v>30</v>
      </c>
      <c r="H333" s="4" t="s">
        <v>30</v>
      </c>
      <c r="I333" s="4" t="s">
        <v>31</v>
      </c>
      <c r="J333" s="4" t="s">
        <v>39</v>
      </c>
      <c r="K333" s="4" t="s">
        <v>40</v>
      </c>
      <c r="L333" s="4" t="s">
        <v>34</v>
      </c>
      <c r="M333" s="126">
        <v>3.6509999999999998</v>
      </c>
      <c r="N333" s="4" t="s">
        <v>111</v>
      </c>
      <c r="O333" s="136">
        <v>4.5999999999999999E-2</v>
      </c>
      <c r="P333" s="136">
        <v>3.9489999999999997E-2</v>
      </c>
      <c r="R333" s="126">
        <v>1961000</v>
      </c>
      <c r="S333" s="137">
        <v>1</v>
      </c>
      <c r="T333" s="139">
        <v>102.76</v>
      </c>
      <c r="U333" s="126">
        <v>2015.124</v>
      </c>
      <c r="W333" s="4" t="s">
        <v>36</v>
      </c>
      <c r="X333" s="136">
        <v>1.06E-4</v>
      </c>
      <c r="Y333" s="136">
        <v>3.5485067928760897E-2</v>
      </c>
      <c r="Z333" s="136">
        <v>1.6940278182004401E-2</v>
      </c>
    </row>
    <row r="334" spans="1:26" x14ac:dyDescent="0.2">
      <c r="A334" s="4">
        <v>559</v>
      </c>
      <c r="B334" s="4">
        <v>7207</v>
      </c>
      <c r="C334" s="4" t="s">
        <v>81</v>
      </c>
      <c r="D334" s="4" t="s">
        <v>112</v>
      </c>
      <c r="E334" s="4" t="s">
        <v>113</v>
      </c>
      <c r="F334" s="4" t="s">
        <v>84</v>
      </c>
      <c r="G334" s="4" t="s">
        <v>30</v>
      </c>
      <c r="H334" s="4" t="s">
        <v>30</v>
      </c>
      <c r="I334" s="4" t="s">
        <v>31</v>
      </c>
      <c r="J334" s="4" t="s">
        <v>39</v>
      </c>
      <c r="K334" s="4" t="s">
        <v>40</v>
      </c>
      <c r="L334" s="4" t="s">
        <v>34</v>
      </c>
      <c r="M334" s="126">
        <v>2.7040000000000002</v>
      </c>
      <c r="N334" s="4" t="s">
        <v>114</v>
      </c>
      <c r="O334" s="136">
        <v>4.1000000000000002E-2</v>
      </c>
      <c r="P334" s="136">
        <v>3.9719999999999998E-2</v>
      </c>
      <c r="R334" s="126">
        <v>682000</v>
      </c>
      <c r="S334" s="137">
        <v>1</v>
      </c>
      <c r="T334" s="139">
        <v>101.02</v>
      </c>
      <c r="U334" s="126">
        <v>688.95600000000002</v>
      </c>
      <c r="W334" s="4" t="s">
        <v>36</v>
      </c>
      <c r="X334" s="136">
        <v>2.03E-4</v>
      </c>
      <c r="Y334" s="136">
        <v>1.21320918746396E-2</v>
      </c>
      <c r="Z334" s="136">
        <v>5.7917604018295904E-3</v>
      </c>
    </row>
    <row r="335" spans="1:26" x14ac:dyDescent="0.2">
      <c r="A335" s="4">
        <v>559</v>
      </c>
      <c r="B335" s="4">
        <v>7207</v>
      </c>
      <c r="C335" s="4" t="s">
        <v>81</v>
      </c>
      <c r="D335" s="4" t="s">
        <v>115</v>
      </c>
      <c r="E335" s="4" t="s">
        <v>116</v>
      </c>
      <c r="F335" s="4" t="s">
        <v>84</v>
      </c>
      <c r="G335" s="4" t="s">
        <v>30</v>
      </c>
      <c r="H335" s="4" t="s">
        <v>30</v>
      </c>
      <c r="I335" s="4" t="s">
        <v>31</v>
      </c>
      <c r="J335" s="4" t="s">
        <v>39</v>
      </c>
      <c r="K335" s="4" t="s">
        <v>40</v>
      </c>
      <c r="L335" s="4" t="s">
        <v>34</v>
      </c>
      <c r="M335" s="126">
        <v>11.16</v>
      </c>
      <c r="N335" s="4" t="s">
        <v>117</v>
      </c>
      <c r="O335" s="136">
        <v>5.5E-2</v>
      </c>
      <c r="P335" s="136">
        <v>4.3470000000000002E-2</v>
      </c>
      <c r="R335" s="126">
        <v>756728</v>
      </c>
      <c r="S335" s="137">
        <v>1</v>
      </c>
      <c r="T335" s="139">
        <v>117</v>
      </c>
      <c r="U335" s="126">
        <v>885.37199999999996</v>
      </c>
      <c r="W335" s="4" t="s">
        <v>36</v>
      </c>
      <c r="X335" s="136">
        <v>2.4000000000000001E-5</v>
      </c>
      <c r="Y335" s="136">
        <v>1.55908436811552E-2</v>
      </c>
      <c r="Z335" s="136">
        <v>7.4429399312731098E-3</v>
      </c>
    </row>
    <row r="336" spans="1:26" x14ac:dyDescent="0.2">
      <c r="A336" s="4">
        <v>559</v>
      </c>
      <c r="B336" s="4">
        <v>7207</v>
      </c>
      <c r="C336" s="4" t="s">
        <v>57</v>
      </c>
      <c r="D336" s="4" t="s">
        <v>118</v>
      </c>
      <c r="E336" s="4" t="s">
        <v>119</v>
      </c>
      <c r="F336" s="4" t="s">
        <v>60</v>
      </c>
      <c r="G336" s="4" t="s">
        <v>30</v>
      </c>
      <c r="H336" s="4" t="s">
        <v>30</v>
      </c>
      <c r="I336" s="4" t="s">
        <v>31</v>
      </c>
      <c r="J336" s="4" t="s">
        <v>39</v>
      </c>
      <c r="K336" s="4" t="s">
        <v>40</v>
      </c>
      <c r="L336" s="4" t="s">
        <v>34</v>
      </c>
      <c r="M336" s="126">
        <v>3.621</v>
      </c>
      <c r="N336" s="4" t="s">
        <v>120</v>
      </c>
      <c r="O336" s="136">
        <v>5.0000000000000001E-3</v>
      </c>
      <c r="P336" s="136">
        <v>1.9359999999999999E-2</v>
      </c>
      <c r="R336" s="126">
        <v>4294459</v>
      </c>
      <c r="S336" s="137">
        <v>1</v>
      </c>
      <c r="T336" s="139">
        <v>113</v>
      </c>
      <c r="U336" s="126">
        <v>4852.7389999999996</v>
      </c>
      <c r="W336" s="4" t="s">
        <v>36</v>
      </c>
      <c r="X336" s="136">
        <v>1.46E-4</v>
      </c>
      <c r="Y336" s="136">
        <v>8.5453696907462601E-2</v>
      </c>
      <c r="Z336" s="136">
        <v>4.0794888717679598E-2</v>
      </c>
    </row>
    <row r="337" spans="1:26" x14ac:dyDescent="0.2">
      <c r="A337" s="4">
        <v>559</v>
      </c>
      <c r="B337" s="4">
        <v>7207</v>
      </c>
      <c r="C337" s="4" t="s">
        <v>57</v>
      </c>
      <c r="D337" s="4" t="s">
        <v>121</v>
      </c>
      <c r="E337" s="4" t="s">
        <v>122</v>
      </c>
      <c r="F337" s="4" t="s">
        <v>60</v>
      </c>
      <c r="G337" s="4" t="s">
        <v>30</v>
      </c>
      <c r="H337" s="4" t="s">
        <v>30</v>
      </c>
      <c r="I337" s="4" t="s">
        <v>31</v>
      </c>
      <c r="J337" s="4" t="s">
        <v>39</v>
      </c>
      <c r="K337" s="4" t="s">
        <v>40</v>
      </c>
      <c r="L337" s="4" t="s">
        <v>34</v>
      </c>
      <c r="M337" s="126">
        <v>0.81599999999999995</v>
      </c>
      <c r="N337" s="4" t="s">
        <v>123</v>
      </c>
      <c r="O337" s="136">
        <v>1E-3</v>
      </c>
      <c r="P337" s="136">
        <v>2.7019999999999999E-2</v>
      </c>
      <c r="R337" s="126">
        <v>4170000</v>
      </c>
      <c r="S337" s="137">
        <v>1</v>
      </c>
      <c r="T337" s="139">
        <v>116.31</v>
      </c>
      <c r="U337" s="126">
        <v>4850.1270000000004</v>
      </c>
      <c r="W337" s="4" t="s">
        <v>36</v>
      </c>
      <c r="X337" s="136">
        <v>2.0599999999999999E-4</v>
      </c>
      <c r="Y337" s="136">
        <v>8.5407707030038998E-2</v>
      </c>
      <c r="Z337" s="136">
        <v>4.07729335302561E-2</v>
      </c>
    </row>
    <row r="338" spans="1:26" x14ac:dyDescent="0.2">
      <c r="A338" s="4">
        <v>559</v>
      </c>
      <c r="B338" s="4">
        <v>7207</v>
      </c>
      <c r="C338" s="4" t="s">
        <v>57</v>
      </c>
      <c r="D338" s="4" t="s">
        <v>124</v>
      </c>
      <c r="E338" s="4" t="s">
        <v>125</v>
      </c>
      <c r="F338" s="4" t="s">
        <v>60</v>
      </c>
      <c r="G338" s="4" t="s">
        <v>30</v>
      </c>
      <c r="H338" s="4" t="s">
        <v>30</v>
      </c>
      <c r="I338" s="4" t="s">
        <v>31</v>
      </c>
      <c r="J338" s="4" t="s">
        <v>39</v>
      </c>
      <c r="K338" s="4" t="s">
        <v>40</v>
      </c>
      <c r="L338" s="4" t="s">
        <v>34</v>
      </c>
      <c r="M338" s="126">
        <v>3.0049999999999999</v>
      </c>
      <c r="N338" s="4" t="s">
        <v>126</v>
      </c>
      <c r="O338" s="136">
        <v>1.0999999999999999E-2</v>
      </c>
      <c r="P338" s="136">
        <v>1.9990000000000001E-2</v>
      </c>
      <c r="R338" s="126">
        <v>4448000</v>
      </c>
      <c r="S338" s="137">
        <v>1</v>
      </c>
      <c r="T338" s="139">
        <v>105.65</v>
      </c>
      <c r="U338" s="126">
        <v>4699.3119999999999</v>
      </c>
      <c r="W338" s="4" t="s">
        <v>36</v>
      </c>
      <c r="X338" s="136">
        <v>1.4200000000000001E-4</v>
      </c>
      <c r="Y338" s="136">
        <v>8.2751949080662607E-2</v>
      </c>
      <c r="Z338" s="136">
        <v>3.9505096632301603E-2</v>
      </c>
    </row>
    <row r="339" spans="1:26" x14ac:dyDescent="0.2">
      <c r="A339" s="4">
        <v>559</v>
      </c>
      <c r="B339" s="4">
        <v>7207</v>
      </c>
      <c r="C339" s="4" t="s">
        <v>57</v>
      </c>
      <c r="D339" s="4" t="s">
        <v>127</v>
      </c>
      <c r="E339" s="4" t="s">
        <v>128</v>
      </c>
      <c r="F339" s="4" t="s">
        <v>60</v>
      </c>
      <c r="G339" s="4" t="s">
        <v>30</v>
      </c>
      <c r="H339" s="4" t="s">
        <v>30</v>
      </c>
      <c r="I339" s="4" t="s">
        <v>31</v>
      </c>
      <c r="J339" s="4" t="s">
        <v>39</v>
      </c>
      <c r="K339" s="4" t="s">
        <v>40</v>
      </c>
      <c r="L339" s="4" t="s">
        <v>34</v>
      </c>
      <c r="M339" s="126">
        <v>7.5170000000000003</v>
      </c>
      <c r="N339" s="4" t="s">
        <v>129</v>
      </c>
      <c r="O339" s="136">
        <v>1.6E-2</v>
      </c>
      <c r="P339" s="136">
        <v>1.951E-2</v>
      </c>
      <c r="R339" s="126">
        <v>878000</v>
      </c>
      <c r="S339" s="137">
        <v>1</v>
      </c>
      <c r="T339" s="139">
        <v>105.4</v>
      </c>
      <c r="U339" s="126">
        <v>925.41200000000003</v>
      </c>
      <c r="W339" s="4" t="s">
        <v>36</v>
      </c>
      <c r="X339" s="136">
        <v>3.3000000000000003E-5</v>
      </c>
      <c r="Y339" s="136">
        <v>1.62959272980032E-2</v>
      </c>
      <c r="Z339" s="136">
        <v>7.7795410231734901E-3</v>
      </c>
    </row>
    <row r="340" spans="1:26" x14ac:dyDescent="0.2">
      <c r="A340" s="4">
        <v>559</v>
      </c>
      <c r="B340" s="4">
        <v>7207</v>
      </c>
      <c r="C340" s="4" t="s">
        <v>81</v>
      </c>
      <c r="D340" s="4" t="s">
        <v>130</v>
      </c>
      <c r="E340" s="4" t="s">
        <v>131</v>
      </c>
      <c r="F340" s="4" t="s">
        <v>84</v>
      </c>
      <c r="G340" s="4" t="s">
        <v>30</v>
      </c>
      <c r="H340" s="4" t="s">
        <v>30</v>
      </c>
      <c r="I340" s="4" t="s">
        <v>31</v>
      </c>
      <c r="J340" s="4" t="s">
        <v>39</v>
      </c>
      <c r="K340" s="4" t="s">
        <v>40</v>
      </c>
      <c r="L340" s="4" t="s">
        <v>34</v>
      </c>
      <c r="M340" s="126">
        <v>10.542999999999999</v>
      </c>
      <c r="N340" s="4" t="s">
        <v>132</v>
      </c>
      <c r="O340" s="136">
        <v>1.4999999999999999E-2</v>
      </c>
      <c r="P340" s="136">
        <v>4.2119999999999998E-2</v>
      </c>
      <c r="R340" s="126">
        <v>6570000</v>
      </c>
      <c r="S340" s="137">
        <v>1</v>
      </c>
      <c r="T340" s="139">
        <v>75.94</v>
      </c>
      <c r="U340" s="126">
        <v>4989.2579999999998</v>
      </c>
      <c r="W340" s="4" t="s">
        <v>36</v>
      </c>
      <c r="X340" s="136">
        <v>1.6799999999999999E-4</v>
      </c>
      <c r="Y340" s="136">
        <v>8.7857717037363794E-2</v>
      </c>
      <c r="Z340" s="136">
        <v>4.1942548060967998E-2</v>
      </c>
    </row>
    <row r="341" spans="1:26" x14ac:dyDescent="0.2">
      <c r="A341" s="4">
        <v>559</v>
      </c>
      <c r="B341" s="4">
        <v>7207</v>
      </c>
      <c r="C341" s="4" t="s">
        <v>81</v>
      </c>
      <c r="D341" s="4" t="s">
        <v>133</v>
      </c>
      <c r="E341" s="4" t="s">
        <v>134</v>
      </c>
      <c r="F341" s="4" t="s">
        <v>84</v>
      </c>
      <c r="G341" s="4" t="s">
        <v>30</v>
      </c>
      <c r="H341" s="4" t="s">
        <v>30</v>
      </c>
      <c r="I341" s="4" t="s">
        <v>31</v>
      </c>
      <c r="J341" s="4" t="s">
        <v>39</v>
      </c>
      <c r="K341" s="4" t="s">
        <v>40</v>
      </c>
      <c r="L341" s="4" t="s">
        <v>34</v>
      </c>
      <c r="M341" s="126">
        <v>4.3780000000000001</v>
      </c>
      <c r="N341" s="4" t="s">
        <v>135</v>
      </c>
      <c r="O341" s="136">
        <v>0.01</v>
      </c>
      <c r="P341" s="136">
        <v>3.934E-2</v>
      </c>
      <c r="R341" s="126">
        <v>1009000</v>
      </c>
      <c r="S341" s="137">
        <v>1</v>
      </c>
      <c r="T341" s="139">
        <v>88.66</v>
      </c>
      <c r="U341" s="126">
        <v>894.57899999999995</v>
      </c>
      <c r="W341" s="4" t="s">
        <v>36</v>
      </c>
      <c r="X341" s="136">
        <v>2.6999999999999999E-5</v>
      </c>
      <c r="Y341" s="136">
        <v>1.5752984470367101E-2</v>
      </c>
      <c r="Z341" s="136">
        <v>7.5203446041178703E-3</v>
      </c>
    </row>
    <row r="342" spans="1:26" x14ac:dyDescent="0.2">
      <c r="A342" s="4">
        <v>559</v>
      </c>
      <c r="B342" s="4">
        <v>7207</v>
      </c>
      <c r="C342" s="4" t="s">
        <v>81</v>
      </c>
      <c r="D342" s="4" t="s">
        <v>136</v>
      </c>
      <c r="E342" s="4" t="s">
        <v>137</v>
      </c>
      <c r="F342" s="4" t="s">
        <v>84</v>
      </c>
      <c r="G342" s="4" t="s">
        <v>30</v>
      </c>
      <c r="H342" s="4" t="s">
        <v>30</v>
      </c>
      <c r="I342" s="4" t="s">
        <v>31</v>
      </c>
      <c r="J342" s="4" t="s">
        <v>39</v>
      </c>
      <c r="K342" s="4" t="s">
        <v>40</v>
      </c>
      <c r="L342" s="4" t="s">
        <v>34</v>
      </c>
      <c r="M342" s="126">
        <v>6.2750000000000004</v>
      </c>
      <c r="N342" s="4" t="s">
        <v>138</v>
      </c>
      <c r="O342" s="136">
        <v>1.2999999999999999E-2</v>
      </c>
      <c r="P342" s="136">
        <v>4.027E-2</v>
      </c>
      <c r="R342" s="126">
        <v>3722000</v>
      </c>
      <c r="S342" s="137">
        <v>1</v>
      </c>
      <c r="T342" s="139">
        <v>85.09</v>
      </c>
      <c r="U342" s="126">
        <v>3167.05</v>
      </c>
      <c r="W342" s="4" t="s">
        <v>36</v>
      </c>
      <c r="X342" s="136">
        <v>1.02E-4</v>
      </c>
      <c r="Y342" s="136">
        <v>5.5769768805629998E-2</v>
      </c>
      <c r="Z342" s="136">
        <v>2.6624026748662599E-2</v>
      </c>
    </row>
    <row r="343" spans="1:26" x14ac:dyDescent="0.2">
      <c r="A343" s="4">
        <v>559</v>
      </c>
      <c r="B343" s="4">
        <v>7207</v>
      </c>
      <c r="C343" s="4" t="s">
        <v>26</v>
      </c>
      <c r="D343" s="4" t="s">
        <v>139</v>
      </c>
      <c r="E343" s="4" t="s">
        <v>140</v>
      </c>
      <c r="F343" s="4" t="s">
        <v>29</v>
      </c>
      <c r="G343" s="4" t="s">
        <v>30</v>
      </c>
      <c r="H343" s="4" t="s">
        <v>30</v>
      </c>
      <c r="I343" s="4" t="s">
        <v>31</v>
      </c>
      <c r="J343" s="4" t="s">
        <v>39</v>
      </c>
      <c r="K343" s="4" t="s">
        <v>40</v>
      </c>
      <c r="L343" s="4" t="s">
        <v>34</v>
      </c>
      <c r="M343" s="126">
        <v>0.33200000000000002</v>
      </c>
      <c r="N343" s="4" t="s">
        <v>141</v>
      </c>
      <c r="O343" s="136">
        <v>0</v>
      </c>
      <c r="P343" s="136">
        <v>4.3450000000000003E-2</v>
      </c>
      <c r="R343" s="126">
        <v>339000</v>
      </c>
      <c r="S343" s="137">
        <v>1</v>
      </c>
      <c r="T343" s="139">
        <v>98.6</v>
      </c>
      <c r="U343" s="126">
        <v>334.25400000000002</v>
      </c>
      <c r="W343" s="4" t="s">
        <v>36</v>
      </c>
      <c r="X343" s="136">
        <v>1.9000000000000001E-5</v>
      </c>
      <c r="Y343" s="136">
        <v>5.8860041614618901E-3</v>
      </c>
      <c r="Z343" s="136">
        <v>2.8099297449782701E-3</v>
      </c>
    </row>
    <row r="344" spans="1:26" x14ac:dyDescent="0.2">
      <c r="A344" s="4">
        <v>559</v>
      </c>
      <c r="B344" s="4">
        <v>7207</v>
      </c>
      <c r="C344" s="4" t="s">
        <v>26</v>
      </c>
      <c r="D344" s="4" t="s">
        <v>142</v>
      </c>
      <c r="E344" s="4" t="s">
        <v>143</v>
      </c>
      <c r="F344" s="4" t="s">
        <v>29</v>
      </c>
      <c r="G344" s="4" t="s">
        <v>30</v>
      </c>
      <c r="H344" s="4" t="s">
        <v>30</v>
      </c>
      <c r="I344" s="4" t="s">
        <v>31</v>
      </c>
      <c r="J344" s="4" t="s">
        <v>39</v>
      </c>
      <c r="K344" s="4" t="s">
        <v>40</v>
      </c>
      <c r="L344" s="4" t="s">
        <v>34</v>
      </c>
      <c r="M344" s="126">
        <v>0.40799999999999997</v>
      </c>
      <c r="N344" s="4" t="s">
        <v>144</v>
      </c>
      <c r="O344" s="136">
        <v>0</v>
      </c>
      <c r="P344" s="136">
        <v>4.2380000000000001E-2</v>
      </c>
      <c r="R344" s="126">
        <v>1361000</v>
      </c>
      <c r="S344" s="137">
        <v>1</v>
      </c>
      <c r="T344" s="139">
        <v>98.32</v>
      </c>
      <c r="U344" s="126">
        <v>1338.135</v>
      </c>
      <c r="W344" s="4" t="s">
        <v>36</v>
      </c>
      <c r="X344" s="136">
        <v>7.6000000000000004E-5</v>
      </c>
      <c r="Y344" s="136">
        <v>2.35637250587835E-2</v>
      </c>
      <c r="Z344" s="136">
        <v>1.1249127613379199E-2</v>
      </c>
    </row>
    <row r="345" spans="1:26" x14ac:dyDescent="0.2">
      <c r="A345" s="4">
        <v>559</v>
      </c>
      <c r="B345" s="4">
        <v>7207</v>
      </c>
      <c r="C345" s="4" t="s">
        <v>26</v>
      </c>
      <c r="D345" s="4" t="s">
        <v>145</v>
      </c>
      <c r="E345" s="4" t="s">
        <v>146</v>
      </c>
      <c r="F345" s="4" t="s">
        <v>29</v>
      </c>
      <c r="G345" s="4" t="s">
        <v>30</v>
      </c>
      <c r="H345" s="4" t="s">
        <v>30</v>
      </c>
      <c r="I345" s="4" t="s">
        <v>31</v>
      </c>
      <c r="J345" s="4" t="s">
        <v>39</v>
      </c>
      <c r="K345" s="4" t="s">
        <v>40</v>
      </c>
      <c r="L345" s="4" t="s">
        <v>34</v>
      </c>
      <c r="M345" s="126">
        <v>0.58099999999999996</v>
      </c>
      <c r="N345" s="4" t="s">
        <v>147</v>
      </c>
      <c r="O345" s="136">
        <v>0</v>
      </c>
      <c r="P345" s="136">
        <v>4.2160000000000003E-2</v>
      </c>
      <c r="R345" s="126">
        <v>608000</v>
      </c>
      <c r="S345" s="137">
        <v>1</v>
      </c>
      <c r="T345" s="139">
        <v>97.63</v>
      </c>
      <c r="U345" s="126">
        <v>593.59</v>
      </c>
      <c r="W345" s="4" t="s">
        <v>36</v>
      </c>
      <c r="X345" s="136">
        <v>3.4E-5</v>
      </c>
      <c r="Y345" s="136">
        <v>1.0452756181238899E-2</v>
      </c>
      <c r="Z345" s="136">
        <v>4.9900594197632604E-3</v>
      </c>
    </row>
    <row r="346" spans="1:26" x14ac:dyDescent="0.2">
      <c r="A346" s="4">
        <v>559</v>
      </c>
      <c r="B346" s="4">
        <v>7207</v>
      </c>
      <c r="C346" s="4" t="s">
        <v>26</v>
      </c>
      <c r="D346" s="4" t="s">
        <v>148</v>
      </c>
      <c r="E346" s="4" t="s">
        <v>149</v>
      </c>
      <c r="F346" s="4" t="s">
        <v>29</v>
      </c>
      <c r="G346" s="4" t="s">
        <v>30</v>
      </c>
      <c r="H346" s="4" t="s">
        <v>30</v>
      </c>
      <c r="I346" s="4" t="s">
        <v>31</v>
      </c>
      <c r="J346" s="4" t="s">
        <v>39</v>
      </c>
      <c r="K346" s="4" t="s">
        <v>40</v>
      </c>
      <c r="L346" s="4" t="s">
        <v>34</v>
      </c>
      <c r="M346" s="126">
        <v>0.753</v>
      </c>
      <c r="N346" s="4" t="s">
        <v>150</v>
      </c>
      <c r="O346" s="136">
        <v>0</v>
      </c>
      <c r="P346" s="136">
        <v>4.1829999999999999E-2</v>
      </c>
      <c r="R346" s="126">
        <v>220000</v>
      </c>
      <c r="S346" s="137">
        <v>1</v>
      </c>
      <c r="T346" s="139">
        <v>96.96</v>
      </c>
      <c r="U346" s="126">
        <v>213.31200000000001</v>
      </c>
      <c r="W346" s="4" t="s">
        <v>36</v>
      </c>
      <c r="X346" s="136">
        <v>1.2E-5</v>
      </c>
      <c r="Y346" s="136">
        <v>3.7562910830977602E-3</v>
      </c>
      <c r="Z346" s="136">
        <v>1.7932223212311701E-3</v>
      </c>
    </row>
    <row r="347" spans="1:26" x14ac:dyDescent="0.2">
      <c r="A347" s="4">
        <v>559</v>
      </c>
      <c r="B347" s="4">
        <v>7207</v>
      </c>
      <c r="C347" s="4" t="s">
        <v>26</v>
      </c>
      <c r="D347" s="4" t="s">
        <v>151</v>
      </c>
      <c r="E347" s="4" t="s">
        <v>152</v>
      </c>
      <c r="F347" s="4" t="s">
        <v>29</v>
      </c>
      <c r="G347" s="4" t="s">
        <v>30</v>
      </c>
      <c r="H347" s="4" t="s">
        <v>30</v>
      </c>
      <c r="I347" s="4" t="s">
        <v>31</v>
      </c>
      <c r="J347" s="4" t="s">
        <v>39</v>
      </c>
      <c r="K347" s="4" t="s">
        <v>40</v>
      </c>
      <c r="L347" s="4" t="s">
        <v>34</v>
      </c>
      <c r="M347" s="126">
        <v>0.83</v>
      </c>
      <c r="N347" s="4" t="s">
        <v>153</v>
      </c>
      <c r="O347" s="136">
        <v>0</v>
      </c>
      <c r="P347" s="136">
        <v>4.138E-2</v>
      </c>
      <c r="R347" s="126">
        <v>269000</v>
      </c>
      <c r="S347" s="137">
        <v>1</v>
      </c>
      <c r="T347" s="139">
        <v>96.69</v>
      </c>
      <c r="U347" s="126">
        <v>260.096</v>
      </c>
      <c r="W347" s="4" t="s">
        <v>36</v>
      </c>
      <c r="X347" s="136">
        <v>1.5E-5</v>
      </c>
      <c r="Y347" s="136">
        <v>4.5801298622604597E-3</v>
      </c>
      <c r="Z347" s="136">
        <v>2.1865161462326301E-3</v>
      </c>
    </row>
    <row r="348" spans="1:26" x14ac:dyDescent="0.2">
      <c r="A348" s="4">
        <v>559</v>
      </c>
      <c r="B348" s="4">
        <v>7207</v>
      </c>
      <c r="C348" s="4" t="s">
        <v>154</v>
      </c>
      <c r="D348" s="4" t="s">
        <v>155</v>
      </c>
      <c r="E348" s="4" t="s">
        <v>156</v>
      </c>
      <c r="F348" s="4" t="s">
        <v>157</v>
      </c>
      <c r="G348" s="4" t="s">
        <v>158</v>
      </c>
      <c r="H348" s="4" t="s">
        <v>159</v>
      </c>
      <c r="I348" s="4" t="s">
        <v>160</v>
      </c>
      <c r="J348" s="4" t="s">
        <v>32</v>
      </c>
      <c r="K348" s="4" t="s">
        <v>161</v>
      </c>
      <c r="L348" s="4" t="s">
        <v>162</v>
      </c>
      <c r="M348" s="126">
        <v>0.255</v>
      </c>
      <c r="N348" s="4" t="s">
        <v>163</v>
      </c>
      <c r="O348" s="136">
        <v>0</v>
      </c>
      <c r="P348" s="136">
        <v>3.916E-2</v>
      </c>
      <c r="R348" s="126">
        <v>20000</v>
      </c>
      <c r="S348" s="137">
        <v>3.306</v>
      </c>
      <c r="T348" s="139">
        <v>98.977000000000004</v>
      </c>
      <c r="U348" s="126">
        <v>65.442999999999998</v>
      </c>
      <c r="W348" s="4" t="s">
        <v>36</v>
      </c>
      <c r="X348" s="136">
        <v>0</v>
      </c>
      <c r="Y348" s="136">
        <v>1.15241729241723E-3</v>
      </c>
      <c r="Z348" s="136">
        <v>5.5015449186944596E-4</v>
      </c>
    </row>
    <row r="349" spans="1:26" x14ac:dyDescent="0.2">
      <c r="A349" s="4">
        <v>559</v>
      </c>
      <c r="B349" s="4">
        <v>7207</v>
      </c>
      <c r="C349" s="4" t="s">
        <v>154</v>
      </c>
      <c r="D349" s="4" t="s">
        <v>164</v>
      </c>
      <c r="E349" s="4" t="s">
        <v>165</v>
      </c>
      <c r="F349" s="4" t="s">
        <v>157</v>
      </c>
      <c r="G349" s="4" t="s">
        <v>158</v>
      </c>
      <c r="H349" s="4" t="s">
        <v>159</v>
      </c>
      <c r="I349" s="4" t="s">
        <v>160</v>
      </c>
      <c r="J349" s="4" t="s">
        <v>166</v>
      </c>
      <c r="K349" s="4" t="s">
        <v>167</v>
      </c>
      <c r="L349" s="4" t="s">
        <v>162</v>
      </c>
      <c r="M349" s="126">
        <v>0.27900000000000003</v>
      </c>
      <c r="N349" s="4" t="s">
        <v>168</v>
      </c>
      <c r="O349" s="136">
        <v>0</v>
      </c>
      <c r="P349" s="136">
        <v>3.8940000000000002E-2</v>
      </c>
      <c r="R349" s="126">
        <v>20000</v>
      </c>
      <c r="S349" s="137">
        <v>3.306</v>
      </c>
      <c r="T349" s="139">
        <v>98.891999999999996</v>
      </c>
      <c r="U349" s="126">
        <v>65.388000000000005</v>
      </c>
      <c r="W349" s="4" t="s">
        <v>36</v>
      </c>
      <c r="X349" s="136">
        <v>0</v>
      </c>
      <c r="Y349" s="136">
        <v>1.1514357606249E-3</v>
      </c>
      <c r="Z349" s="136">
        <v>5.4968591670312298E-4</v>
      </c>
    </row>
    <row r="350" spans="1:26" x14ac:dyDescent="0.2">
      <c r="A350" s="4">
        <v>559</v>
      </c>
      <c r="B350" s="4">
        <v>7207</v>
      </c>
      <c r="C350" s="4" t="s">
        <v>154</v>
      </c>
      <c r="D350" s="4" t="s">
        <v>169</v>
      </c>
      <c r="E350" s="4" t="s">
        <v>170</v>
      </c>
      <c r="F350" s="4" t="s">
        <v>157</v>
      </c>
      <c r="G350" s="4" t="s">
        <v>158</v>
      </c>
      <c r="H350" s="4" t="s">
        <v>159</v>
      </c>
      <c r="I350" s="4" t="s">
        <v>160</v>
      </c>
      <c r="J350" s="4" t="s">
        <v>32</v>
      </c>
      <c r="K350" s="4" t="s">
        <v>161</v>
      </c>
      <c r="L350" s="4" t="s">
        <v>162</v>
      </c>
      <c r="M350" s="126">
        <v>0.317</v>
      </c>
      <c r="N350" s="4" t="s">
        <v>171</v>
      </c>
      <c r="O350" s="136">
        <v>0</v>
      </c>
      <c r="P350" s="136">
        <v>3.8739999999999997E-2</v>
      </c>
      <c r="R350" s="126">
        <v>23000</v>
      </c>
      <c r="S350" s="137">
        <v>3.306</v>
      </c>
      <c r="T350" s="139">
        <v>98.74</v>
      </c>
      <c r="U350" s="126">
        <v>75.08</v>
      </c>
      <c r="W350" s="4" t="s">
        <v>36</v>
      </c>
      <c r="X350" s="136">
        <v>0</v>
      </c>
      <c r="Y350" s="136">
        <v>1.3221078386659901E-3</v>
      </c>
      <c r="Z350" s="136">
        <v>6.3116335633269503E-4</v>
      </c>
    </row>
    <row r="351" spans="1:26" x14ac:dyDescent="0.2">
      <c r="A351" s="4">
        <v>559</v>
      </c>
      <c r="B351" s="4">
        <v>7207</v>
      </c>
      <c r="C351" s="4" t="s">
        <v>172</v>
      </c>
      <c r="D351" s="4" t="s">
        <v>173</v>
      </c>
      <c r="E351" s="4" t="s">
        <v>174</v>
      </c>
      <c r="F351" s="4" t="s">
        <v>157</v>
      </c>
      <c r="G351" s="4" t="s">
        <v>158</v>
      </c>
      <c r="H351" s="4" t="s">
        <v>159</v>
      </c>
      <c r="I351" s="4" t="s">
        <v>160</v>
      </c>
      <c r="J351" s="4" t="s">
        <v>166</v>
      </c>
      <c r="K351" s="4" t="s">
        <v>167</v>
      </c>
      <c r="L351" s="4" t="s">
        <v>162</v>
      </c>
      <c r="M351" s="126">
        <v>0.374</v>
      </c>
      <c r="N351" s="4" t="s">
        <v>175</v>
      </c>
      <c r="O351" s="136">
        <v>0</v>
      </c>
      <c r="P351" s="136">
        <v>3.8359999999999998E-2</v>
      </c>
      <c r="R351" s="126">
        <v>20000</v>
      </c>
      <c r="S351" s="137">
        <v>3.306</v>
      </c>
      <c r="T351" s="139">
        <v>98.543000000000006</v>
      </c>
      <c r="U351" s="126">
        <v>65.156000000000006</v>
      </c>
      <c r="W351" s="4" t="s">
        <v>36</v>
      </c>
      <c r="X351" s="136">
        <v>0</v>
      </c>
      <c r="Y351" s="136">
        <v>1.1473629276360399E-3</v>
      </c>
      <c r="Z351" s="136">
        <v>5.4774157989197496E-4</v>
      </c>
    </row>
    <row r="352" spans="1:26" x14ac:dyDescent="0.2">
      <c r="A352" s="4">
        <v>559</v>
      </c>
      <c r="B352" s="4">
        <v>7207</v>
      </c>
      <c r="C352" s="4" t="s">
        <v>154</v>
      </c>
      <c r="D352" s="4" t="s">
        <v>176</v>
      </c>
      <c r="E352" s="4" t="s">
        <v>177</v>
      </c>
      <c r="F352" s="4" t="s">
        <v>157</v>
      </c>
      <c r="G352" s="4" t="s">
        <v>158</v>
      </c>
      <c r="H352" s="4" t="s">
        <v>159</v>
      </c>
      <c r="I352" s="4" t="s">
        <v>160</v>
      </c>
      <c r="J352" s="4" t="s">
        <v>32</v>
      </c>
      <c r="K352" s="4" t="s">
        <v>161</v>
      </c>
      <c r="L352" s="4" t="s">
        <v>162</v>
      </c>
      <c r="M352" s="126">
        <v>0.216</v>
      </c>
      <c r="N352" s="4" t="s">
        <v>178</v>
      </c>
      <c r="O352" s="136">
        <v>0</v>
      </c>
      <c r="P352" s="136">
        <v>3.952E-2</v>
      </c>
      <c r="R352" s="126">
        <v>25000</v>
      </c>
      <c r="S352" s="137">
        <v>3.306</v>
      </c>
      <c r="T352" s="139">
        <v>99.117999999999995</v>
      </c>
      <c r="U352" s="126">
        <v>81.921000000000006</v>
      </c>
      <c r="W352" s="4" t="s">
        <v>36</v>
      </c>
      <c r="X352" s="136">
        <v>0</v>
      </c>
      <c r="Y352" s="136">
        <v>1.44258539381564E-3</v>
      </c>
      <c r="Z352" s="136">
        <v>6.8867834553942495E-4</v>
      </c>
    </row>
    <row r="353" spans="1:26" x14ac:dyDescent="0.2">
      <c r="A353" s="4">
        <v>559</v>
      </c>
      <c r="B353" s="4">
        <v>7207</v>
      </c>
      <c r="C353" s="4" t="s">
        <v>154</v>
      </c>
      <c r="D353" s="4" t="s">
        <v>179</v>
      </c>
      <c r="E353" s="4" t="s">
        <v>180</v>
      </c>
      <c r="F353" s="4" t="s">
        <v>157</v>
      </c>
      <c r="G353" s="4" t="s">
        <v>158</v>
      </c>
      <c r="H353" s="4" t="s">
        <v>159</v>
      </c>
      <c r="I353" s="4" t="s">
        <v>160</v>
      </c>
      <c r="J353" s="4" t="s">
        <v>32</v>
      </c>
      <c r="K353" s="4" t="s">
        <v>161</v>
      </c>
      <c r="L353" s="4" t="s">
        <v>162</v>
      </c>
      <c r="M353" s="126">
        <v>0.23499999999999999</v>
      </c>
      <c r="N353" s="4" t="s">
        <v>181</v>
      </c>
      <c r="O353" s="136">
        <v>0</v>
      </c>
      <c r="P353" s="136">
        <v>3.95E-2</v>
      </c>
      <c r="R353" s="126">
        <v>25000</v>
      </c>
      <c r="S353" s="137">
        <v>3.306</v>
      </c>
      <c r="T353" s="139">
        <v>99.046999999999997</v>
      </c>
      <c r="U353" s="126">
        <v>81.861999999999995</v>
      </c>
      <c r="W353" s="4" t="s">
        <v>36</v>
      </c>
      <c r="X353" s="136">
        <v>0</v>
      </c>
      <c r="Y353" s="136">
        <v>1.4415447721793299E-3</v>
      </c>
      <c r="Z353" s="136">
        <v>6.8818156136991003E-4</v>
      </c>
    </row>
    <row r="354" spans="1:26" x14ac:dyDescent="0.2">
      <c r="A354" s="4">
        <v>559</v>
      </c>
      <c r="B354" s="4">
        <v>7207</v>
      </c>
      <c r="C354" s="4" t="s">
        <v>182</v>
      </c>
      <c r="D354" s="4" t="s">
        <v>183</v>
      </c>
      <c r="E354" s="4" t="s">
        <v>184</v>
      </c>
      <c r="F354" s="4" t="s">
        <v>157</v>
      </c>
      <c r="G354" s="4" t="s">
        <v>158</v>
      </c>
      <c r="H354" s="4" t="s">
        <v>30</v>
      </c>
      <c r="I354" s="4" t="s">
        <v>185</v>
      </c>
      <c r="J354" s="4" t="s">
        <v>186</v>
      </c>
      <c r="K354" s="4" t="s">
        <v>167</v>
      </c>
      <c r="L354" s="4" t="s">
        <v>187</v>
      </c>
      <c r="M354" s="126">
        <v>1.016</v>
      </c>
      <c r="N354" s="4" t="s">
        <v>188</v>
      </c>
      <c r="O354" s="136">
        <v>0.05</v>
      </c>
      <c r="P354" s="136">
        <v>2.6759999999999999E-2</v>
      </c>
      <c r="R354" s="126">
        <v>30000</v>
      </c>
      <c r="S354" s="137">
        <v>3.8807</v>
      </c>
      <c r="T354" s="139">
        <v>107.02500000000001</v>
      </c>
      <c r="U354" s="126">
        <v>124.599</v>
      </c>
      <c r="W354" s="4" t="s">
        <v>36</v>
      </c>
      <c r="X354" s="136">
        <v>1.7E-5</v>
      </c>
      <c r="Y354" s="136">
        <v>2.1941148580024998E-3</v>
      </c>
      <c r="Z354" s="136">
        <v>1.04745230113272E-3</v>
      </c>
    </row>
    <row r="355" spans="1:26" x14ac:dyDescent="0.2">
      <c r="A355" s="4">
        <v>559</v>
      </c>
      <c r="B355" s="4">
        <v>7207</v>
      </c>
      <c r="C355" s="4" t="s">
        <v>182</v>
      </c>
      <c r="D355" s="4" t="s">
        <v>189</v>
      </c>
      <c r="E355" s="4" t="s">
        <v>190</v>
      </c>
      <c r="F355" s="4" t="s">
        <v>157</v>
      </c>
      <c r="G355" s="4" t="s">
        <v>158</v>
      </c>
      <c r="H355" s="4" t="s">
        <v>30</v>
      </c>
      <c r="I355" s="4" t="s">
        <v>185</v>
      </c>
      <c r="J355" s="4" t="s">
        <v>186</v>
      </c>
      <c r="K355" s="4" t="s">
        <v>167</v>
      </c>
      <c r="L355" s="4" t="s">
        <v>162</v>
      </c>
      <c r="M355" s="126">
        <v>7.3959999999999999</v>
      </c>
      <c r="N355" s="4" t="s">
        <v>191</v>
      </c>
      <c r="O355" s="136">
        <v>5.6250000000000001E-2</v>
      </c>
      <c r="P355" s="136">
        <v>5.1909999999999998E-2</v>
      </c>
      <c r="R355" s="126">
        <v>18000</v>
      </c>
      <c r="S355" s="137">
        <v>3.306</v>
      </c>
      <c r="T355" s="139">
        <v>103.887</v>
      </c>
      <c r="U355" s="126">
        <v>61.820999999999998</v>
      </c>
      <c r="W355" s="4" t="s">
        <v>36</v>
      </c>
      <c r="X355" s="136">
        <v>6.9999999999999999E-6</v>
      </c>
      <c r="Y355" s="136">
        <v>1.08862660394596E-3</v>
      </c>
      <c r="Z355" s="136">
        <v>5.1970134435696397E-4</v>
      </c>
    </row>
    <row r="356" spans="1:26" x14ac:dyDescent="0.2">
      <c r="A356" s="4">
        <v>559</v>
      </c>
      <c r="B356" s="4">
        <v>7207</v>
      </c>
      <c r="C356" s="4" t="s">
        <v>182</v>
      </c>
      <c r="D356" s="4" t="s">
        <v>192</v>
      </c>
      <c r="E356" s="4" t="s">
        <v>193</v>
      </c>
      <c r="F356" s="4" t="s">
        <v>157</v>
      </c>
      <c r="G356" s="4" t="s">
        <v>158</v>
      </c>
      <c r="H356" s="4" t="s">
        <v>30</v>
      </c>
      <c r="I356" s="4" t="s">
        <v>185</v>
      </c>
      <c r="J356" s="4" t="s">
        <v>186</v>
      </c>
      <c r="K356" s="4" t="s">
        <v>167</v>
      </c>
      <c r="L356" s="4" t="s">
        <v>162</v>
      </c>
      <c r="M356" s="126">
        <v>3.1749999999999998</v>
      </c>
      <c r="N356" s="4" t="s">
        <v>194</v>
      </c>
      <c r="O356" s="136">
        <v>5.3749999999999999E-2</v>
      </c>
      <c r="P356" s="136">
        <v>4.5350000000000001E-2</v>
      </c>
      <c r="R356" s="126">
        <v>35000</v>
      </c>
      <c r="S356" s="137">
        <v>3.306</v>
      </c>
      <c r="T356" s="139">
        <v>102.892</v>
      </c>
      <c r="U356" s="126">
        <v>119.056</v>
      </c>
      <c r="W356" s="4" t="s">
        <v>36</v>
      </c>
      <c r="X356" s="136">
        <v>1.7E-5</v>
      </c>
      <c r="Y356" s="136">
        <v>2.0965025698712302E-3</v>
      </c>
      <c r="Z356" s="136">
        <v>1.0008530014429099E-3</v>
      </c>
    </row>
    <row r="357" spans="1:26" x14ac:dyDescent="0.2">
      <c r="A357" s="4">
        <v>559</v>
      </c>
      <c r="B357" s="4">
        <v>7207</v>
      </c>
      <c r="C357" s="4" t="s">
        <v>182</v>
      </c>
      <c r="D357" s="4" t="s">
        <v>195</v>
      </c>
      <c r="E357" s="4" t="s">
        <v>196</v>
      </c>
      <c r="F357" s="4" t="s">
        <v>157</v>
      </c>
      <c r="G357" s="4" t="s">
        <v>158</v>
      </c>
      <c r="H357" s="4" t="s">
        <v>30</v>
      </c>
      <c r="I357" s="4" t="s">
        <v>185</v>
      </c>
      <c r="J357" s="4" t="s">
        <v>186</v>
      </c>
      <c r="K357" s="4" t="s">
        <v>167</v>
      </c>
      <c r="L357" s="4" t="s">
        <v>162</v>
      </c>
      <c r="M357" s="126">
        <v>6.8620000000000001</v>
      </c>
      <c r="N357" s="4" t="s">
        <v>197</v>
      </c>
      <c r="O357" s="136">
        <v>5.5E-2</v>
      </c>
      <c r="P357" s="136">
        <v>5.1110000000000003E-2</v>
      </c>
      <c r="R357" s="126">
        <v>38000</v>
      </c>
      <c r="S357" s="137">
        <v>3.306</v>
      </c>
      <c r="T357" s="139">
        <v>102.684</v>
      </c>
      <c r="U357" s="126">
        <v>129</v>
      </c>
      <c r="W357" s="4" t="s">
        <v>36</v>
      </c>
      <c r="X357" s="136">
        <v>1.2999999999999999E-5</v>
      </c>
      <c r="Y357" s="136">
        <v>2.2716068810506398E-3</v>
      </c>
      <c r="Z357" s="136">
        <v>1.0844463525449099E-3</v>
      </c>
    </row>
    <row r="358" spans="1:26" x14ac:dyDescent="0.2">
      <c r="A358" s="4">
        <v>559</v>
      </c>
      <c r="B358" s="4">
        <v>7207</v>
      </c>
      <c r="C358" s="4" t="s">
        <v>182</v>
      </c>
      <c r="D358" s="4" t="s">
        <v>198</v>
      </c>
      <c r="E358" s="4" t="s">
        <v>199</v>
      </c>
      <c r="F358" s="4" t="s">
        <v>157</v>
      </c>
      <c r="G358" s="4" t="s">
        <v>158</v>
      </c>
      <c r="H358" s="4" t="s">
        <v>30</v>
      </c>
      <c r="I358" s="4" t="s">
        <v>185</v>
      </c>
      <c r="J358" s="4" t="s">
        <v>186</v>
      </c>
      <c r="K358" s="4" t="s">
        <v>167</v>
      </c>
      <c r="L358" s="4" t="s">
        <v>162</v>
      </c>
      <c r="M358" s="126">
        <v>13.904999999999999</v>
      </c>
      <c r="N358" s="4" t="s">
        <v>200</v>
      </c>
      <c r="O358" s="136">
        <v>5.7500000000000002E-2</v>
      </c>
      <c r="P358" s="136">
        <v>6.1629999999999997E-2</v>
      </c>
      <c r="R358" s="126">
        <v>45000</v>
      </c>
      <c r="S358" s="137">
        <v>3.306</v>
      </c>
      <c r="T358" s="139">
        <v>94.709000000000003</v>
      </c>
      <c r="U358" s="126">
        <v>140.898</v>
      </c>
      <c r="W358" s="4" t="s">
        <v>36</v>
      </c>
      <c r="X358" s="136">
        <v>1.5E-5</v>
      </c>
      <c r="Y358" s="136">
        <v>2.4811228760154599E-3</v>
      </c>
      <c r="Z358" s="136">
        <v>1.1844675571092899E-3</v>
      </c>
    </row>
    <row r="359" spans="1:26" x14ac:dyDescent="0.2">
      <c r="A359" s="4">
        <v>559</v>
      </c>
      <c r="B359" s="4">
        <v>7207</v>
      </c>
      <c r="C359" s="4" t="s">
        <v>201</v>
      </c>
      <c r="D359" s="4" t="s">
        <v>202</v>
      </c>
      <c r="E359" s="4" t="s">
        <v>203</v>
      </c>
      <c r="F359" s="4" t="s">
        <v>157</v>
      </c>
      <c r="G359" s="4" t="s">
        <v>158</v>
      </c>
      <c r="H359" s="4" t="s">
        <v>30</v>
      </c>
      <c r="I359" s="4" t="s">
        <v>185</v>
      </c>
      <c r="J359" s="4" t="s">
        <v>186</v>
      </c>
      <c r="K359" s="4" t="s">
        <v>167</v>
      </c>
      <c r="L359" s="4" t="s">
        <v>187</v>
      </c>
      <c r="M359" s="126">
        <v>1.2669999999999999</v>
      </c>
      <c r="N359" s="4" t="s">
        <v>204</v>
      </c>
      <c r="O359" s="136">
        <v>1.4999999999999999E-2</v>
      </c>
      <c r="P359" s="136">
        <v>3.075E-2</v>
      </c>
      <c r="R359" s="126">
        <v>130000</v>
      </c>
      <c r="S359" s="137">
        <v>3.8807</v>
      </c>
      <c r="T359" s="139">
        <v>99.004000000000005</v>
      </c>
      <c r="U359" s="126">
        <v>499.46600000000001</v>
      </c>
      <c r="W359" s="4" t="s">
        <v>36</v>
      </c>
      <c r="X359" s="136">
        <v>6.3E-5</v>
      </c>
      <c r="Y359" s="136">
        <v>8.7952841709405399E-3</v>
      </c>
      <c r="Z359" s="136">
        <v>4.1987959793294196E-3</v>
      </c>
    </row>
    <row r="360" spans="1:26" x14ac:dyDescent="0.2">
      <c r="A360" s="4">
        <v>559</v>
      </c>
      <c r="B360" s="4">
        <v>7207</v>
      </c>
      <c r="C360" s="4" t="s">
        <v>172</v>
      </c>
      <c r="D360" s="4" t="s">
        <v>205</v>
      </c>
      <c r="E360" s="4" t="s">
        <v>206</v>
      </c>
      <c r="F360" s="4" t="s">
        <v>157</v>
      </c>
      <c r="G360" s="4" t="s">
        <v>158</v>
      </c>
      <c r="H360" s="4" t="s">
        <v>159</v>
      </c>
      <c r="I360" s="4" t="s">
        <v>160</v>
      </c>
      <c r="J360" s="4" t="s">
        <v>166</v>
      </c>
      <c r="K360" s="4" t="s">
        <v>167</v>
      </c>
      <c r="L360" s="4" t="s">
        <v>162</v>
      </c>
      <c r="M360" s="126">
        <v>13.055</v>
      </c>
      <c r="N360" s="4" t="s">
        <v>207</v>
      </c>
      <c r="O360" s="136">
        <v>1.125E-2</v>
      </c>
      <c r="P360" s="136">
        <v>4.5429999999999998E-2</v>
      </c>
      <c r="R360" s="126">
        <v>65000</v>
      </c>
      <c r="S360" s="137">
        <v>3.306</v>
      </c>
      <c r="T360" s="139">
        <v>64.010000000000005</v>
      </c>
      <c r="U360" s="126">
        <v>137.55099999999999</v>
      </c>
      <c r="W360" s="4" t="s">
        <v>36</v>
      </c>
      <c r="X360" s="136">
        <v>9.9999999999999995E-7</v>
      </c>
      <c r="Y360" s="136">
        <v>2.4221848201802501E-3</v>
      </c>
      <c r="Z360" s="136">
        <v>1.1563310163153E-3</v>
      </c>
    </row>
    <row r="361" spans="1:26" x14ac:dyDescent="0.2">
      <c r="A361" s="4">
        <v>559</v>
      </c>
      <c r="B361" s="4">
        <v>7207</v>
      </c>
      <c r="C361" s="4" t="s">
        <v>172</v>
      </c>
      <c r="D361" s="4" t="s">
        <v>208</v>
      </c>
      <c r="E361" s="4" t="s">
        <v>209</v>
      </c>
      <c r="F361" s="4" t="s">
        <v>157</v>
      </c>
      <c r="G361" s="4" t="s">
        <v>158</v>
      </c>
      <c r="H361" s="4" t="s">
        <v>159</v>
      </c>
      <c r="I361" s="4" t="s">
        <v>160</v>
      </c>
      <c r="J361" s="4" t="s">
        <v>166</v>
      </c>
      <c r="K361" s="4" t="s">
        <v>167</v>
      </c>
      <c r="L361" s="4" t="s">
        <v>162</v>
      </c>
      <c r="M361" s="126">
        <v>13.153</v>
      </c>
      <c r="N361" s="4" t="s">
        <v>210</v>
      </c>
      <c r="O361" s="136">
        <v>0.02</v>
      </c>
      <c r="P361" s="136">
        <v>4.6309999999999997E-2</v>
      </c>
      <c r="R361" s="126">
        <v>310000</v>
      </c>
      <c r="S361" s="137">
        <v>3.306</v>
      </c>
      <c r="T361" s="139">
        <v>70.88</v>
      </c>
      <c r="U361" s="126">
        <v>726.42399999999998</v>
      </c>
      <c r="W361" s="4" t="s">
        <v>36</v>
      </c>
      <c r="X361" s="136">
        <v>3.9999999999999998E-6</v>
      </c>
      <c r="Y361" s="136">
        <v>1.2791874833996899E-2</v>
      </c>
      <c r="Z361" s="136">
        <v>6.10673533420666E-3</v>
      </c>
    </row>
    <row r="362" spans="1:26" x14ac:dyDescent="0.2">
      <c r="A362" s="4">
        <v>559</v>
      </c>
      <c r="B362" s="4">
        <v>7207</v>
      </c>
      <c r="C362" s="4" t="s">
        <v>172</v>
      </c>
      <c r="D362" s="4" t="s">
        <v>211</v>
      </c>
      <c r="E362" s="4" t="s">
        <v>212</v>
      </c>
      <c r="F362" s="4" t="s">
        <v>157</v>
      </c>
      <c r="G362" s="4" t="s">
        <v>158</v>
      </c>
      <c r="H362" s="4" t="s">
        <v>159</v>
      </c>
      <c r="I362" s="4" t="s">
        <v>160</v>
      </c>
      <c r="J362" s="4" t="s">
        <v>166</v>
      </c>
      <c r="K362" s="4" t="s">
        <v>167</v>
      </c>
      <c r="L362" s="4" t="s">
        <v>162</v>
      </c>
      <c r="M362" s="126">
        <v>13.25</v>
      </c>
      <c r="N362" s="4" t="s">
        <v>213</v>
      </c>
      <c r="O362" s="136">
        <v>3.3750000000000002E-2</v>
      </c>
      <c r="P362" s="136">
        <v>4.7019999999999999E-2</v>
      </c>
      <c r="R362" s="126">
        <v>41000</v>
      </c>
      <c r="S362" s="137">
        <v>3.306</v>
      </c>
      <c r="T362" s="139">
        <v>84.623000000000005</v>
      </c>
      <c r="U362" s="126">
        <v>114.703</v>
      </c>
      <c r="W362" s="4" t="s">
        <v>36</v>
      </c>
      <c r="X362" s="136">
        <v>9.9999999999999995E-7</v>
      </c>
      <c r="Y362" s="136">
        <v>2.0198566617118199E-3</v>
      </c>
      <c r="Z362" s="136">
        <v>9.6426287828632899E-4</v>
      </c>
    </row>
    <row r="363" spans="1:26" x14ac:dyDescent="0.2">
      <c r="A363" s="4">
        <v>559</v>
      </c>
      <c r="B363" s="4">
        <v>7207</v>
      </c>
      <c r="C363" s="4" t="s">
        <v>172</v>
      </c>
      <c r="D363" s="4" t="s">
        <v>214</v>
      </c>
      <c r="E363" s="4" t="s">
        <v>215</v>
      </c>
      <c r="F363" s="4" t="s">
        <v>157</v>
      </c>
      <c r="G363" s="4" t="s">
        <v>158</v>
      </c>
      <c r="H363" s="4" t="s">
        <v>159</v>
      </c>
      <c r="I363" s="4" t="s">
        <v>160</v>
      </c>
      <c r="J363" s="4" t="s">
        <v>166</v>
      </c>
      <c r="K363" s="4" t="s">
        <v>167</v>
      </c>
      <c r="L363" s="4" t="s">
        <v>162</v>
      </c>
      <c r="M363" s="126">
        <v>13.086</v>
      </c>
      <c r="N363" s="4" t="s">
        <v>216</v>
      </c>
      <c r="O363" s="136">
        <v>3.6249999999999998E-2</v>
      </c>
      <c r="P363" s="136">
        <v>4.6879999999999998E-2</v>
      </c>
      <c r="R363" s="126">
        <v>40000</v>
      </c>
      <c r="S363" s="137">
        <v>3.306</v>
      </c>
      <c r="T363" s="139">
        <v>87.180999999999997</v>
      </c>
      <c r="U363" s="126">
        <v>115.289</v>
      </c>
      <c r="W363" s="4" t="s">
        <v>36</v>
      </c>
      <c r="X363" s="136">
        <v>9.9999999999999995E-7</v>
      </c>
      <c r="Y363" s="136">
        <v>2.03015978812835E-3</v>
      </c>
      <c r="Z363" s="136">
        <v>9.6918150569295404E-4</v>
      </c>
    </row>
    <row r="364" spans="1:26" x14ac:dyDescent="0.2">
      <c r="A364" s="4">
        <v>559</v>
      </c>
      <c r="B364" s="4">
        <v>7207</v>
      </c>
      <c r="C364" s="4" t="s">
        <v>172</v>
      </c>
      <c r="D364" s="4" t="s">
        <v>217</v>
      </c>
      <c r="E364" s="4" t="s">
        <v>218</v>
      </c>
      <c r="F364" s="4" t="s">
        <v>157</v>
      </c>
      <c r="G364" s="4" t="s">
        <v>158</v>
      </c>
      <c r="H364" s="4" t="s">
        <v>159</v>
      </c>
      <c r="I364" s="4" t="s">
        <v>160</v>
      </c>
      <c r="J364" s="4" t="s">
        <v>166</v>
      </c>
      <c r="K364" s="4" t="s">
        <v>167</v>
      </c>
      <c r="L364" s="4" t="s">
        <v>162</v>
      </c>
      <c r="M364" s="126">
        <v>6.8090000000000002</v>
      </c>
      <c r="N364" s="4" t="s">
        <v>219</v>
      </c>
      <c r="O364" s="136">
        <v>3.875E-2</v>
      </c>
      <c r="P364" s="136">
        <v>3.9710000000000002E-2</v>
      </c>
      <c r="R364" s="126">
        <v>50000</v>
      </c>
      <c r="S364" s="137">
        <v>3.306</v>
      </c>
      <c r="T364" s="139">
        <v>99.641000000000005</v>
      </c>
      <c r="U364" s="126">
        <v>164.70599999999999</v>
      </c>
      <c r="W364" s="4" t="s">
        <v>36</v>
      </c>
      <c r="X364" s="136">
        <v>0</v>
      </c>
      <c r="Y364" s="136">
        <v>2.9003704128882199E-3</v>
      </c>
      <c r="Z364" s="136">
        <v>1.3846128665674199E-3</v>
      </c>
    </row>
    <row r="365" spans="1:26" x14ac:dyDescent="0.2">
      <c r="A365" s="4">
        <v>559</v>
      </c>
      <c r="B365" s="4">
        <v>7207</v>
      </c>
      <c r="C365" s="4" t="s">
        <v>154</v>
      </c>
      <c r="D365" s="4" t="s">
        <v>220</v>
      </c>
      <c r="E365" s="4" t="s">
        <v>221</v>
      </c>
      <c r="F365" s="4" t="s">
        <v>157</v>
      </c>
      <c r="G365" s="4" t="s">
        <v>158</v>
      </c>
      <c r="H365" s="4" t="s">
        <v>159</v>
      </c>
      <c r="I365" s="4" t="s">
        <v>160</v>
      </c>
      <c r="J365" s="4" t="s">
        <v>166</v>
      </c>
      <c r="K365" s="4" t="s">
        <v>167</v>
      </c>
      <c r="L365" s="4" t="s">
        <v>162</v>
      </c>
      <c r="M365" s="126">
        <v>7.5359999999999996</v>
      </c>
      <c r="N365" s="4" t="s">
        <v>222</v>
      </c>
      <c r="O365" s="136">
        <v>4.2500000000000003E-2</v>
      </c>
      <c r="P365" s="136">
        <v>4.0710000000000003E-2</v>
      </c>
      <c r="R365" s="126">
        <v>102000</v>
      </c>
      <c r="S365" s="137">
        <v>3.306</v>
      </c>
      <c r="T365" s="139">
        <v>102.71599999999999</v>
      </c>
      <c r="U365" s="126">
        <v>346.37200000000001</v>
      </c>
      <c r="W365" s="4" t="s">
        <v>36</v>
      </c>
      <c r="X365" s="136">
        <v>9.9999999999999995E-7</v>
      </c>
      <c r="Y365" s="136">
        <v>6.09938609590967E-3</v>
      </c>
      <c r="Z365" s="136">
        <v>2.9117965171038501E-3</v>
      </c>
    </row>
    <row r="366" spans="1:26" x14ac:dyDescent="0.2">
      <c r="A366" s="4">
        <v>559</v>
      </c>
      <c r="B366" s="4">
        <v>7207</v>
      </c>
      <c r="C366" s="4" t="s">
        <v>154</v>
      </c>
      <c r="D366" s="4" t="s">
        <v>223</v>
      </c>
      <c r="E366" s="4" t="s">
        <v>224</v>
      </c>
      <c r="F366" s="4" t="s">
        <v>157</v>
      </c>
      <c r="G366" s="4" t="s">
        <v>158</v>
      </c>
      <c r="H366" s="4" t="s">
        <v>159</v>
      </c>
      <c r="I366" s="4" t="s">
        <v>160</v>
      </c>
      <c r="J366" s="4" t="s">
        <v>166</v>
      </c>
      <c r="K366" s="4" t="s">
        <v>167</v>
      </c>
      <c r="L366" s="4" t="s">
        <v>162</v>
      </c>
      <c r="M366" s="126">
        <v>0.15</v>
      </c>
      <c r="N366" s="4" t="s">
        <v>80</v>
      </c>
      <c r="O366" s="136">
        <v>3.7499999999999999E-3</v>
      </c>
      <c r="P366" s="136">
        <v>4.2459999999999998E-2</v>
      </c>
      <c r="R366" s="126">
        <v>55000</v>
      </c>
      <c r="S366" s="137">
        <v>3.306</v>
      </c>
      <c r="T366" s="139">
        <v>99.51</v>
      </c>
      <c r="U366" s="126">
        <v>180.93899999999999</v>
      </c>
      <c r="W366" s="4" t="s">
        <v>36</v>
      </c>
      <c r="X366" s="136">
        <v>9.9999999999999995E-7</v>
      </c>
      <c r="Y366" s="136">
        <v>3.1862229588480802E-3</v>
      </c>
      <c r="Z366" s="136">
        <v>1.5210765097346201E-3</v>
      </c>
    </row>
    <row r="367" spans="1:26" x14ac:dyDescent="0.2">
      <c r="A367" s="4">
        <v>559</v>
      </c>
      <c r="B367" s="4">
        <v>7207</v>
      </c>
      <c r="C367" s="4" t="s">
        <v>154</v>
      </c>
      <c r="D367" s="4" t="s">
        <v>225</v>
      </c>
      <c r="E367" s="4" t="s">
        <v>226</v>
      </c>
      <c r="F367" s="4" t="s">
        <v>157</v>
      </c>
      <c r="G367" s="4" t="s">
        <v>158</v>
      </c>
      <c r="H367" s="4" t="s">
        <v>159</v>
      </c>
      <c r="I367" s="4" t="s">
        <v>160</v>
      </c>
      <c r="J367" s="4" t="s">
        <v>166</v>
      </c>
      <c r="K367" s="4" t="s">
        <v>167</v>
      </c>
      <c r="L367" s="4" t="s">
        <v>162</v>
      </c>
      <c r="M367" s="126">
        <v>5.9749999999999996</v>
      </c>
      <c r="N367" s="4" t="s">
        <v>227</v>
      </c>
      <c r="O367" s="136">
        <v>2.8750000000000001E-2</v>
      </c>
      <c r="P367" s="136">
        <v>3.8859999999999999E-2</v>
      </c>
      <c r="R367" s="126">
        <v>54000</v>
      </c>
      <c r="S367" s="137">
        <v>3.306</v>
      </c>
      <c r="T367" s="139">
        <v>95.078000000000003</v>
      </c>
      <c r="U367" s="126">
        <v>169.73699999999999</v>
      </c>
      <c r="W367" s="4" t="s">
        <v>36</v>
      </c>
      <c r="X367" s="136">
        <v>0</v>
      </c>
      <c r="Y367" s="136">
        <v>2.9889673380466301E-3</v>
      </c>
      <c r="Z367" s="136">
        <v>1.4269083064765899E-3</v>
      </c>
    </row>
    <row r="368" spans="1:26" x14ac:dyDescent="0.2">
      <c r="A368" s="4">
        <v>559</v>
      </c>
      <c r="B368" s="4">
        <v>7207</v>
      </c>
      <c r="C368" s="4" t="s">
        <v>172</v>
      </c>
      <c r="D368" s="4" t="s">
        <v>228</v>
      </c>
      <c r="E368" s="4" t="s">
        <v>229</v>
      </c>
      <c r="F368" s="4" t="s">
        <v>157</v>
      </c>
      <c r="G368" s="4" t="s">
        <v>158</v>
      </c>
      <c r="H368" s="4" t="s">
        <v>159</v>
      </c>
      <c r="I368" s="4" t="s">
        <v>160</v>
      </c>
      <c r="J368" s="4" t="s">
        <v>166</v>
      </c>
      <c r="K368" s="4" t="s">
        <v>167</v>
      </c>
      <c r="L368" s="4" t="s">
        <v>162</v>
      </c>
      <c r="M368" s="126">
        <v>7.5309999999999997</v>
      </c>
      <c r="N368" s="4" t="s">
        <v>230</v>
      </c>
      <c r="O368" s="136">
        <v>3.875E-2</v>
      </c>
      <c r="P368" s="136">
        <v>4.0570000000000002E-2</v>
      </c>
      <c r="R368" s="126">
        <v>50000</v>
      </c>
      <c r="S368" s="137">
        <v>3.306</v>
      </c>
      <c r="T368" s="139">
        <v>98.915000000000006</v>
      </c>
      <c r="U368" s="126">
        <v>163.50700000000001</v>
      </c>
      <c r="W368" s="4" t="s">
        <v>36</v>
      </c>
      <c r="X368" s="136">
        <v>0</v>
      </c>
      <c r="Y368" s="136">
        <v>2.8792542292559102E-3</v>
      </c>
      <c r="Z368" s="136">
        <v>1.37453217500466E-3</v>
      </c>
    </row>
    <row r="369" spans="1:26" x14ac:dyDescent="0.2">
      <c r="A369" s="4">
        <v>559</v>
      </c>
      <c r="B369" s="4">
        <v>7207</v>
      </c>
      <c r="C369" s="4" t="s">
        <v>172</v>
      </c>
      <c r="D369" s="4" t="s">
        <v>231</v>
      </c>
      <c r="E369" s="4" t="s">
        <v>232</v>
      </c>
      <c r="F369" s="4" t="s">
        <v>157</v>
      </c>
      <c r="G369" s="4" t="s">
        <v>158</v>
      </c>
      <c r="H369" s="4" t="s">
        <v>159</v>
      </c>
      <c r="I369" s="4" t="s">
        <v>160</v>
      </c>
      <c r="J369" s="4" t="s">
        <v>166</v>
      </c>
      <c r="K369" s="4" t="s">
        <v>167</v>
      </c>
      <c r="L369" s="4" t="s">
        <v>162</v>
      </c>
      <c r="M369" s="126">
        <v>13.179</v>
      </c>
      <c r="N369" s="4" t="s">
        <v>233</v>
      </c>
      <c r="O369" s="136">
        <v>2.8750000000000001E-2</v>
      </c>
      <c r="P369" s="136">
        <v>4.684E-2</v>
      </c>
      <c r="R369" s="126">
        <v>60000</v>
      </c>
      <c r="S369" s="137">
        <v>3.306</v>
      </c>
      <c r="T369" s="139">
        <v>79.343999999999994</v>
      </c>
      <c r="U369" s="126">
        <v>157.386</v>
      </c>
      <c r="W369" s="4" t="s">
        <v>36</v>
      </c>
      <c r="X369" s="136">
        <v>9.9999999999999995E-7</v>
      </c>
      <c r="Y369" s="136">
        <v>2.7714729042733598E-3</v>
      </c>
      <c r="Z369" s="136">
        <v>1.3230782611585599E-3</v>
      </c>
    </row>
    <row r="370" spans="1:26" x14ac:dyDescent="0.2">
      <c r="A370" s="4">
        <v>559</v>
      </c>
      <c r="B370" s="4">
        <v>7207</v>
      </c>
      <c r="C370" s="4" t="s">
        <v>172</v>
      </c>
      <c r="D370" s="4" t="s">
        <v>234</v>
      </c>
      <c r="E370" s="4" t="s">
        <v>235</v>
      </c>
      <c r="F370" s="4" t="s">
        <v>157</v>
      </c>
      <c r="G370" s="4" t="s">
        <v>158</v>
      </c>
      <c r="H370" s="4" t="s">
        <v>159</v>
      </c>
      <c r="I370" s="4" t="s">
        <v>160</v>
      </c>
      <c r="J370" s="4" t="s">
        <v>166</v>
      </c>
      <c r="K370" s="4" t="s">
        <v>167</v>
      </c>
      <c r="L370" s="4" t="s">
        <v>162</v>
      </c>
      <c r="M370" s="126">
        <v>4.7E-2</v>
      </c>
      <c r="N370" s="4" t="s">
        <v>236</v>
      </c>
      <c r="O370" s="136">
        <v>0</v>
      </c>
      <c r="P370" s="136">
        <v>4.1140000000000003E-2</v>
      </c>
      <c r="R370" s="126">
        <v>25000</v>
      </c>
      <c r="S370" s="137">
        <v>3.306</v>
      </c>
      <c r="T370" s="139">
        <v>99.765000000000001</v>
      </c>
      <c r="U370" s="126">
        <v>82.456000000000003</v>
      </c>
      <c r="W370" s="4" t="s">
        <v>36</v>
      </c>
      <c r="X370" s="136">
        <v>0</v>
      </c>
      <c r="Y370" s="136">
        <v>1.45199319557376E-3</v>
      </c>
      <c r="Z370" s="136">
        <v>6.9316955235305402E-4</v>
      </c>
    </row>
    <row r="371" spans="1:26" x14ac:dyDescent="0.2">
      <c r="A371" s="4">
        <v>559</v>
      </c>
      <c r="B371" s="4">
        <v>7207</v>
      </c>
      <c r="C371" s="4" t="s">
        <v>172</v>
      </c>
      <c r="D371" s="4" t="s">
        <v>237</v>
      </c>
      <c r="E371" s="4" t="s">
        <v>238</v>
      </c>
      <c r="F371" s="4" t="s">
        <v>157</v>
      </c>
      <c r="G371" s="4" t="s">
        <v>158</v>
      </c>
      <c r="H371" s="4" t="s">
        <v>159</v>
      </c>
      <c r="I371" s="4" t="s">
        <v>160</v>
      </c>
      <c r="J371" s="4" t="s">
        <v>166</v>
      </c>
      <c r="K371" s="4" t="s">
        <v>167</v>
      </c>
      <c r="L371" s="4" t="s">
        <v>162</v>
      </c>
      <c r="M371" s="126">
        <v>6.8000000000000005E-2</v>
      </c>
      <c r="N371" s="4" t="s">
        <v>64</v>
      </c>
      <c r="O371" s="136">
        <v>0.03</v>
      </c>
      <c r="P371" s="136">
        <v>4.4850000000000001E-2</v>
      </c>
      <c r="R371" s="126">
        <v>25000</v>
      </c>
      <c r="S371" s="137">
        <v>3.306</v>
      </c>
      <c r="T371" s="139">
        <v>101.108</v>
      </c>
      <c r="U371" s="126">
        <v>83.566000000000003</v>
      </c>
      <c r="W371" s="4" t="s">
        <v>36</v>
      </c>
      <c r="X371" s="136">
        <v>9.9999999999999995E-7</v>
      </c>
      <c r="Y371" s="136">
        <v>1.47153907970148E-3</v>
      </c>
      <c r="Z371" s="136">
        <v>7.0250059590921997E-4</v>
      </c>
    </row>
    <row r="372" spans="1:26" x14ac:dyDescent="0.2">
      <c r="A372" s="4">
        <v>559</v>
      </c>
      <c r="B372" s="4">
        <v>7207</v>
      </c>
      <c r="C372" s="4" t="s">
        <v>172</v>
      </c>
      <c r="D372" s="4" t="s">
        <v>239</v>
      </c>
      <c r="E372" s="4" t="s">
        <v>240</v>
      </c>
      <c r="F372" s="4" t="s">
        <v>157</v>
      </c>
      <c r="G372" s="4" t="s">
        <v>158</v>
      </c>
      <c r="H372" s="4" t="s">
        <v>159</v>
      </c>
      <c r="I372" s="4" t="s">
        <v>160</v>
      </c>
      <c r="J372" s="4" t="s">
        <v>166</v>
      </c>
      <c r="K372" s="4" t="s">
        <v>167</v>
      </c>
      <c r="L372" s="4" t="s">
        <v>162</v>
      </c>
      <c r="M372" s="126">
        <v>8.9260000000000002</v>
      </c>
      <c r="N372" s="4" t="s">
        <v>241</v>
      </c>
      <c r="O372" s="136">
        <v>4.7500000000000001E-2</v>
      </c>
      <c r="P372" s="136">
        <v>4.1750000000000002E-2</v>
      </c>
      <c r="R372" s="126">
        <v>23000</v>
      </c>
      <c r="S372" s="137">
        <v>3.306</v>
      </c>
      <c r="T372" s="139">
        <v>105.51600000000001</v>
      </c>
      <c r="U372" s="126">
        <v>80.231999999999999</v>
      </c>
      <c r="W372" s="4" t="s">
        <v>36</v>
      </c>
      <c r="X372" s="136">
        <v>9.9999999999999995E-7</v>
      </c>
      <c r="Y372" s="136">
        <v>1.4128352292280999E-3</v>
      </c>
      <c r="Z372" s="136">
        <v>6.7447586281951105E-4</v>
      </c>
    </row>
    <row r="373" spans="1:26" x14ac:dyDescent="0.2">
      <c r="A373" s="4">
        <v>559</v>
      </c>
      <c r="B373" s="4">
        <v>7207</v>
      </c>
      <c r="C373" s="4" t="s">
        <v>172</v>
      </c>
      <c r="D373" s="4" t="s">
        <v>242</v>
      </c>
      <c r="E373" s="4" t="s">
        <v>243</v>
      </c>
      <c r="F373" s="4" t="s">
        <v>157</v>
      </c>
      <c r="G373" s="4" t="s">
        <v>158</v>
      </c>
      <c r="H373" s="4" t="s">
        <v>159</v>
      </c>
      <c r="I373" s="4" t="s">
        <v>160</v>
      </c>
      <c r="J373" s="4" t="s">
        <v>166</v>
      </c>
      <c r="K373" s="4" t="s">
        <v>167</v>
      </c>
      <c r="L373" s="4" t="s">
        <v>162</v>
      </c>
      <c r="M373" s="126">
        <v>19.065999999999999</v>
      </c>
      <c r="N373" s="4" t="s">
        <v>244</v>
      </c>
      <c r="O373" s="136">
        <v>1.375E-2</v>
      </c>
      <c r="P373" s="136">
        <v>4.8230000000000002E-2</v>
      </c>
      <c r="R373" s="126">
        <v>105000</v>
      </c>
      <c r="S373" s="137">
        <v>3.306</v>
      </c>
      <c r="T373" s="139">
        <v>50.372999999999998</v>
      </c>
      <c r="U373" s="126">
        <v>174.858</v>
      </c>
      <c r="W373" s="4" t="s">
        <v>36</v>
      </c>
      <c r="X373" s="136">
        <v>9.9999999999999995E-7</v>
      </c>
      <c r="Y373" s="136">
        <v>3.0791485754440499E-3</v>
      </c>
      <c r="Z373" s="136">
        <v>1.46996008395597E-3</v>
      </c>
    </row>
    <row r="374" spans="1:26" x14ac:dyDescent="0.2">
      <c r="A374" s="4">
        <v>559</v>
      </c>
      <c r="B374" s="4">
        <v>7207</v>
      </c>
      <c r="C374" s="4" t="s">
        <v>172</v>
      </c>
      <c r="D374" s="4" t="s">
        <v>245</v>
      </c>
      <c r="E374" s="4" t="s">
        <v>246</v>
      </c>
      <c r="F374" s="4" t="s">
        <v>157</v>
      </c>
      <c r="G374" s="4" t="s">
        <v>158</v>
      </c>
      <c r="H374" s="4" t="s">
        <v>159</v>
      </c>
      <c r="I374" s="4" t="s">
        <v>160</v>
      </c>
      <c r="J374" s="4" t="s">
        <v>166</v>
      </c>
      <c r="K374" s="4" t="s">
        <v>167</v>
      </c>
      <c r="L374" s="4" t="s">
        <v>162</v>
      </c>
      <c r="M374" s="126">
        <v>13.792</v>
      </c>
      <c r="N374" s="4" t="s">
        <v>247</v>
      </c>
      <c r="O374" s="136">
        <v>0.03</v>
      </c>
      <c r="P374" s="136">
        <v>4.7239999999999997E-2</v>
      </c>
      <c r="R374" s="126">
        <v>75000</v>
      </c>
      <c r="S374" s="137">
        <v>3.306</v>
      </c>
      <c r="T374" s="139">
        <v>79.311999999999998</v>
      </c>
      <c r="U374" s="126">
        <v>196.655</v>
      </c>
      <c r="W374" s="4" t="s">
        <v>36</v>
      </c>
      <c r="X374" s="136">
        <v>1.9999999999999999E-6</v>
      </c>
      <c r="Y374" s="136">
        <v>3.4629777704566502E-3</v>
      </c>
      <c r="Z374" s="136">
        <v>1.65319696970583E-3</v>
      </c>
    </row>
    <row r="375" spans="1:26" x14ac:dyDescent="0.2">
      <c r="A375" s="4">
        <v>559</v>
      </c>
      <c r="B375" s="4">
        <v>7207</v>
      </c>
      <c r="C375" s="4" t="s">
        <v>172</v>
      </c>
      <c r="D375" s="4" t="s">
        <v>248</v>
      </c>
      <c r="E375" s="4" t="s">
        <v>249</v>
      </c>
      <c r="F375" s="4" t="s">
        <v>157</v>
      </c>
      <c r="G375" s="4" t="s">
        <v>158</v>
      </c>
      <c r="H375" s="4" t="s">
        <v>159</v>
      </c>
      <c r="I375" s="4" t="s">
        <v>160</v>
      </c>
      <c r="J375" s="4" t="s">
        <v>166</v>
      </c>
      <c r="K375" s="4" t="s">
        <v>167</v>
      </c>
      <c r="L375" s="4" t="s">
        <v>162</v>
      </c>
      <c r="M375" s="126">
        <v>6.5049999999999999</v>
      </c>
      <c r="N375" s="4" t="s">
        <v>250</v>
      </c>
      <c r="O375" s="136">
        <v>3.5000000000000003E-2</v>
      </c>
      <c r="P375" s="136">
        <v>3.9329999999999997E-2</v>
      </c>
      <c r="R375" s="126">
        <v>50000</v>
      </c>
      <c r="S375" s="137">
        <v>3.306</v>
      </c>
      <c r="T375" s="139">
        <v>97.494</v>
      </c>
      <c r="U375" s="126">
        <v>161.15799999999999</v>
      </c>
      <c r="W375" s="4" t="s">
        <v>36</v>
      </c>
      <c r="X375" s="136">
        <v>0</v>
      </c>
      <c r="Y375" s="136">
        <v>2.8378845562481701E-3</v>
      </c>
      <c r="Z375" s="136">
        <v>1.35478263498809E-3</v>
      </c>
    </row>
    <row r="376" spans="1:26" x14ac:dyDescent="0.2">
      <c r="A376" s="4">
        <v>559</v>
      </c>
      <c r="B376" s="4">
        <v>7207</v>
      </c>
      <c r="C376" s="4" t="s">
        <v>154</v>
      </c>
      <c r="D376" s="4" t="s">
        <v>251</v>
      </c>
      <c r="E376" s="4" t="s">
        <v>252</v>
      </c>
      <c r="F376" s="4" t="s">
        <v>157</v>
      </c>
      <c r="G376" s="4" t="s">
        <v>158</v>
      </c>
      <c r="H376" s="4" t="s">
        <v>159</v>
      </c>
      <c r="I376" s="4" t="s">
        <v>160</v>
      </c>
      <c r="J376" s="4" t="s">
        <v>166</v>
      </c>
      <c r="K376" s="4" t="s">
        <v>167</v>
      </c>
      <c r="L376" s="4" t="s">
        <v>162</v>
      </c>
      <c r="M376" s="126">
        <v>13.699</v>
      </c>
      <c r="N376" s="4" t="s">
        <v>253</v>
      </c>
      <c r="O376" s="136">
        <v>3.125E-2</v>
      </c>
      <c r="P376" s="136">
        <v>4.7160000000000001E-2</v>
      </c>
      <c r="R376" s="126">
        <v>38000</v>
      </c>
      <c r="S376" s="137">
        <v>3.306</v>
      </c>
      <c r="T376" s="139">
        <v>80</v>
      </c>
      <c r="U376" s="126">
        <v>100.502</v>
      </c>
      <c r="W376" s="4" t="s">
        <v>36</v>
      </c>
      <c r="X376" s="136">
        <v>9.9999999999999995E-7</v>
      </c>
      <c r="Y376" s="136">
        <v>1.76978448915168E-3</v>
      </c>
      <c r="Z376" s="136">
        <v>8.4488048969258097E-4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 K69 K94 K168 K243 K31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 x14ac:dyDescent="0.2"/>
  <cols>
    <col min="1" max="36" width="11.625" style="4" customWidth="1"/>
    <col min="37" max="37" width="11.625" style="4" hidden="1" customWidth="1"/>
    <col min="38" max="16384" width="11.625" style="4" hidden="1"/>
  </cols>
  <sheetData>
    <row r="1" spans="1:36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273</v>
      </c>
      <c r="N1" s="14" t="s">
        <v>274</v>
      </c>
      <c r="O1" s="14" t="s">
        <v>9</v>
      </c>
      <c r="P1" s="14" t="s">
        <v>10</v>
      </c>
      <c r="Q1" s="14" t="s">
        <v>275</v>
      </c>
      <c r="R1" s="14" t="s">
        <v>11</v>
      </c>
      <c r="S1" s="14" t="s">
        <v>12</v>
      </c>
      <c r="T1" s="14" t="s">
        <v>276</v>
      </c>
      <c r="U1" s="14" t="s">
        <v>13</v>
      </c>
      <c r="V1" s="133" t="s">
        <v>14</v>
      </c>
      <c r="W1" s="133" t="s">
        <v>15</v>
      </c>
      <c r="X1" s="14" t="s">
        <v>277</v>
      </c>
      <c r="Y1" s="14" t="s">
        <v>278</v>
      </c>
      <c r="Z1" s="14" t="s">
        <v>17</v>
      </c>
      <c r="AA1" s="131" t="s">
        <v>18</v>
      </c>
      <c r="AB1" s="138" t="s">
        <v>19</v>
      </c>
      <c r="AC1" s="14" t="s">
        <v>16</v>
      </c>
      <c r="AD1" s="14" t="s">
        <v>20</v>
      </c>
      <c r="AE1" s="14" t="s">
        <v>21</v>
      </c>
      <c r="AF1" s="14" t="s">
        <v>279</v>
      </c>
      <c r="AG1" s="14" t="s">
        <v>22</v>
      </c>
      <c r="AH1" s="133" t="s">
        <v>23</v>
      </c>
      <c r="AI1" s="133" t="s">
        <v>24</v>
      </c>
      <c r="AJ1" s="133" t="s">
        <v>25</v>
      </c>
    </row>
    <row r="2" spans="1:36" x14ac:dyDescent="0.2">
      <c r="A2" s="13">
        <v>13710</v>
      </c>
      <c r="B2" s="13">
        <v>13711</v>
      </c>
      <c r="C2" s="13" t="s">
        <v>280</v>
      </c>
      <c r="D2" s="13" t="s">
        <v>281</v>
      </c>
      <c r="E2" s="13" t="s">
        <v>282</v>
      </c>
      <c r="F2" s="13" t="s">
        <v>283</v>
      </c>
      <c r="G2" s="13" t="s">
        <v>284</v>
      </c>
      <c r="H2" s="13" t="s">
        <v>285</v>
      </c>
      <c r="I2" s="13" t="s">
        <v>84</v>
      </c>
      <c r="J2" s="13" t="s">
        <v>30</v>
      </c>
      <c r="K2" s="13" t="s">
        <v>30</v>
      </c>
      <c r="L2" s="13" t="s">
        <v>31</v>
      </c>
      <c r="M2" s="13" t="s">
        <v>286</v>
      </c>
      <c r="N2" s="13" t="s">
        <v>287</v>
      </c>
      <c r="O2" s="4" t="s">
        <v>288</v>
      </c>
      <c r="P2" s="13" t="s">
        <v>33</v>
      </c>
      <c r="Q2" s="13" t="s">
        <v>289</v>
      </c>
      <c r="R2" s="13" t="s">
        <v>34</v>
      </c>
      <c r="S2" s="127">
        <v>0.26800000000000002</v>
      </c>
      <c r="T2" s="15" t="s">
        <v>290</v>
      </c>
      <c r="U2" s="13" t="s">
        <v>291</v>
      </c>
      <c r="V2" s="140">
        <v>9.0399999999999994E-2</v>
      </c>
      <c r="W2" s="136">
        <v>4.8469999999999999E-2</v>
      </c>
      <c r="X2" s="13" t="s">
        <v>292</v>
      </c>
      <c r="Y2" s="13" t="s">
        <v>287</v>
      </c>
      <c r="Z2" s="127">
        <v>16000</v>
      </c>
      <c r="AA2" s="141">
        <v>1</v>
      </c>
      <c r="AB2" s="142">
        <v>1032.2</v>
      </c>
      <c r="AC2" s="13"/>
      <c r="AD2" s="127">
        <v>165.15199999999999</v>
      </c>
      <c r="AE2" s="13"/>
      <c r="AG2" s="13" t="s">
        <v>36</v>
      </c>
      <c r="AH2" s="136">
        <v>1.1E-5</v>
      </c>
      <c r="AI2" s="136">
        <v>0.85592626529402205</v>
      </c>
      <c r="AJ2" s="136">
        <v>2.2925317398306199E-3</v>
      </c>
    </row>
    <row r="3" spans="1:36" x14ac:dyDescent="0.2">
      <c r="A3" s="13">
        <v>13710</v>
      </c>
      <c r="B3" s="13">
        <v>13711</v>
      </c>
      <c r="C3" s="13" t="s">
        <v>293</v>
      </c>
      <c r="D3" s="13" t="s">
        <v>294</v>
      </c>
      <c r="E3" s="13" t="s">
        <v>282</v>
      </c>
      <c r="F3" s="13" t="s">
        <v>295</v>
      </c>
      <c r="G3" s="13" t="s">
        <v>296</v>
      </c>
      <c r="H3" s="13" t="s">
        <v>285</v>
      </c>
      <c r="I3" s="13" t="s">
        <v>84</v>
      </c>
      <c r="J3" s="13" t="s">
        <v>30</v>
      </c>
      <c r="K3" s="13" t="s">
        <v>30</v>
      </c>
      <c r="L3" s="13" t="s">
        <v>31</v>
      </c>
      <c r="M3" s="13" t="s">
        <v>286</v>
      </c>
      <c r="N3" s="13" t="s">
        <v>287</v>
      </c>
      <c r="O3" s="4" t="s">
        <v>288</v>
      </c>
      <c r="P3" s="13" t="s">
        <v>33</v>
      </c>
      <c r="Q3" s="13" t="s">
        <v>289</v>
      </c>
      <c r="R3" s="13" t="s">
        <v>34</v>
      </c>
      <c r="S3" s="127">
        <v>0.29899999999999999</v>
      </c>
      <c r="T3" s="15" t="s">
        <v>297</v>
      </c>
      <c r="U3" s="13" t="s">
        <v>298</v>
      </c>
      <c r="V3" s="140">
        <v>4.5199999999999997E-2</v>
      </c>
      <c r="W3" s="140">
        <v>5.1650000000000001E-2</v>
      </c>
      <c r="X3" s="13" t="s">
        <v>292</v>
      </c>
      <c r="Y3" s="13" t="s">
        <v>287</v>
      </c>
      <c r="Z3" s="127">
        <v>2700</v>
      </c>
      <c r="AA3" s="141">
        <v>1</v>
      </c>
      <c r="AB3" s="142">
        <v>1029.5999999999999</v>
      </c>
      <c r="AC3" s="13"/>
      <c r="AD3" s="127">
        <v>27.798999999999999</v>
      </c>
      <c r="AE3" s="13"/>
      <c r="AG3" s="13" t="s">
        <v>36</v>
      </c>
      <c r="AH3" s="136">
        <v>1.9999999999999999E-6</v>
      </c>
      <c r="AI3" s="136">
        <v>0.14407373470597701</v>
      </c>
      <c r="AJ3" s="136">
        <v>3.8589026074101001E-4</v>
      </c>
    </row>
    <row r="4" spans="1:36" x14ac:dyDescent="0.2">
      <c r="A4" s="13">
        <v>559</v>
      </c>
      <c r="B4" s="13">
        <v>556</v>
      </c>
      <c r="C4" s="13" t="s">
        <v>280</v>
      </c>
      <c r="D4" s="13" t="s">
        <v>281</v>
      </c>
      <c r="E4" s="13" t="s">
        <v>282</v>
      </c>
      <c r="F4" s="13" t="s">
        <v>283</v>
      </c>
      <c r="G4" s="13" t="s">
        <v>284</v>
      </c>
      <c r="H4" s="13" t="s">
        <v>285</v>
      </c>
      <c r="I4" s="13" t="s">
        <v>84</v>
      </c>
      <c r="J4" s="13" t="s">
        <v>30</v>
      </c>
      <c r="K4" s="13" t="s">
        <v>30</v>
      </c>
      <c r="L4" s="13" t="s">
        <v>31</v>
      </c>
      <c r="M4" s="13" t="s">
        <v>286</v>
      </c>
      <c r="N4" s="13" t="s">
        <v>287</v>
      </c>
      <c r="O4" s="4" t="s">
        <v>288</v>
      </c>
      <c r="P4" s="13" t="s">
        <v>33</v>
      </c>
      <c r="Q4" s="13" t="s">
        <v>289</v>
      </c>
      <c r="R4" s="13" t="s">
        <v>34</v>
      </c>
      <c r="S4" s="127">
        <v>0.26800000000000002</v>
      </c>
      <c r="T4" s="15" t="s">
        <v>290</v>
      </c>
      <c r="U4" s="13" t="s">
        <v>291</v>
      </c>
      <c r="V4" s="140">
        <v>9.0399999999999994E-2</v>
      </c>
      <c r="W4" s="140">
        <v>4.8469999999999999E-2</v>
      </c>
      <c r="X4" s="13" t="s">
        <v>292</v>
      </c>
      <c r="Y4" s="13" t="s">
        <v>287</v>
      </c>
      <c r="Z4" s="127">
        <v>37000</v>
      </c>
      <c r="AA4" s="141">
        <v>1</v>
      </c>
      <c r="AB4" s="142">
        <v>1032.2</v>
      </c>
      <c r="AC4" s="13"/>
      <c r="AD4" s="127">
        <v>381.91399999999999</v>
      </c>
      <c r="AE4" s="13"/>
      <c r="AG4" s="13" t="s">
        <v>36</v>
      </c>
      <c r="AH4" s="136">
        <v>2.4000000000000001E-5</v>
      </c>
      <c r="AI4" s="136">
        <v>0.71342535479421398</v>
      </c>
      <c r="AJ4" s="136">
        <v>1.1120243812197401E-3</v>
      </c>
    </row>
    <row r="5" spans="1:36" x14ac:dyDescent="0.2">
      <c r="A5" s="13">
        <v>559</v>
      </c>
      <c r="B5" s="13">
        <v>556</v>
      </c>
      <c r="C5" s="13" t="s">
        <v>293</v>
      </c>
      <c r="D5" s="13" t="s">
        <v>294</v>
      </c>
      <c r="E5" s="13" t="s">
        <v>282</v>
      </c>
      <c r="F5" s="13" t="s">
        <v>295</v>
      </c>
      <c r="G5" s="13" t="s">
        <v>296</v>
      </c>
      <c r="H5" s="13" t="s">
        <v>285</v>
      </c>
      <c r="I5" s="13" t="s">
        <v>84</v>
      </c>
      <c r="J5" s="13" t="s">
        <v>30</v>
      </c>
      <c r="K5" s="13" t="s">
        <v>30</v>
      </c>
      <c r="L5" s="13" t="s">
        <v>31</v>
      </c>
      <c r="M5" s="13" t="s">
        <v>286</v>
      </c>
      <c r="N5" s="13" t="s">
        <v>287</v>
      </c>
      <c r="O5" s="4" t="s">
        <v>288</v>
      </c>
      <c r="P5" s="13" t="s">
        <v>33</v>
      </c>
      <c r="Q5" s="13" t="s">
        <v>289</v>
      </c>
      <c r="R5" s="13" t="s">
        <v>34</v>
      </c>
      <c r="S5" s="127">
        <v>0.29899999999999999</v>
      </c>
      <c r="T5" s="15" t="s">
        <v>297</v>
      </c>
      <c r="U5" s="13" t="s">
        <v>298</v>
      </c>
      <c r="V5" s="140">
        <v>4.5199999999999997E-2</v>
      </c>
      <c r="W5" s="140">
        <v>5.1650000000000001E-2</v>
      </c>
      <c r="X5" s="13" t="s">
        <v>292</v>
      </c>
      <c r="Y5" s="13" t="s">
        <v>287</v>
      </c>
      <c r="Z5" s="127">
        <v>14900</v>
      </c>
      <c r="AA5" s="141">
        <v>1</v>
      </c>
      <c r="AB5" s="142">
        <v>1029.5999999999999</v>
      </c>
      <c r="AC5" s="13"/>
      <c r="AD5" s="127">
        <v>153.41</v>
      </c>
      <c r="AE5" s="13"/>
      <c r="AG5" s="13" t="s">
        <v>36</v>
      </c>
      <c r="AH5" s="136">
        <v>1.0000000000000001E-5</v>
      </c>
      <c r="AI5" s="136">
        <v>0.28657464520578502</v>
      </c>
      <c r="AJ5" s="136">
        <v>4.46687225743683E-4</v>
      </c>
    </row>
    <row r="6" spans="1:36" x14ac:dyDescent="0.2">
      <c r="A6" s="13">
        <v>559</v>
      </c>
      <c r="B6" s="13">
        <v>7205</v>
      </c>
      <c r="C6" s="13" t="s">
        <v>280</v>
      </c>
      <c r="D6" s="13" t="s">
        <v>281</v>
      </c>
      <c r="E6" s="13" t="s">
        <v>282</v>
      </c>
      <c r="F6" s="13" t="s">
        <v>283</v>
      </c>
      <c r="G6" s="13" t="s">
        <v>284</v>
      </c>
      <c r="H6" s="13" t="s">
        <v>285</v>
      </c>
      <c r="I6" s="13" t="s">
        <v>84</v>
      </c>
      <c r="J6" s="13" t="s">
        <v>30</v>
      </c>
      <c r="K6" s="13" t="s">
        <v>30</v>
      </c>
      <c r="L6" s="13" t="s">
        <v>31</v>
      </c>
      <c r="M6" s="13" t="s">
        <v>286</v>
      </c>
      <c r="N6" s="13" t="s">
        <v>287</v>
      </c>
      <c r="O6" s="4" t="s">
        <v>288</v>
      </c>
      <c r="P6" s="13" t="s">
        <v>33</v>
      </c>
      <c r="Q6" s="13" t="s">
        <v>289</v>
      </c>
      <c r="R6" s="13" t="s">
        <v>34</v>
      </c>
      <c r="S6" s="127">
        <v>0.26800000000000002</v>
      </c>
      <c r="T6" s="15" t="s">
        <v>290</v>
      </c>
      <c r="U6" s="13" t="s">
        <v>291</v>
      </c>
      <c r="V6" s="140">
        <v>9.0399999999999994E-2</v>
      </c>
      <c r="W6" s="140">
        <v>4.8469999999999999E-2</v>
      </c>
      <c r="X6" s="13" t="s">
        <v>292</v>
      </c>
      <c r="Y6" s="13" t="s">
        <v>287</v>
      </c>
      <c r="Z6" s="127">
        <v>163000</v>
      </c>
      <c r="AA6" s="141">
        <v>1</v>
      </c>
      <c r="AB6" s="142">
        <v>1032.2</v>
      </c>
      <c r="AC6" s="13"/>
      <c r="AD6" s="127">
        <v>1682.4860000000001</v>
      </c>
      <c r="AE6" s="13"/>
      <c r="AG6" s="13" t="s">
        <v>36</v>
      </c>
      <c r="AH6" s="136">
        <v>1.07E-4</v>
      </c>
      <c r="AI6" s="136">
        <v>0.66235882486606701</v>
      </c>
      <c r="AJ6" s="136">
        <v>8.50218875608384E-4</v>
      </c>
    </row>
    <row r="7" spans="1:36" x14ac:dyDescent="0.2">
      <c r="A7" s="13">
        <v>559</v>
      </c>
      <c r="B7" s="13">
        <v>7205</v>
      </c>
      <c r="C7" s="13" t="s">
        <v>293</v>
      </c>
      <c r="D7" s="13" t="s">
        <v>294</v>
      </c>
      <c r="E7" s="13" t="s">
        <v>282</v>
      </c>
      <c r="F7" s="13" t="s">
        <v>295</v>
      </c>
      <c r="G7" s="13" t="s">
        <v>296</v>
      </c>
      <c r="H7" s="13" t="s">
        <v>285</v>
      </c>
      <c r="I7" s="13" t="s">
        <v>84</v>
      </c>
      <c r="J7" s="13" t="s">
        <v>30</v>
      </c>
      <c r="K7" s="13" t="s">
        <v>30</v>
      </c>
      <c r="L7" s="13" t="s">
        <v>31</v>
      </c>
      <c r="M7" s="13" t="s">
        <v>286</v>
      </c>
      <c r="N7" s="13" t="s">
        <v>287</v>
      </c>
      <c r="O7" s="4" t="s">
        <v>288</v>
      </c>
      <c r="P7" s="13" t="s">
        <v>33</v>
      </c>
      <c r="Q7" s="13" t="s">
        <v>289</v>
      </c>
      <c r="R7" s="13" t="s">
        <v>34</v>
      </c>
      <c r="S7" s="127">
        <v>0.29899999999999999</v>
      </c>
      <c r="T7" s="15" t="s">
        <v>297</v>
      </c>
      <c r="U7" s="13" t="s">
        <v>298</v>
      </c>
      <c r="V7" s="140">
        <v>4.5199999999999997E-2</v>
      </c>
      <c r="W7" s="140">
        <v>5.1650000000000001E-2</v>
      </c>
      <c r="X7" s="13" t="s">
        <v>292</v>
      </c>
      <c r="Y7" s="13" t="s">
        <v>287</v>
      </c>
      <c r="Z7" s="127">
        <v>83300</v>
      </c>
      <c r="AA7" s="141">
        <v>1</v>
      </c>
      <c r="AB7" s="142">
        <v>1029.5999999999999</v>
      </c>
      <c r="AC7" s="13"/>
      <c r="AD7" s="127">
        <v>857.65700000000004</v>
      </c>
      <c r="AE7" s="13"/>
      <c r="AG7" s="4" t="s">
        <v>36</v>
      </c>
      <c r="AH7" s="136">
        <v>5.5000000000000002E-5</v>
      </c>
      <c r="AI7" s="136">
        <v>0.33764117513393299</v>
      </c>
      <c r="AJ7" s="136">
        <v>4.3340390360091199E-4</v>
      </c>
    </row>
    <row r="8" spans="1:36" x14ac:dyDescent="0.2">
      <c r="A8" s="13">
        <v>559</v>
      </c>
      <c r="B8" s="13">
        <v>7206</v>
      </c>
      <c r="C8" s="13" t="s">
        <v>280</v>
      </c>
      <c r="D8" s="13" t="s">
        <v>281</v>
      </c>
      <c r="E8" s="13" t="s">
        <v>282</v>
      </c>
      <c r="F8" s="13" t="s">
        <v>283</v>
      </c>
      <c r="G8" s="13" t="s">
        <v>284</v>
      </c>
      <c r="H8" s="13" t="s">
        <v>285</v>
      </c>
      <c r="I8" s="13" t="s">
        <v>84</v>
      </c>
      <c r="J8" s="13" t="s">
        <v>30</v>
      </c>
      <c r="K8" s="13" t="s">
        <v>30</v>
      </c>
      <c r="L8" s="13" t="s">
        <v>31</v>
      </c>
      <c r="M8" s="13" t="s">
        <v>286</v>
      </c>
      <c r="N8" s="13" t="s">
        <v>287</v>
      </c>
      <c r="O8" s="4" t="s">
        <v>288</v>
      </c>
      <c r="P8" s="13" t="s">
        <v>33</v>
      </c>
      <c r="Q8" s="13" t="s">
        <v>289</v>
      </c>
      <c r="R8" s="13" t="s">
        <v>34</v>
      </c>
      <c r="S8" s="127">
        <v>0.26800000000000002</v>
      </c>
      <c r="T8" s="15" t="s">
        <v>290</v>
      </c>
      <c r="U8" s="13" t="s">
        <v>291</v>
      </c>
      <c r="V8" s="140">
        <v>9.0399999999999994E-2</v>
      </c>
      <c r="W8" s="140">
        <v>4.8469999999999999E-2</v>
      </c>
      <c r="X8" s="13" t="s">
        <v>292</v>
      </c>
      <c r="Y8" s="13" t="s">
        <v>287</v>
      </c>
      <c r="Z8" s="127">
        <v>16000</v>
      </c>
      <c r="AA8" s="137">
        <v>1</v>
      </c>
      <c r="AB8" s="139">
        <v>1032.2</v>
      </c>
      <c r="AD8" s="126">
        <v>165.15199999999999</v>
      </c>
      <c r="AG8" s="4" t="s">
        <v>36</v>
      </c>
      <c r="AH8" s="136">
        <v>1.1E-5</v>
      </c>
      <c r="AI8" s="136">
        <v>0.74466588511137199</v>
      </c>
      <c r="AJ8" s="136">
        <v>1.78653376890588E-3</v>
      </c>
    </row>
    <row r="9" spans="1:36" x14ac:dyDescent="0.2">
      <c r="A9" s="13">
        <v>559</v>
      </c>
      <c r="B9" s="13">
        <v>7206</v>
      </c>
      <c r="C9" s="13" t="s">
        <v>293</v>
      </c>
      <c r="D9" s="13" t="s">
        <v>294</v>
      </c>
      <c r="E9" s="13" t="s">
        <v>282</v>
      </c>
      <c r="F9" s="13" t="s">
        <v>295</v>
      </c>
      <c r="G9" s="13" t="s">
        <v>296</v>
      </c>
      <c r="H9" s="13" t="s">
        <v>285</v>
      </c>
      <c r="I9" s="13" t="s">
        <v>84</v>
      </c>
      <c r="J9" s="13" t="s">
        <v>30</v>
      </c>
      <c r="K9" s="13" t="s">
        <v>30</v>
      </c>
      <c r="L9" s="13" t="s">
        <v>31</v>
      </c>
      <c r="M9" s="13" t="s">
        <v>286</v>
      </c>
      <c r="N9" s="13" t="s">
        <v>287</v>
      </c>
      <c r="O9" s="4" t="s">
        <v>288</v>
      </c>
      <c r="P9" s="13" t="s">
        <v>33</v>
      </c>
      <c r="Q9" s="13" t="s">
        <v>289</v>
      </c>
      <c r="R9" s="13" t="s">
        <v>34</v>
      </c>
      <c r="S9" s="127">
        <v>0.29899999999999999</v>
      </c>
      <c r="T9" s="15" t="s">
        <v>297</v>
      </c>
      <c r="U9" s="13" t="s">
        <v>298</v>
      </c>
      <c r="V9" s="140">
        <v>4.5199999999999997E-2</v>
      </c>
      <c r="W9" s="140">
        <v>5.1650000000000001E-2</v>
      </c>
      <c r="X9" s="13" t="s">
        <v>292</v>
      </c>
      <c r="Y9" s="13" t="s">
        <v>287</v>
      </c>
      <c r="Z9" s="127">
        <v>5500</v>
      </c>
      <c r="AA9" s="137">
        <v>1</v>
      </c>
      <c r="AB9" s="143">
        <v>1029.5999999999999</v>
      </c>
      <c r="AC9" s="15"/>
      <c r="AD9" s="129">
        <v>56.628</v>
      </c>
      <c r="AG9" s="13" t="s">
        <v>36</v>
      </c>
      <c r="AH9" s="136">
        <v>3.9999999999999998E-6</v>
      </c>
      <c r="AI9" s="136">
        <v>0.25533411488862801</v>
      </c>
      <c r="AJ9" s="136">
        <v>6.1257407882194697E-4</v>
      </c>
    </row>
    <row r="10" spans="1:36" x14ac:dyDescent="0.2">
      <c r="A10" s="13">
        <v>559</v>
      </c>
      <c r="B10" s="13">
        <v>7207</v>
      </c>
      <c r="C10" s="13" t="s">
        <v>280</v>
      </c>
      <c r="D10" s="13" t="s">
        <v>281</v>
      </c>
      <c r="E10" s="13" t="s">
        <v>282</v>
      </c>
      <c r="F10" s="13" t="s">
        <v>283</v>
      </c>
      <c r="G10" s="13" t="s">
        <v>284</v>
      </c>
      <c r="H10" s="13" t="s">
        <v>285</v>
      </c>
      <c r="I10" s="13" t="s">
        <v>84</v>
      </c>
      <c r="J10" s="13" t="s">
        <v>30</v>
      </c>
      <c r="K10" s="13" t="s">
        <v>30</v>
      </c>
      <c r="L10" s="13" t="s">
        <v>31</v>
      </c>
      <c r="M10" s="13" t="s">
        <v>286</v>
      </c>
      <c r="N10" s="13" t="s">
        <v>287</v>
      </c>
      <c r="O10" s="4" t="s">
        <v>288</v>
      </c>
      <c r="P10" s="13" t="s">
        <v>33</v>
      </c>
      <c r="Q10" s="13" t="s">
        <v>289</v>
      </c>
      <c r="R10" s="13" t="s">
        <v>34</v>
      </c>
      <c r="S10" s="127">
        <v>0.26800000000000002</v>
      </c>
      <c r="T10" s="15" t="s">
        <v>290</v>
      </c>
      <c r="U10" s="13" t="s">
        <v>291</v>
      </c>
      <c r="V10" s="140">
        <v>9.0399999999999994E-2</v>
      </c>
      <c r="W10" s="140">
        <v>4.8469999999999999E-2</v>
      </c>
      <c r="X10" s="13" t="s">
        <v>292</v>
      </c>
      <c r="Y10" s="13" t="s">
        <v>287</v>
      </c>
      <c r="Z10" s="127">
        <v>18000</v>
      </c>
      <c r="AA10" s="141">
        <v>1</v>
      </c>
      <c r="AB10" s="142">
        <v>1032.2</v>
      </c>
      <c r="AC10" s="13"/>
      <c r="AD10" s="127">
        <v>185.79599999999999</v>
      </c>
      <c r="AE10" s="13"/>
      <c r="AG10" s="13" t="s">
        <v>36</v>
      </c>
      <c r="AH10" s="136">
        <v>1.2E-5</v>
      </c>
      <c r="AI10" s="136">
        <v>0.83368332633347297</v>
      </c>
      <c r="AJ10" s="136">
        <v>1.56190713319207E-3</v>
      </c>
    </row>
    <row r="11" spans="1:36" x14ac:dyDescent="0.2">
      <c r="A11" s="13">
        <v>559</v>
      </c>
      <c r="B11" s="13">
        <v>7207</v>
      </c>
      <c r="C11" s="13" t="s">
        <v>293</v>
      </c>
      <c r="D11" s="13" t="s">
        <v>294</v>
      </c>
      <c r="E11" s="13" t="s">
        <v>282</v>
      </c>
      <c r="F11" s="13" t="s">
        <v>295</v>
      </c>
      <c r="G11" s="13" t="s">
        <v>296</v>
      </c>
      <c r="H11" s="13" t="s">
        <v>285</v>
      </c>
      <c r="I11" s="13" t="s">
        <v>84</v>
      </c>
      <c r="J11" s="13" t="s">
        <v>30</v>
      </c>
      <c r="K11" s="13" t="s">
        <v>30</v>
      </c>
      <c r="L11" s="13" t="s">
        <v>31</v>
      </c>
      <c r="M11" s="13" t="s">
        <v>286</v>
      </c>
      <c r="N11" s="13" t="s">
        <v>287</v>
      </c>
      <c r="O11" s="4" t="s">
        <v>288</v>
      </c>
      <c r="P11" s="13" t="s">
        <v>33</v>
      </c>
      <c r="Q11" s="13" t="s">
        <v>289</v>
      </c>
      <c r="R11" s="13" t="s">
        <v>34</v>
      </c>
      <c r="S11" s="127">
        <v>0.29899999999999999</v>
      </c>
      <c r="T11" s="15" t="s">
        <v>297</v>
      </c>
      <c r="U11" s="13" t="s">
        <v>298</v>
      </c>
      <c r="V11" s="140">
        <v>4.5199999999999997E-2</v>
      </c>
      <c r="W11" s="140">
        <v>5.1650000000000001E-2</v>
      </c>
      <c r="X11" s="13" t="s">
        <v>292</v>
      </c>
      <c r="Y11" s="13" t="s">
        <v>287</v>
      </c>
      <c r="Z11" s="127">
        <v>3600</v>
      </c>
      <c r="AA11" s="141">
        <v>1</v>
      </c>
      <c r="AB11" s="142">
        <v>1029.5999999999999</v>
      </c>
      <c r="AC11" s="13"/>
      <c r="AD11" s="127">
        <v>37.066000000000003</v>
      </c>
      <c r="AE11" s="13"/>
      <c r="AG11" s="13" t="s">
        <v>36</v>
      </c>
      <c r="AH11" s="136">
        <v>1.9999999999999999E-6</v>
      </c>
      <c r="AI11" s="136">
        <v>0.166316673666527</v>
      </c>
      <c r="AJ11" s="136">
        <v>3.1159457165947599E-4</v>
      </c>
    </row>
    <row r="12" spans="1:36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P12" s="13"/>
      <c r="Q12" s="13"/>
      <c r="R12" s="13"/>
      <c r="S12" s="13"/>
      <c r="T12" s="15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G12" s="13"/>
    </row>
    <row r="13" spans="1:36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13"/>
      <c r="Q13" s="13"/>
      <c r="R13" s="13"/>
      <c r="S13" s="13"/>
      <c r="T13" s="15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G13" s="13"/>
    </row>
    <row r="14" spans="1:36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P14" s="13"/>
      <c r="Q14" s="13"/>
      <c r="R14" s="13"/>
      <c r="S14" s="13"/>
      <c r="T14" s="15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G14" s="13"/>
    </row>
    <row r="15" spans="1:36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P15" s="13"/>
      <c r="Q15" s="13"/>
      <c r="R15" s="13"/>
      <c r="S15" s="13"/>
      <c r="T15" s="15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G15" s="13"/>
    </row>
    <row r="16" spans="1:36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P16" s="13"/>
      <c r="Q16" s="13"/>
      <c r="R16" s="13"/>
      <c r="S16" s="13"/>
      <c r="T16" s="15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G16" s="13"/>
    </row>
    <row r="17" spans="1:3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P17" s="13"/>
      <c r="Q17" s="13"/>
      <c r="R17" s="13"/>
      <c r="S17" s="13"/>
      <c r="T17" s="15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G17" s="13"/>
    </row>
    <row r="18" spans="1:3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P18" s="13"/>
      <c r="Q18" s="13"/>
      <c r="R18" s="13"/>
      <c r="S18" s="13"/>
      <c r="T18" s="15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G18" s="13"/>
    </row>
    <row r="19" spans="1:3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P19" s="13"/>
      <c r="Q19" s="13"/>
      <c r="R19" s="13"/>
      <c r="S19" s="13"/>
      <c r="T19" s="15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G19" s="13"/>
    </row>
    <row r="20" spans="1:33" x14ac:dyDescent="0.2">
      <c r="E20" s="13"/>
      <c r="H20" s="13"/>
      <c r="I20" s="13"/>
      <c r="J20" s="13"/>
      <c r="K20" s="13"/>
      <c r="L20" s="13"/>
      <c r="M20" s="13"/>
      <c r="N20" s="13"/>
      <c r="P20" s="13"/>
      <c r="Q20" s="13"/>
      <c r="T20" s="15"/>
      <c r="X20" s="13"/>
      <c r="Y20" s="13"/>
      <c r="AG20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308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37" width="11.625" style="2" hidden="1" customWidth="1"/>
    <col min="38" max="16384" width="11.625" style="2" hidden="1"/>
  </cols>
  <sheetData>
    <row r="1" spans="1:36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299</v>
      </c>
      <c r="M1" s="14" t="s">
        <v>8</v>
      </c>
      <c r="N1" s="14" t="s">
        <v>273</v>
      </c>
      <c r="O1" s="14" t="s">
        <v>274</v>
      </c>
      <c r="P1" s="14" t="s">
        <v>9</v>
      </c>
      <c r="Q1" s="14" t="s">
        <v>10</v>
      </c>
      <c r="R1" s="14" t="s">
        <v>275</v>
      </c>
      <c r="S1" s="14" t="s">
        <v>11</v>
      </c>
      <c r="T1" s="14" t="s">
        <v>12</v>
      </c>
      <c r="U1" s="14" t="s">
        <v>13</v>
      </c>
      <c r="V1" s="133" t="s">
        <v>14</v>
      </c>
      <c r="W1" s="133" t="s">
        <v>15</v>
      </c>
      <c r="X1" s="14" t="s">
        <v>277</v>
      </c>
      <c r="Y1" s="14" t="s">
        <v>278</v>
      </c>
      <c r="Z1" s="14" t="s">
        <v>17</v>
      </c>
      <c r="AA1" s="131" t="s">
        <v>18</v>
      </c>
      <c r="AB1" s="138" t="s">
        <v>19</v>
      </c>
      <c r="AC1" s="14" t="s">
        <v>16</v>
      </c>
      <c r="AD1" s="14" t="s">
        <v>20</v>
      </c>
      <c r="AE1" s="14" t="s">
        <v>21</v>
      </c>
      <c r="AF1" s="14" t="s">
        <v>279</v>
      </c>
      <c r="AG1" s="14" t="s">
        <v>22</v>
      </c>
      <c r="AH1" s="133" t="s">
        <v>23</v>
      </c>
      <c r="AI1" s="133" t="s">
        <v>24</v>
      </c>
      <c r="AJ1" s="133" t="s">
        <v>25</v>
      </c>
    </row>
    <row r="2" spans="1:36" x14ac:dyDescent="0.2">
      <c r="A2" s="2">
        <v>13710</v>
      </c>
      <c r="B2" s="15">
        <v>13711</v>
      </c>
      <c r="C2" s="15" t="s">
        <v>300</v>
      </c>
      <c r="D2" s="15" t="s">
        <v>301</v>
      </c>
      <c r="E2" s="13" t="s">
        <v>282</v>
      </c>
      <c r="F2" s="15" t="s">
        <v>302</v>
      </c>
      <c r="G2" s="15" t="s">
        <v>303</v>
      </c>
      <c r="H2" s="13" t="s">
        <v>285</v>
      </c>
      <c r="I2" s="19" t="s">
        <v>304</v>
      </c>
      <c r="J2" s="13" t="s">
        <v>30</v>
      </c>
      <c r="K2" s="13" t="s">
        <v>30</v>
      </c>
      <c r="L2" s="15" t="s">
        <v>305</v>
      </c>
      <c r="M2" s="13" t="s">
        <v>31</v>
      </c>
      <c r="N2" s="15" t="s">
        <v>306</v>
      </c>
      <c r="O2" s="15" t="s">
        <v>287</v>
      </c>
      <c r="P2" s="15" t="s">
        <v>307</v>
      </c>
      <c r="Q2" s="15" t="s">
        <v>308</v>
      </c>
      <c r="R2" s="15" t="s">
        <v>289</v>
      </c>
      <c r="S2" s="13" t="s">
        <v>34</v>
      </c>
      <c r="T2" s="128">
        <v>1.2090000000000001</v>
      </c>
      <c r="U2" s="15" t="s">
        <v>88</v>
      </c>
      <c r="V2" s="144">
        <v>3.5000000000000003E-2</v>
      </c>
      <c r="W2" s="144">
        <v>4.9610000000000001E-2</v>
      </c>
      <c r="X2" s="13" t="s">
        <v>292</v>
      </c>
      <c r="Y2" s="13" t="s">
        <v>287</v>
      </c>
      <c r="Z2" s="128">
        <v>8003.6</v>
      </c>
      <c r="AA2" s="145">
        <v>1</v>
      </c>
      <c r="AB2" s="143">
        <v>98.41</v>
      </c>
      <c r="AC2" s="15"/>
      <c r="AD2" s="128">
        <v>7.8760000000000003</v>
      </c>
      <c r="AE2" s="15"/>
      <c r="AF2" s="19"/>
      <c r="AG2" s="13" t="s">
        <v>36</v>
      </c>
      <c r="AH2" s="135">
        <v>5.8E-5</v>
      </c>
      <c r="AI2" s="135">
        <v>4.6202978888940799E-4</v>
      </c>
      <c r="AJ2" s="135">
        <v>1.0933422405472E-4</v>
      </c>
    </row>
    <row r="3" spans="1:36" x14ac:dyDescent="0.2">
      <c r="A3" s="15">
        <v>13710</v>
      </c>
      <c r="B3" s="15">
        <v>13711</v>
      </c>
      <c r="C3" s="15" t="s">
        <v>309</v>
      </c>
      <c r="D3" s="15" t="s">
        <v>310</v>
      </c>
      <c r="E3" s="13" t="s">
        <v>282</v>
      </c>
      <c r="F3" s="15" t="s">
        <v>311</v>
      </c>
      <c r="G3" s="15" t="s">
        <v>312</v>
      </c>
      <c r="H3" s="13" t="s">
        <v>285</v>
      </c>
      <c r="I3" s="15" t="s">
        <v>313</v>
      </c>
      <c r="J3" s="13" t="s">
        <v>30</v>
      </c>
      <c r="K3" s="13" t="s">
        <v>30</v>
      </c>
      <c r="L3" s="15" t="s">
        <v>305</v>
      </c>
      <c r="M3" s="13" t="s">
        <v>31</v>
      </c>
      <c r="N3" s="15" t="s">
        <v>314</v>
      </c>
      <c r="O3" s="15" t="s">
        <v>287</v>
      </c>
      <c r="P3" s="15" t="s">
        <v>315</v>
      </c>
      <c r="Q3" s="15" t="s">
        <v>33</v>
      </c>
      <c r="R3" s="15" t="s">
        <v>289</v>
      </c>
      <c r="S3" s="13" t="s">
        <v>34</v>
      </c>
      <c r="T3" s="128">
        <v>0.23599999999999999</v>
      </c>
      <c r="U3" s="15" t="s">
        <v>316</v>
      </c>
      <c r="V3" s="144">
        <v>3.9E-2</v>
      </c>
      <c r="W3" s="144">
        <v>3.9309999999999998E-2</v>
      </c>
      <c r="X3" s="13" t="s">
        <v>292</v>
      </c>
      <c r="Y3" s="13" t="s">
        <v>287</v>
      </c>
      <c r="Z3" s="128">
        <v>2500</v>
      </c>
      <c r="AA3" s="145">
        <v>1</v>
      </c>
      <c r="AB3" s="143">
        <v>91.08</v>
      </c>
      <c r="AC3" s="15"/>
      <c r="AD3" s="128">
        <v>2.2770000000000001</v>
      </c>
      <c r="AE3" s="15"/>
      <c r="AG3" s="13" t="s">
        <v>36</v>
      </c>
      <c r="AH3" s="135">
        <v>6.3E-5</v>
      </c>
      <c r="AI3" s="135">
        <v>1.3356983835746401E-4</v>
      </c>
      <c r="AJ3" s="135">
        <v>3.1607820502290701E-5</v>
      </c>
    </row>
    <row r="4" spans="1:36" x14ac:dyDescent="0.2">
      <c r="A4" s="15">
        <v>13710</v>
      </c>
      <c r="B4" s="15">
        <v>13711</v>
      </c>
      <c r="C4" s="15" t="s">
        <v>317</v>
      </c>
      <c r="D4" s="15" t="s">
        <v>318</v>
      </c>
      <c r="E4" s="13" t="s">
        <v>282</v>
      </c>
      <c r="F4" s="15" t="s">
        <v>319</v>
      </c>
      <c r="G4" s="15" t="s">
        <v>320</v>
      </c>
      <c r="H4" s="13" t="s">
        <v>285</v>
      </c>
      <c r="I4" s="15" t="s">
        <v>321</v>
      </c>
      <c r="J4" s="13" t="s">
        <v>30</v>
      </c>
      <c r="K4" s="13" t="s">
        <v>30</v>
      </c>
      <c r="L4" s="15" t="s">
        <v>305</v>
      </c>
      <c r="M4" s="13" t="s">
        <v>185</v>
      </c>
      <c r="N4" s="15" t="s">
        <v>322</v>
      </c>
      <c r="O4" s="15" t="s">
        <v>287</v>
      </c>
      <c r="P4" s="15" t="s">
        <v>323</v>
      </c>
      <c r="Q4" s="15" t="s">
        <v>323</v>
      </c>
      <c r="R4" s="15" t="s">
        <v>323</v>
      </c>
      <c r="S4" s="13" t="s">
        <v>34</v>
      </c>
      <c r="T4" s="128">
        <v>2.7040000000000002</v>
      </c>
      <c r="U4" s="15" t="s">
        <v>324</v>
      </c>
      <c r="V4" s="144">
        <v>3.7400000000000003E-2</v>
      </c>
      <c r="W4" s="144">
        <v>3.2160000000000001E-2</v>
      </c>
      <c r="X4" s="13" t="s">
        <v>292</v>
      </c>
      <c r="Y4" s="13" t="s">
        <v>287</v>
      </c>
      <c r="Z4" s="128">
        <v>61000</v>
      </c>
      <c r="AA4" s="145">
        <v>1</v>
      </c>
      <c r="AB4" s="143">
        <v>106.3</v>
      </c>
      <c r="AC4" s="15"/>
      <c r="AD4" s="128">
        <v>64.843000000000004</v>
      </c>
      <c r="AE4" s="15"/>
      <c r="AG4" s="13" t="s">
        <v>36</v>
      </c>
      <c r="AH4" s="135">
        <v>2.2800000000000001E-4</v>
      </c>
      <c r="AI4" s="135">
        <v>3.8037193801550499E-3</v>
      </c>
      <c r="AJ4" s="135">
        <v>9.0010799509443798E-4</v>
      </c>
    </row>
    <row r="5" spans="1:36" x14ac:dyDescent="0.2">
      <c r="A5" s="15">
        <v>13710</v>
      </c>
      <c r="B5" s="15">
        <v>13711</v>
      </c>
      <c r="C5" s="15" t="s">
        <v>317</v>
      </c>
      <c r="D5" s="15" t="s">
        <v>318</v>
      </c>
      <c r="E5" s="13" t="s">
        <v>282</v>
      </c>
      <c r="F5" s="15" t="s">
        <v>325</v>
      </c>
      <c r="G5" s="15" t="s">
        <v>320</v>
      </c>
      <c r="H5" s="13" t="s">
        <v>285</v>
      </c>
      <c r="I5" s="15" t="s">
        <v>321</v>
      </c>
      <c r="J5" s="13" t="s">
        <v>30</v>
      </c>
      <c r="K5" s="13" t="s">
        <v>30</v>
      </c>
      <c r="L5" s="15" t="s">
        <v>305</v>
      </c>
      <c r="M5" s="13" t="s">
        <v>185</v>
      </c>
      <c r="N5" s="15" t="s">
        <v>322</v>
      </c>
      <c r="O5" s="15" t="s">
        <v>287</v>
      </c>
      <c r="P5" s="15" t="s">
        <v>323</v>
      </c>
      <c r="Q5" s="15" t="s">
        <v>323</v>
      </c>
      <c r="R5" s="15" t="s">
        <v>323</v>
      </c>
      <c r="S5" s="13" t="s">
        <v>34</v>
      </c>
      <c r="T5" s="128">
        <v>0</v>
      </c>
      <c r="U5" s="15" t="s">
        <v>324</v>
      </c>
      <c r="V5" s="144">
        <v>3.7400000000000003E-2</v>
      </c>
      <c r="W5" s="144">
        <v>0</v>
      </c>
      <c r="X5" s="13" t="s">
        <v>292</v>
      </c>
      <c r="Y5" s="13" t="s">
        <v>287</v>
      </c>
      <c r="Z5" s="128">
        <v>30000</v>
      </c>
      <c r="AA5" s="145">
        <v>1</v>
      </c>
      <c r="AB5" s="143">
        <v>104.967</v>
      </c>
      <c r="AC5" s="15"/>
      <c r="AD5" s="128">
        <v>31.49</v>
      </c>
      <c r="AE5" s="15"/>
      <c r="AG5" s="13" t="s">
        <v>36</v>
      </c>
      <c r="AH5" s="135">
        <v>0</v>
      </c>
      <c r="AI5" s="135">
        <v>1.84722518500686E-3</v>
      </c>
      <c r="AJ5" s="135">
        <v>4.3712534800522101E-4</v>
      </c>
    </row>
    <row r="6" spans="1:36" x14ac:dyDescent="0.2">
      <c r="A6" s="15">
        <v>13710</v>
      </c>
      <c r="B6" s="15">
        <v>13711</v>
      </c>
      <c r="C6" s="15" t="s">
        <v>326</v>
      </c>
      <c r="D6" s="15" t="s">
        <v>327</v>
      </c>
      <c r="E6" s="13" t="s">
        <v>282</v>
      </c>
      <c r="F6" s="15" t="s">
        <v>328</v>
      </c>
      <c r="G6" s="15" t="s">
        <v>329</v>
      </c>
      <c r="H6" s="13" t="s">
        <v>285</v>
      </c>
      <c r="I6" s="15" t="s">
        <v>304</v>
      </c>
      <c r="J6" s="13" t="s">
        <v>30</v>
      </c>
      <c r="K6" s="13" t="s">
        <v>30</v>
      </c>
      <c r="L6" s="15" t="s">
        <v>305</v>
      </c>
      <c r="M6" s="13" t="s">
        <v>185</v>
      </c>
      <c r="N6" s="15" t="s">
        <v>306</v>
      </c>
      <c r="O6" s="15" t="s">
        <v>287</v>
      </c>
      <c r="P6" s="15" t="s">
        <v>186</v>
      </c>
      <c r="Q6" s="15" t="s">
        <v>308</v>
      </c>
      <c r="R6" s="15" t="s">
        <v>289</v>
      </c>
      <c r="S6" s="13" t="s">
        <v>34</v>
      </c>
      <c r="T6" s="128">
        <v>2.2400000000000002</v>
      </c>
      <c r="U6" s="15" t="s">
        <v>330</v>
      </c>
      <c r="V6" s="144">
        <v>0.08</v>
      </c>
      <c r="W6" s="144">
        <v>6.2050000000000001E-2</v>
      </c>
      <c r="X6" s="13" t="s">
        <v>292</v>
      </c>
      <c r="Y6" s="13" t="s">
        <v>287</v>
      </c>
      <c r="Z6" s="125">
        <v>20578.939999999999</v>
      </c>
      <c r="AA6" s="132">
        <v>1</v>
      </c>
      <c r="AB6" s="146">
        <v>106.232</v>
      </c>
      <c r="AC6" s="128">
        <v>2.1309999999999998</v>
      </c>
      <c r="AD6" s="125">
        <v>23.992000000000001</v>
      </c>
      <c r="AG6" s="2" t="s">
        <v>36</v>
      </c>
      <c r="AH6" s="135">
        <v>0</v>
      </c>
      <c r="AI6" s="135">
        <v>1.40738318023458E-3</v>
      </c>
      <c r="AJ6" s="135">
        <v>3.33041616923629E-4</v>
      </c>
    </row>
    <row r="7" spans="1:36" x14ac:dyDescent="0.2">
      <c r="A7" s="15">
        <v>13710</v>
      </c>
      <c r="B7" s="15">
        <v>13711</v>
      </c>
      <c r="C7" s="15" t="s">
        <v>331</v>
      </c>
      <c r="D7" s="15" t="s">
        <v>332</v>
      </c>
      <c r="E7" s="13" t="s">
        <v>282</v>
      </c>
      <c r="F7" s="15" t="s">
        <v>333</v>
      </c>
      <c r="G7" s="15" t="s">
        <v>334</v>
      </c>
      <c r="H7" s="13" t="s">
        <v>285</v>
      </c>
      <c r="I7" s="15" t="s">
        <v>304</v>
      </c>
      <c r="J7" s="13" t="s">
        <v>30</v>
      </c>
      <c r="K7" s="13" t="s">
        <v>30</v>
      </c>
      <c r="L7" s="15" t="s">
        <v>305</v>
      </c>
      <c r="M7" s="13" t="s">
        <v>31</v>
      </c>
      <c r="N7" s="15" t="s">
        <v>335</v>
      </c>
      <c r="O7" s="15" t="s">
        <v>287</v>
      </c>
      <c r="P7" s="15" t="s">
        <v>336</v>
      </c>
      <c r="Q7" s="15" t="s">
        <v>33</v>
      </c>
      <c r="R7" s="15" t="s">
        <v>289</v>
      </c>
      <c r="S7" s="13" t="s">
        <v>34</v>
      </c>
      <c r="T7" s="128">
        <v>0.71799999999999997</v>
      </c>
      <c r="U7" s="15" t="s">
        <v>337</v>
      </c>
      <c r="V7" s="144">
        <v>3.2500000000000001E-2</v>
      </c>
      <c r="W7" s="144">
        <v>5.602E-2</v>
      </c>
      <c r="X7" s="13" t="s">
        <v>292</v>
      </c>
      <c r="Y7" s="13" t="s">
        <v>287</v>
      </c>
      <c r="Z7" s="125">
        <v>7134.4</v>
      </c>
      <c r="AA7" s="132">
        <v>1</v>
      </c>
      <c r="AB7" s="146">
        <v>99.25</v>
      </c>
      <c r="AC7" s="15"/>
      <c r="AD7" s="125">
        <v>7.0810000000000004</v>
      </c>
      <c r="AG7" s="2" t="s">
        <v>36</v>
      </c>
      <c r="AH7" s="135">
        <v>1.64E-4</v>
      </c>
      <c r="AI7" s="135">
        <v>4.1536829155321001E-4</v>
      </c>
      <c r="AJ7" s="135">
        <v>9.8292298345237594E-5</v>
      </c>
    </row>
    <row r="8" spans="1:36" x14ac:dyDescent="0.2">
      <c r="A8" s="15">
        <v>13710</v>
      </c>
      <c r="B8" s="15">
        <v>13711</v>
      </c>
      <c r="C8" s="15" t="s">
        <v>338</v>
      </c>
      <c r="D8" s="15" t="s">
        <v>339</v>
      </c>
      <c r="E8" s="13" t="s">
        <v>282</v>
      </c>
      <c r="F8" s="15" t="s">
        <v>340</v>
      </c>
      <c r="G8" s="15" t="s">
        <v>341</v>
      </c>
      <c r="H8" s="13" t="s">
        <v>285</v>
      </c>
      <c r="I8" s="15" t="s">
        <v>304</v>
      </c>
      <c r="J8" s="13" t="s">
        <v>30</v>
      </c>
      <c r="K8" s="13" t="s">
        <v>30</v>
      </c>
      <c r="L8" s="15" t="s">
        <v>305</v>
      </c>
      <c r="M8" s="13" t="s">
        <v>31</v>
      </c>
      <c r="N8" s="15" t="s">
        <v>342</v>
      </c>
      <c r="O8" s="15" t="s">
        <v>287</v>
      </c>
      <c r="P8" s="15" t="s">
        <v>307</v>
      </c>
      <c r="Q8" s="15" t="s">
        <v>308</v>
      </c>
      <c r="R8" s="15" t="s">
        <v>289</v>
      </c>
      <c r="S8" s="13" t="s">
        <v>34</v>
      </c>
      <c r="T8" s="128">
        <v>5.9370000000000003</v>
      </c>
      <c r="U8" s="15" t="s">
        <v>343</v>
      </c>
      <c r="V8" s="144">
        <v>5.1299999999999998E-2</v>
      </c>
      <c r="W8" s="144">
        <v>5.1470000000000002E-2</v>
      </c>
      <c r="X8" s="13" t="s">
        <v>292</v>
      </c>
      <c r="Y8" s="13" t="s">
        <v>287</v>
      </c>
      <c r="Z8" s="128">
        <v>35000</v>
      </c>
      <c r="AA8" s="145">
        <v>1</v>
      </c>
      <c r="AB8" s="143">
        <v>100.43</v>
      </c>
      <c r="AC8" s="15"/>
      <c r="AD8" s="128">
        <v>35.151000000000003</v>
      </c>
      <c r="AE8" s="15"/>
      <c r="AG8" s="13" t="s">
        <v>36</v>
      </c>
      <c r="AH8" s="135">
        <v>1.03E-4</v>
      </c>
      <c r="AI8" s="135">
        <v>2.0619440505858801E-3</v>
      </c>
      <c r="AJ8" s="135">
        <v>4.8793618558004798E-4</v>
      </c>
    </row>
    <row r="9" spans="1:36" x14ac:dyDescent="0.2">
      <c r="A9" s="15">
        <v>13710</v>
      </c>
      <c r="B9" s="15">
        <v>13711</v>
      </c>
      <c r="C9" s="15" t="s">
        <v>338</v>
      </c>
      <c r="D9" s="15" t="s">
        <v>339</v>
      </c>
      <c r="E9" s="13" t="s">
        <v>282</v>
      </c>
      <c r="F9" s="15" t="s">
        <v>344</v>
      </c>
      <c r="G9" s="15" t="s">
        <v>345</v>
      </c>
      <c r="H9" s="13" t="s">
        <v>285</v>
      </c>
      <c r="I9" s="15" t="s">
        <v>304</v>
      </c>
      <c r="J9" s="13" t="s">
        <v>30</v>
      </c>
      <c r="K9" s="13" t="s">
        <v>30</v>
      </c>
      <c r="L9" s="15" t="s">
        <v>305</v>
      </c>
      <c r="M9" s="13" t="s">
        <v>31</v>
      </c>
      <c r="N9" s="15" t="s">
        <v>342</v>
      </c>
      <c r="O9" s="15" t="s">
        <v>287</v>
      </c>
      <c r="P9" s="15" t="s">
        <v>307</v>
      </c>
      <c r="Q9" s="15" t="s">
        <v>308</v>
      </c>
      <c r="R9" s="15" t="s">
        <v>289</v>
      </c>
      <c r="S9" s="13" t="s">
        <v>34</v>
      </c>
      <c r="T9" s="128">
        <v>0.112</v>
      </c>
      <c r="U9" s="15" t="s">
        <v>346</v>
      </c>
      <c r="V9" s="144">
        <v>3.27E-2</v>
      </c>
      <c r="W9" s="144">
        <v>5.738E-2</v>
      </c>
      <c r="X9" s="13" t="s">
        <v>292</v>
      </c>
      <c r="Y9" s="13" t="s">
        <v>287</v>
      </c>
      <c r="Z9" s="128">
        <v>247720</v>
      </c>
      <c r="AA9" s="145">
        <v>1</v>
      </c>
      <c r="AB9" s="143">
        <v>101</v>
      </c>
      <c r="AC9" s="15"/>
      <c r="AD9" s="128">
        <v>250.197</v>
      </c>
      <c r="AE9" s="15"/>
      <c r="AG9" s="13" t="s">
        <v>36</v>
      </c>
      <c r="AH9" s="135">
        <v>7.85E-4</v>
      </c>
      <c r="AI9" s="135">
        <v>1.46766796493149E-2</v>
      </c>
      <c r="AJ9" s="135">
        <v>3.4730734245831001E-3</v>
      </c>
    </row>
    <row r="10" spans="1:36" x14ac:dyDescent="0.2">
      <c r="A10" s="15">
        <v>13710</v>
      </c>
      <c r="B10" s="15">
        <v>13711</v>
      </c>
      <c r="C10" s="15" t="s">
        <v>347</v>
      </c>
      <c r="D10" s="15" t="s">
        <v>348</v>
      </c>
      <c r="E10" s="13" t="s">
        <v>282</v>
      </c>
      <c r="F10" s="15" t="s">
        <v>349</v>
      </c>
      <c r="G10" s="15" t="s">
        <v>350</v>
      </c>
      <c r="H10" s="13" t="s">
        <v>285</v>
      </c>
      <c r="I10" s="15" t="s">
        <v>321</v>
      </c>
      <c r="J10" s="13" t="s">
        <v>30</v>
      </c>
      <c r="K10" s="13" t="s">
        <v>30</v>
      </c>
      <c r="L10" s="15" t="s">
        <v>305</v>
      </c>
      <c r="M10" s="13" t="s">
        <v>31</v>
      </c>
      <c r="N10" s="15" t="s">
        <v>322</v>
      </c>
      <c r="O10" s="15" t="s">
        <v>287</v>
      </c>
      <c r="P10" s="15" t="s">
        <v>351</v>
      </c>
      <c r="Q10" s="15" t="s">
        <v>33</v>
      </c>
      <c r="R10" s="15" t="s">
        <v>289</v>
      </c>
      <c r="S10" s="13" t="s">
        <v>34</v>
      </c>
      <c r="T10" s="128">
        <v>1.7490000000000001</v>
      </c>
      <c r="U10" s="15" t="s">
        <v>93</v>
      </c>
      <c r="V10" s="144">
        <v>2.3400000000000001E-2</v>
      </c>
      <c r="W10" s="144">
        <v>2.9860000000000001E-2</v>
      </c>
      <c r="X10" s="13" t="s">
        <v>292</v>
      </c>
      <c r="Y10" s="13" t="s">
        <v>287</v>
      </c>
      <c r="Z10" s="128">
        <v>119000.64</v>
      </c>
      <c r="AA10" s="145">
        <v>1</v>
      </c>
      <c r="AB10" s="143">
        <v>118.73</v>
      </c>
      <c r="AC10" s="15"/>
      <c r="AD10" s="128">
        <v>141.28899999999999</v>
      </c>
      <c r="AE10" s="15"/>
      <c r="AG10" s="13" t="s">
        <v>36</v>
      </c>
      <c r="AH10" s="135">
        <v>7.2999999999999999E-5</v>
      </c>
      <c r="AI10" s="135">
        <v>8.2881029058921602E-3</v>
      </c>
      <c r="AJ10" s="135">
        <v>1.96128760935432E-3</v>
      </c>
    </row>
    <row r="11" spans="1:36" x14ac:dyDescent="0.2">
      <c r="A11" s="15">
        <v>13710</v>
      </c>
      <c r="B11" s="15">
        <v>13711</v>
      </c>
      <c r="C11" s="15" t="s">
        <v>352</v>
      </c>
      <c r="D11" s="15" t="s">
        <v>353</v>
      </c>
      <c r="E11" s="13" t="s">
        <v>282</v>
      </c>
      <c r="F11" s="15" t="s">
        <v>354</v>
      </c>
      <c r="G11" s="15" t="s">
        <v>355</v>
      </c>
      <c r="H11" s="13" t="s">
        <v>285</v>
      </c>
      <c r="I11" s="15" t="s">
        <v>356</v>
      </c>
      <c r="J11" s="13" t="s">
        <v>30</v>
      </c>
      <c r="K11" s="13" t="s">
        <v>30</v>
      </c>
      <c r="L11" s="15" t="s">
        <v>305</v>
      </c>
      <c r="M11" s="13" t="s">
        <v>31</v>
      </c>
      <c r="N11" s="15" t="s">
        <v>357</v>
      </c>
      <c r="O11" s="15" t="s">
        <v>287</v>
      </c>
      <c r="P11" s="15" t="s">
        <v>323</v>
      </c>
      <c r="Q11" s="15" t="s">
        <v>323</v>
      </c>
      <c r="R11" s="15" t="s">
        <v>323</v>
      </c>
      <c r="S11" s="13" t="s">
        <v>34</v>
      </c>
      <c r="T11" s="128">
        <v>2.5760000000000001</v>
      </c>
      <c r="U11" s="15" t="s">
        <v>358</v>
      </c>
      <c r="V11" s="144">
        <v>4.8500000000000001E-2</v>
      </c>
      <c r="W11" s="144">
        <v>-8.4999999999999995E-4</v>
      </c>
      <c r="X11" s="13" t="s">
        <v>292</v>
      </c>
      <c r="Y11" s="13" t="s">
        <v>287</v>
      </c>
      <c r="Z11" s="128">
        <v>17000</v>
      </c>
      <c r="AA11" s="145">
        <v>1</v>
      </c>
      <c r="AB11" s="143">
        <v>114.8</v>
      </c>
      <c r="AC11" s="15"/>
      <c r="AD11" s="128">
        <v>19.515999999999998</v>
      </c>
      <c r="AE11" s="15"/>
      <c r="AG11" s="13" t="s">
        <v>36</v>
      </c>
      <c r="AH11" s="135">
        <v>5.7000000000000003E-5</v>
      </c>
      <c r="AI11" s="135">
        <v>1.14481728826714E-3</v>
      </c>
      <c r="AJ11" s="135">
        <v>2.7090831134066998E-4</v>
      </c>
    </row>
    <row r="12" spans="1:36" x14ac:dyDescent="0.2">
      <c r="A12" s="15">
        <v>13710</v>
      </c>
      <c r="B12" s="15">
        <v>13711</v>
      </c>
      <c r="C12" s="15" t="s">
        <v>359</v>
      </c>
      <c r="D12" s="15" t="s">
        <v>360</v>
      </c>
      <c r="E12" s="13" t="s">
        <v>282</v>
      </c>
      <c r="F12" s="15" t="s">
        <v>361</v>
      </c>
      <c r="G12" s="15" t="s">
        <v>362</v>
      </c>
      <c r="H12" s="13" t="s">
        <v>285</v>
      </c>
      <c r="I12" s="15" t="s">
        <v>304</v>
      </c>
      <c r="J12" s="13" t="s">
        <v>30</v>
      </c>
      <c r="K12" s="13" t="s">
        <v>363</v>
      </c>
      <c r="L12" s="15" t="s">
        <v>305</v>
      </c>
      <c r="M12" s="13" t="s">
        <v>31</v>
      </c>
      <c r="N12" s="15" t="s">
        <v>364</v>
      </c>
      <c r="O12" s="15" t="s">
        <v>287</v>
      </c>
      <c r="P12" s="15" t="s">
        <v>32</v>
      </c>
      <c r="Q12" s="15" t="s">
        <v>33</v>
      </c>
      <c r="R12" s="15" t="s">
        <v>289</v>
      </c>
      <c r="S12" s="13" t="s">
        <v>34</v>
      </c>
      <c r="T12" s="128">
        <v>2.1579999999999999</v>
      </c>
      <c r="U12" s="15" t="s">
        <v>365</v>
      </c>
      <c r="V12" s="144">
        <v>1.0800000000000001E-2</v>
      </c>
      <c r="W12" s="144">
        <v>4.5100000000000001E-2</v>
      </c>
      <c r="X12" s="13" t="s">
        <v>292</v>
      </c>
      <c r="Y12" s="13" t="s">
        <v>287</v>
      </c>
      <c r="Z12" s="128">
        <v>191400.3</v>
      </c>
      <c r="AA12" s="145">
        <v>1</v>
      </c>
      <c r="AB12" s="143">
        <v>93.26</v>
      </c>
      <c r="AC12" s="15"/>
      <c r="AD12" s="128">
        <v>178.5</v>
      </c>
      <c r="AE12" s="15"/>
      <c r="AG12" s="13" t="s">
        <v>36</v>
      </c>
      <c r="AH12" s="135">
        <v>2.5500000000000002E-4</v>
      </c>
      <c r="AI12" s="135">
        <v>1.0470885125970501E-2</v>
      </c>
      <c r="AJ12" s="135">
        <v>2.4778188072373899E-3</v>
      </c>
    </row>
    <row r="13" spans="1:36" x14ac:dyDescent="0.2">
      <c r="A13" s="15">
        <v>13710</v>
      </c>
      <c r="B13" s="15">
        <v>13711</v>
      </c>
      <c r="C13" s="15" t="s">
        <v>366</v>
      </c>
      <c r="D13" s="15" t="s">
        <v>367</v>
      </c>
      <c r="E13" s="13" t="s">
        <v>282</v>
      </c>
      <c r="F13" s="15" t="s">
        <v>368</v>
      </c>
      <c r="G13" s="15" t="s">
        <v>369</v>
      </c>
      <c r="H13" s="13" t="s">
        <v>285</v>
      </c>
      <c r="I13" s="15" t="s">
        <v>304</v>
      </c>
      <c r="J13" s="13" t="s">
        <v>30</v>
      </c>
      <c r="K13" s="13" t="s">
        <v>30</v>
      </c>
      <c r="L13" s="15" t="s">
        <v>305</v>
      </c>
      <c r="M13" s="13" t="s">
        <v>31</v>
      </c>
      <c r="N13" s="15" t="s">
        <v>335</v>
      </c>
      <c r="O13" s="15" t="s">
        <v>287</v>
      </c>
      <c r="P13" s="15" t="s">
        <v>315</v>
      </c>
      <c r="Q13" s="15" t="s">
        <v>33</v>
      </c>
      <c r="R13" s="15" t="s">
        <v>289</v>
      </c>
      <c r="S13" s="13" t="s">
        <v>34</v>
      </c>
      <c r="T13" s="128">
        <v>0.63200000000000001</v>
      </c>
      <c r="U13" s="15" t="s">
        <v>370</v>
      </c>
      <c r="V13" s="144">
        <v>3.2500000000000001E-2</v>
      </c>
      <c r="W13" s="144">
        <v>5.4289999999999998E-2</v>
      </c>
      <c r="X13" s="13" t="s">
        <v>292</v>
      </c>
      <c r="Y13" s="13" t="s">
        <v>287</v>
      </c>
      <c r="Z13" s="128">
        <v>239983.76</v>
      </c>
      <c r="AA13" s="145">
        <v>1</v>
      </c>
      <c r="AB13" s="143">
        <v>99.45</v>
      </c>
      <c r="AC13" s="15"/>
      <c r="AD13" s="128">
        <v>238.66399999999999</v>
      </c>
      <c r="AE13" s="15"/>
      <c r="AG13" s="13" t="s">
        <v>36</v>
      </c>
      <c r="AH13" s="135">
        <v>9.7999999999999997E-4</v>
      </c>
      <c r="AI13" s="135">
        <v>1.4000128140291E-2</v>
      </c>
      <c r="AJ13" s="135">
        <v>3.3129750152359702E-3</v>
      </c>
    </row>
    <row r="14" spans="1:36" x14ac:dyDescent="0.2">
      <c r="A14" s="15">
        <v>13710</v>
      </c>
      <c r="B14" s="15">
        <v>13711</v>
      </c>
      <c r="C14" s="15" t="s">
        <v>371</v>
      </c>
      <c r="D14" s="15" t="s">
        <v>372</v>
      </c>
      <c r="E14" s="13" t="s">
        <v>282</v>
      </c>
      <c r="F14" s="15" t="s">
        <v>373</v>
      </c>
      <c r="G14" s="15" t="s">
        <v>374</v>
      </c>
      <c r="H14" s="13" t="s">
        <v>285</v>
      </c>
      <c r="I14" s="15" t="s">
        <v>304</v>
      </c>
      <c r="J14" s="13" t="s">
        <v>30</v>
      </c>
      <c r="K14" s="13" t="s">
        <v>30</v>
      </c>
      <c r="L14" s="15" t="s">
        <v>305</v>
      </c>
      <c r="M14" s="13" t="s">
        <v>31</v>
      </c>
      <c r="N14" s="15" t="s">
        <v>335</v>
      </c>
      <c r="O14" s="15" t="s">
        <v>287</v>
      </c>
      <c r="P14" s="15" t="s">
        <v>315</v>
      </c>
      <c r="Q14" s="15" t="s">
        <v>33</v>
      </c>
      <c r="R14" s="15" t="s">
        <v>289</v>
      </c>
      <c r="S14" s="13" t="s">
        <v>34</v>
      </c>
      <c r="T14" s="128">
        <v>0.71499999999999997</v>
      </c>
      <c r="U14" s="15" t="s">
        <v>375</v>
      </c>
      <c r="V14" s="144">
        <v>2.8000000000000001E-2</v>
      </c>
      <c r="W14" s="144">
        <v>5.3089999999999998E-2</v>
      </c>
      <c r="X14" s="13" t="s">
        <v>292</v>
      </c>
      <c r="Y14" s="13" t="s">
        <v>287</v>
      </c>
      <c r="Z14" s="128">
        <v>91899</v>
      </c>
      <c r="AA14" s="145">
        <v>1</v>
      </c>
      <c r="AB14" s="143">
        <v>99.03</v>
      </c>
      <c r="AC14" s="15"/>
      <c r="AD14" s="128">
        <v>91.007999999999996</v>
      </c>
      <c r="AE14" s="15"/>
      <c r="AG14" s="13" t="s">
        <v>36</v>
      </c>
      <c r="AH14" s="135">
        <v>5.2999999999999998E-4</v>
      </c>
      <c r="AI14" s="135">
        <v>5.3385453271115602E-3</v>
      </c>
      <c r="AJ14" s="135">
        <v>1.26330752898793E-3</v>
      </c>
    </row>
    <row r="15" spans="1:36" x14ac:dyDescent="0.2">
      <c r="A15" s="15">
        <v>13710</v>
      </c>
      <c r="B15" s="15">
        <v>13711</v>
      </c>
      <c r="C15" s="15" t="s">
        <v>371</v>
      </c>
      <c r="D15" s="15" t="s">
        <v>372</v>
      </c>
      <c r="E15" s="13" t="s">
        <v>282</v>
      </c>
      <c r="F15" s="15" t="s">
        <v>376</v>
      </c>
      <c r="G15" s="15" t="s">
        <v>377</v>
      </c>
      <c r="H15" s="13" t="s">
        <v>285</v>
      </c>
      <c r="I15" s="15" t="s">
        <v>304</v>
      </c>
      <c r="J15" s="13" t="s">
        <v>30</v>
      </c>
      <c r="K15" s="13" t="s">
        <v>30</v>
      </c>
      <c r="L15" s="15" t="s">
        <v>305</v>
      </c>
      <c r="M15" s="13" t="s">
        <v>31</v>
      </c>
      <c r="N15" s="15" t="s">
        <v>335</v>
      </c>
      <c r="O15" s="15" t="s">
        <v>287</v>
      </c>
      <c r="P15" s="15" t="s">
        <v>315</v>
      </c>
      <c r="Q15" s="15" t="s">
        <v>33</v>
      </c>
      <c r="R15" s="15" t="s">
        <v>289</v>
      </c>
      <c r="S15" s="13" t="s">
        <v>34</v>
      </c>
      <c r="T15" s="128">
        <v>3.7240000000000002</v>
      </c>
      <c r="U15" s="15" t="s">
        <v>378</v>
      </c>
      <c r="V15" s="144">
        <v>4.9500000000000002E-2</v>
      </c>
      <c r="W15" s="144">
        <v>5.2109999999999997E-2</v>
      </c>
      <c r="X15" s="13" t="s">
        <v>292</v>
      </c>
      <c r="Y15" s="13" t="s">
        <v>287</v>
      </c>
      <c r="Z15" s="128">
        <v>25700</v>
      </c>
      <c r="AA15" s="145">
        <v>1</v>
      </c>
      <c r="AB15" s="143">
        <v>100.37</v>
      </c>
      <c r="AC15" s="15"/>
      <c r="AD15" s="128">
        <v>25.795000000000002</v>
      </c>
      <c r="AE15" s="15"/>
      <c r="AG15" s="13" t="s">
        <v>36</v>
      </c>
      <c r="AH15" s="135">
        <v>7.1000000000000005E-5</v>
      </c>
      <c r="AI15" s="135">
        <v>1.5131515159052401E-3</v>
      </c>
      <c r="AJ15" s="135">
        <v>3.5807052022856101E-4</v>
      </c>
    </row>
    <row r="16" spans="1:36" x14ac:dyDescent="0.2">
      <c r="A16" s="15">
        <v>13710</v>
      </c>
      <c r="B16" s="15">
        <v>13711</v>
      </c>
      <c r="C16" s="15" t="s">
        <v>379</v>
      </c>
      <c r="D16" s="15" t="s">
        <v>380</v>
      </c>
      <c r="E16" s="13" t="s">
        <v>282</v>
      </c>
      <c r="F16" s="15" t="s">
        <v>381</v>
      </c>
      <c r="G16" s="15" t="s">
        <v>382</v>
      </c>
      <c r="H16" s="13" t="s">
        <v>285</v>
      </c>
      <c r="I16" s="15" t="s">
        <v>304</v>
      </c>
      <c r="J16" s="13" t="s">
        <v>30</v>
      </c>
      <c r="K16" s="13" t="s">
        <v>30</v>
      </c>
      <c r="L16" s="15" t="s">
        <v>305</v>
      </c>
      <c r="M16" s="13" t="s">
        <v>185</v>
      </c>
      <c r="N16" s="15" t="s">
        <v>383</v>
      </c>
      <c r="O16" s="15" t="s">
        <v>287</v>
      </c>
      <c r="P16" s="15" t="s">
        <v>323</v>
      </c>
      <c r="Q16" s="15" t="s">
        <v>323</v>
      </c>
      <c r="R16" s="15" t="s">
        <v>323</v>
      </c>
      <c r="S16" s="13" t="s">
        <v>34</v>
      </c>
      <c r="T16" s="128">
        <v>3.7789999999999999</v>
      </c>
      <c r="U16" s="15" t="s">
        <v>384</v>
      </c>
      <c r="V16" s="144">
        <v>6.5600000000000006E-2</v>
      </c>
      <c r="W16" s="144">
        <v>6.0740000000000002E-2</v>
      </c>
      <c r="X16" s="13" t="s">
        <v>292</v>
      </c>
      <c r="Y16" s="13" t="s">
        <v>287</v>
      </c>
      <c r="Z16" s="128">
        <v>31000</v>
      </c>
      <c r="AA16" s="145">
        <v>1</v>
      </c>
      <c r="AB16" s="143">
        <v>105.6</v>
      </c>
      <c r="AC16" s="15"/>
      <c r="AD16" s="128">
        <v>32.735999999999997</v>
      </c>
      <c r="AE16" s="15"/>
      <c r="AG16" s="13" t="s">
        <v>36</v>
      </c>
      <c r="AH16" s="135">
        <v>2.5500000000000002E-4</v>
      </c>
      <c r="AI16" s="135">
        <v>1.9203084007333999E-3</v>
      </c>
      <c r="AJ16" s="135">
        <v>4.5441968026481698E-4</v>
      </c>
    </row>
    <row r="17" spans="1:36" x14ac:dyDescent="0.2">
      <c r="A17" s="15">
        <v>13710</v>
      </c>
      <c r="B17" s="15">
        <v>13711</v>
      </c>
      <c r="C17" s="15" t="s">
        <v>385</v>
      </c>
      <c r="D17" s="15" t="s">
        <v>386</v>
      </c>
      <c r="E17" s="13" t="s">
        <v>282</v>
      </c>
      <c r="F17" s="15" t="s">
        <v>387</v>
      </c>
      <c r="G17" s="15" t="s">
        <v>388</v>
      </c>
      <c r="H17" s="13" t="s">
        <v>285</v>
      </c>
      <c r="I17" s="15" t="s">
        <v>356</v>
      </c>
      <c r="J17" s="13" t="s">
        <v>30</v>
      </c>
      <c r="K17" s="13" t="s">
        <v>30</v>
      </c>
      <c r="L17" s="15" t="s">
        <v>305</v>
      </c>
      <c r="M17" s="13" t="s">
        <v>31</v>
      </c>
      <c r="N17" s="15" t="s">
        <v>389</v>
      </c>
      <c r="O17" s="15" t="s">
        <v>287</v>
      </c>
      <c r="P17" s="15" t="s">
        <v>323</v>
      </c>
      <c r="Q17" s="15" t="s">
        <v>323</v>
      </c>
      <c r="R17" s="15" t="s">
        <v>323</v>
      </c>
      <c r="S17" s="13" t="s">
        <v>34</v>
      </c>
      <c r="T17" s="128">
        <v>1.24</v>
      </c>
      <c r="U17" s="15" t="s">
        <v>337</v>
      </c>
      <c r="V17" s="144">
        <v>1.2E-2</v>
      </c>
      <c r="W17" s="144">
        <v>6.1420000000000002E-2</v>
      </c>
      <c r="X17" s="13" t="s">
        <v>292</v>
      </c>
      <c r="Y17" s="13" t="s">
        <v>287</v>
      </c>
      <c r="Z17" s="128">
        <v>2000</v>
      </c>
      <c r="AA17" s="145">
        <v>1</v>
      </c>
      <c r="AB17" s="143">
        <v>94.53</v>
      </c>
      <c r="AC17" s="15"/>
      <c r="AD17" s="128">
        <v>1.891</v>
      </c>
      <c r="AE17" s="15"/>
      <c r="AG17" s="13" t="s">
        <v>36</v>
      </c>
      <c r="AH17" s="135">
        <v>3.1999999999999999E-5</v>
      </c>
      <c r="AI17" s="135">
        <v>1.10903441545288E-4</v>
      </c>
      <c r="AJ17" s="135">
        <v>2.6244069144326202E-5</v>
      </c>
    </row>
    <row r="18" spans="1:36" x14ac:dyDescent="0.2">
      <c r="A18" s="15">
        <v>13710</v>
      </c>
      <c r="B18" s="15">
        <v>13711</v>
      </c>
      <c r="C18" s="15" t="s">
        <v>385</v>
      </c>
      <c r="D18" s="15" t="s">
        <v>386</v>
      </c>
      <c r="E18" s="13" t="s">
        <v>282</v>
      </c>
      <c r="F18" s="15" t="s">
        <v>390</v>
      </c>
      <c r="G18" s="15" t="s">
        <v>391</v>
      </c>
      <c r="H18" s="13" t="s">
        <v>285</v>
      </c>
      <c r="I18" s="15" t="s">
        <v>304</v>
      </c>
      <c r="J18" s="13" t="s">
        <v>30</v>
      </c>
      <c r="K18" s="13" t="s">
        <v>30</v>
      </c>
      <c r="L18" s="15" t="s">
        <v>305</v>
      </c>
      <c r="M18" s="13" t="s">
        <v>31</v>
      </c>
      <c r="N18" s="15" t="s">
        <v>389</v>
      </c>
      <c r="O18" s="15" t="s">
        <v>287</v>
      </c>
      <c r="P18" s="15" t="s">
        <v>323</v>
      </c>
      <c r="Q18" s="15" t="s">
        <v>323</v>
      </c>
      <c r="R18" s="15" t="s">
        <v>323</v>
      </c>
      <c r="S18" s="13" t="s">
        <v>34</v>
      </c>
      <c r="T18" s="128">
        <v>1.869</v>
      </c>
      <c r="U18" s="15" t="s">
        <v>392</v>
      </c>
      <c r="V18" s="144">
        <v>6.0499999999999998E-2</v>
      </c>
      <c r="W18" s="144">
        <v>5.7149999999999999E-2</v>
      </c>
      <c r="X18" s="13" t="s">
        <v>292</v>
      </c>
      <c r="Y18" s="13" t="s">
        <v>287</v>
      </c>
      <c r="Z18" s="128">
        <v>13000</v>
      </c>
      <c r="AA18" s="145">
        <v>1</v>
      </c>
      <c r="AB18" s="143">
        <v>100.85</v>
      </c>
      <c r="AC18" s="15"/>
      <c r="AD18" s="128">
        <v>13.111000000000001</v>
      </c>
      <c r="AE18" s="15"/>
      <c r="AG18" s="13" t="s">
        <v>36</v>
      </c>
      <c r="AH18" s="135">
        <v>5.8999999999999998E-5</v>
      </c>
      <c r="AI18" s="135">
        <v>7.6906779349386601E-4</v>
      </c>
      <c r="AJ18" s="135">
        <v>1.8199136174584199E-4</v>
      </c>
    </row>
    <row r="19" spans="1:36" x14ac:dyDescent="0.2">
      <c r="A19" s="15">
        <v>13710</v>
      </c>
      <c r="B19" s="15">
        <v>13711</v>
      </c>
      <c r="C19" s="15" t="s">
        <v>385</v>
      </c>
      <c r="D19" s="15" t="s">
        <v>386</v>
      </c>
      <c r="E19" s="13" t="s">
        <v>282</v>
      </c>
      <c r="F19" s="15" t="s">
        <v>393</v>
      </c>
      <c r="G19" s="15" t="s">
        <v>394</v>
      </c>
      <c r="H19" s="13" t="s">
        <v>285</v>
      </c>
      <c r="I19" s="15" t="s">
        <v>304</v>
      </c>
      <c r="J19" s="13" t="s">
        <v>30</v>
      </c>
      <c r="K19" s="13" t="s">
        <v>30</v>
      </c>
      <c r="L19" s="15" t="s">
        <v>305</v>
      </c>
      <c r="M19" s="13" t="s">
        <v>185</v>
      </c>
      <c r="N19" s="15" t="s">
        <v>389</v>
      </c>
      <c r="O19" s="15" t="s">
        <v>287</v>
      </c>
      <c r="P19" s="15" t="s">
        <v>323</v>
      </c>
      <c r="Q19" s="15" t="s">
        <v>323</v>
      </c>
      <c r="R19" s="15" t="s">
        <v>323</v>
      </c>
      <c r="S19" s="13" t="s">
        <v>34</v>
      </c>
      <c r="T19" s="128">
        <v>4.3650000000000002</v>
      </c>
      <c r="U19" s="15" t="s">
        <v>395</v>
      </c>
      <c r="V19" s="144">
        <v>6.3399999999999998E-2</v>
      </c>
      <c r="W19" s="144">
        <v>6.8440000000000001E-2</v>
      </c>
      <c r="X19" s="13" t="s">
        <v>292</v>
      </c>
      <c r="Y19" s="13" t="s">
        <v>287</v>
      </c>
      <c r="Z19" s="128">
        <v>21000</v>
      </c>
      <c r="AA19" s="145">
        <v>1</v>
      </c>
      <c r="AB19" s="143">
        <v>102.28</v>
      </c>
      <c r="AC19" s="15"/>
      <c r="AD19" s="128">
        <v>21.478999999999999</v>
      </c>
      <c r="AE19" s="15"/>
      <c r="AG19" s="13" t="s">
        <v>36</v>
      </c>
      <c r="AH19" s="135">
        <v>9.7999999999999997E-5</v>
      </c>
      <c r="AI19" s="135">
        <v>1.2599560141029001E-3</v>
      </c>
      <c r="AJ19" s="135">
        <v>2.9815461352859101E-4</v>
      </c>
    </row>
    <row r="20" spans="1:36" x14ac:dyDescent="0.2">
      <c r="A20" s="2">
        <v>13710</v>
      </c>
      <c r="B20" s="2">
        <v>13711</v>
      </c>
      <c r="C20" s="2" t="s">
        <v>396</v>
      </c>
      <c r="D20" s="2" t="s">
        <v>397</v>
      </c>
      <c r="E20" s="13" t="s">
        <v>282</v>
      </c>
      <c r="F20" s="2" t="s">
        <v>398</v>
      </c>
      <c r="G20" s="2" t="s">
        <v>399</v>
      </c>
      <c r="H20" s="13" t="s">
        <v>285</v>
      </c>
      <c r="I20" s="15" t="s">
        <v>304</v>
      </c>
      <c r="J20" s="13" t="s">
        <v>30</v>
      </c>
      <c r="K20" s="13" t="s">
        <v>30</v>
      </c>
      <c r="L20" s="15" t="s">
        <v>305</v>
      </c>
      <c r="M20" s="13" t="s">
        <v>31</v>
      </c>
      <c r="N20" s="15" t="s">
        <v>383</v>
      </c>
      <c r="O20" s="15" t="s">
        <v>287</v>
      </c>
      <c r="P20" s="2" t="s">
        <v>400</v>
      </c>
      <c r="Q20" s="15" t="s">
        <v>33</v>
      </c>
      <c r="R20" s="15" t="s">
        <v>289</v>
      </c>
      <c r="S20" s="2" t="s">
        <v>34</v>
      </c>
      <c r="T20" s="125">
        <v>0.97399999999999998</v>
      </c>
      <c r="U20" s="2" t="s">
        <v>401</v>
      </c>
      <c r="V20" s="135">
        <v>3.9E-2</v>
      </c>
      <c r="W20" s="135">
        <v>5.1279999999999999E-2</v>
      </c>
      <c r="X20" s="13" t="s">
        <v>292</v>
      </c>
      <c r="Y20" s="13" t="s">
        <v>287</v>
      </c>
      <c r="Z20" s="125">
        <v>131500.12</v>
      </c>
      <c r="AA20" s="132">
        <v>1</v>
      </c>
      <c r="AB20" s="146">
        <v>98.96</v>
      </c>
      <c r="AD20" s="125">
        <v>130.13300000000001</v>
      </c>
      <c r="AG20" s="2" t="s">
        <v>36</v>
      </c>
      <c r="AH20" s="135">
        <v>2.2800000000000001E-4</v>
      </c>
      <c r="AI20" s="135">
        <v>7.6336317500018801E-3</v>
      </c>
      <c r="AJ20" s="135">
        <v>1.80641427062986E-3</v>
      </c>
    </row>
    <row r="21" spans="1:36" x14ac:dyDescent="0.2">
      <c r="A21" s="2">
        <v>13710</v>
      </c>
      <c r="B21" s="2">
        <v>13711</v>
      </c>
      <c r="C21" s="2" t="s">
        <v>402</v>
      </c>
      <c r="D21" s="2" t="s">
        <v>403</v>
      </c>
      <c r="E21" s="4" t="s">
        <v>282</v>
      </c>
      <c r="F21" s="2" t="s">
        <v>404</v>
      </c>
      <c r="G21" s="2" t="s">
        <v>405</v>
      </c>
      <c r="H21" s="4" t="s">
        <v>285</v>
      </c>
      <c r="I21" s="2" t="s">
        <v>304</v>
      </c>
      <c r="J21" s="2" t="s">
        <v>30</v>
      </c>
      <c r="K21" s="2" t="s">
        <v>30</v>
      </c>
      <c r="L21" s="2" t="s">
        <v>305</v>
      </c>
      <c r="M21" s="4" t="s">
        <v>31</v>
      </c>
      <c r="N21" s="2" t="s">
        <v>322</v>
      </c>
      <c r="O21" s="2" t="s">
        <v>287</v>
      </c>
      <c r="P21" s="2" t="s">
        <v>400</v>
      </c>
      <c r="Q21" s="2" t="s">
        <v>33</v>
      </c>
      <c r="R21" s="2" t="s">
        <v>289</v>
      </c>
      <c r="S21" s="2" t="s">
        <v>34</v>
      </c>
      <c r="T21" s="125">
        <v>0.877</v>
      </c>
      <c r="U21" s="2" t="s">
        <v>406</v>
      </c>
      <c r="V21" s="135">
        <v>3.85E-2</v>
      </c>
      <c r="W21" s="135">
        <v>5.1330000000000001E-2</v>
      </c>
      <c r="X21" s="4" t="s">
        <v>292</v>
      </c>
      <c r="Y21" s="4" t="s">
        <v>287</v>
      </c>
      <c r="Z21" s="125">
        <v>51000.67</v>
      </c>
      <c r="AA21" s="132">
        <v>1</v>
      </c>
      <c r="AB21" s="146">
        <v>101.2</v>
      </c>
      <c r="AD21" s="125">
        <v>51.613</v>
      </c>
      <c r="AG21" s="2" t="s">
        <v>36</v>
      </c>
      <c r="AH21" s="135">
        <v>1.64E-4</v>
      </c>
      <c r="AI21" s="135">
        <v>3.0276227768988302E-3</v>
      </c>
      <c r="AJ21" s="135">
        <v>7.1645334349180502E-4</v>
      </c>
    </row>
    <row r="22" spans="1:36" x14ac:dyDescent="0.2">
      <c r="A22" s="2">
        <v>13710</v>
      </c>
      <c r="B22" s="2">
        <v>13711</v>
      </c>
      <c r="C22" s="2" t="s">
        <v>402</v>
      </c>
      <c r="D22" s="2" t="s">
        <v>403</v>
      </c>
      <c r="E22" s="4" t="s">
        <v>282</v>
      </c>
      <c r="F22" s="2" t="s">
        <v>407</v>
      </c>
      <c r="G22" s="2" t="s">
        <v>408</v>
      </c>
      <c r="H22" s="4" t="s">
        <v>285</v>
      </c>
      <c r="I22" s="2" t="s">
        <v>304</v>
      </c>
      <c r="J22" s="2" t="s">
        <v>30</v>
      </c>
      <c r="K22" s="2" t="s">
        <v>30</v>
      </c>
      <c r="L22" s="2" t="s">
        <v>305</v>
      </c>
      <c r="M22" s="4" t="s">
        <v>31</v>
      </c>
      <c r="N22" s="2" t="s">
        <v>322</v>
      </c>
      <c r="O22" s="2" t="s">
        <v>287</v>
      </c>
      <c r="P22" s="2" t="s">
        <v>400</v>
      </c>
      <c r="Q22" s="2" t="s">
        <v>33</v>
      </c>
      <c r="R22" s="2" t="s">
        <v>289</v>
      </c>
      <c r="S22" s="2" t="s">
        <v>34</v>
      </c>
      <c r="T22" s="125">
        <v>0.87</v>
      </c>
      <c r="U22" s="2" t="s">
        <v>406</v>
      </c>
      <c r="V22" s="135">
        <v>6.7400000000000002E-2</v>
      </c>
      <c r="W22" s="135">
        <v>5.4379999999999998E-2</v>
      </c>
      <c r="X22" s="4" t="s">
        <v>292</v>
      </c>
      <c r="Y22" s="4" t="s">
        <v>287</v>
      </c>
      <c r="Z22" s="125">
        <v>5000</v>
      </c>
      <c r="AA22" s="132">
        <v>1</v>
      </c>
      <c r="AB22" s="146">
        <v>101.9</v>
      </c>
      <c r="AD22" s="125">
        <v>5.0949999999999998</v>
      </c>
      <c r="AG22" s="2" t="s">
        <v>36</v>
      </c>
      <c r="AH22" s="135">
        <v>1.2E-5</v>
      </c>
      <c r="AI22" s="135">
        <v>2.98874978669863E-4</v>
      </c>
      <c r="AJ22" s="135">
        <v>7.0725448159495406E-5</v>
      </c>
    </row>
    <row r="23" spans="1:36" x14ac:dyDescent="0.2">
      <c r="A23" s="2">
        <v>13710</v>
      </c>
      <c r="B23" s="2">
        <v>13711</v>
      </c>
      <c r="C23" s="2" t="s">
        <v>409</v>
      </c>
      <c r="D23" s="2" t="s">
        <v>410</v>
      </c>
      <c r="E23" s="4" t="s">
        <v>282</v>
      </c>
      <c r="F23" s="2" t="s">
        <v>411</v>
      </c>
      <c r="G23" s="2" t="s">
        <v>412</v>
      </c>
      <c r="H23" s="4" t="s">
        <v>285</v>
      </c>
      <c r="I23" s="2" t="s">
        <v>304</v>
      </c>
      <c r="J23" s="2" t="s">
        <v>30</v>
      </c>
      <c r="K23" s="2" t="s">
        <v>30</v>
      </c>
      <c r="L23" s="2" t="s">
        <v>305</v>
      </c>
      <c r="M23" s="2" t="s">
        <v>185</v>
      </c>
      <c r="N23" s="2" t="s">
        <v>306</v>
      </c>
      <c r="O23" s="2" t="s">
        <v>287</v>
      </c>
      <c r="P23" s="2" t="s">
        <v>323</v>
      </c>
      <c r="Q23" s="2" t="s">
        <v>323</v>
      </c>
      <c r="R23" s="2" t="s">
        <v>323</v>
      </c>
      <c r="S23" s="2" t="s">
        <v>34</v>
      </c>
      <c r="T23" s="125">
        <v>2.3410000000000002</v>
      </c>
      <c r="U23" s="2" t="s">
        <v>413</v>
      </c>
      <c r="V23" s="135">
        <v>6.0699999999999997E-2</v>
      </c>
      <c r="W23" s="135">
        <v>5.9319999999999998E-2</v>
      </c>
      <c r="X23" s="4" t="s">
        <v>292</v>
      </c>
      <c r="Y23" s="4" t="s">
        <v>287</v>
      </c>
      <c r="Z23" s="125">
        <v>29000</v>
      </c>
      <c r="AA23" s="132">
        <v>1</v>
      </c>
      <c r="AB23" s="146">
        <v>102.39</v>
      </c>
      <c r="AD23" s="125">
        <v>29.693000000000001</v>
      </c>
      <c r="AG23" s="2" t="s">
        <v>36</v>
      </c>
      <c r="AH23" s="135">
        <v>3.2200000000000002E-4</v>
      </c>
      <c r="AI23" s="135">
        <v>1.7418105258375099E-3</v>
      </c>
      <c r="AJ23" s="135">
        <v>4.1218013832084702E-4</v>
      </c>
    </row>
    <row r="24" spans="1:36" x14ac:dyDescent="0.2">
      <c r="A24" s="2">
        <v>13710</v>
      </c>
      <c r="B24" s="2">
        <v>13711</v>
      </c>
      <c r="C24" s="2" t="s">
        <v>414</v>
      </c>
      <c r="D24" s="2" t="s">
        <v>415</v>
      </c>
      <c r="E24" s="4" t="s">
        <v>282</v>
      </c>
      <c r="F24" s="2" t="s">
        <v>416</v>
      </c>
      <c r="G24" s="2" t="s">
        <v>417</v>
      </c>
      <c r="H24" s="2" t="s">
        <v>285</v>
      </c>
      <c r="I24" s="2" t="s">
        <v>304</v>
      </c>
      <c r="J24" s="2" t="s">
        <v>30</v>
      </c>
      <c r="K24" s="2" t="s">
        <v>30</v>
      </c>
      <c r="L24" s="2" t="s">
        <v>305</v>
      </c>
      <c r="M24" s="2" t="s">
        <v>31</v>
      </c>
      <c r="N24" s="2" t="s">
        <v>306</v>
      </c>
      <c r="O24" s="2" t="s">
        <v>287</v>
      </c>
      <c r="P24" s="2" t="s">
        <v>323</v>
      </c>
      <c r="Q24" s="2" t="s">
        <v>323</v>
      </c>
      <c r="R24" s="2" t="s">
        <v>323</v>
      </c>
      <c r="S24" s="2" t="s">
        <v>34</v>
      </c>
      <c r="T24" s="125">
        <v>0.55400000000000005</v>
      </c>
      <c r="U24" s="2" t="s">
        <v>418</v>
      </c>
      <c r="V24" s="135">
        <v>8.2000000000000003E-2</v>
      </c>
      <c r="W24" s="135">
        <v>6.3469999999999999E-2</v>
      </c>
      <c r="X24" s="4" t="s">
        <v>292</v>
      </c>
      <c r="Y24" s="4" t="s">
        <v>287</v>
      </c>
      <c r="Z24" s="125">
        <v>47000</v>
      </c>
      <c r="AA24" s="132">
        <v>1</v>
      </c>
      <c r="AB24" s="146">
        <v>103.24</v>
      </c>
      <c r="AD24" s="125">
        <v>48.523000000000003</v>
      </c>
      <c r="AG24" s="2" t="s">
        <v>36</v>
      </c>
      <c r="AH24" s="135">
        <v>6.0800000000000003E-4</v>
      </c>
      <c r="AI24" s="135">
        <v>2.8463691491662502E-3</v>
      </c>
      <c r="AJ24" s="135">
        <v>6.7356168320972798E-4</v>
      </c>
    </row>
    <row r="25" spans="1:36" x14ac:dyDescent="0.2">
      <c r="A25" s="2">
        <v>13710</v>
      </c>
      <c r="B25" s="2">
        <v>13711</v>
      </c>
      <c r="C25" s="2" t="s">
        <v>419</v>
      </c>
      <c r="D25" s="2" t="s">
        <v>420</v>
      </c>
      <c r="E25" s="4" t="s">
        <v>282</v>
      </c>
      <c r="F25" s="2" t="s">
        <v>421</v>
      </c>
      <c r="G25" s="2" t="s">
        <v>422</v>
      </c>
      <c r="H25" s="2" t="s">
        <v>285</v>
      </c>
      <c r="I25" s="2" t="s">
        <v>304</v>
      </c>
      <c r="J25" s="2" t="s">
        <v>30</v>
      </c>
      <c r="K25" s="2" t="s">
        <v>30</v>
      </c>
      <c r="L25" s="2" t="s">
        <v>305</v>
      </c>
      <c r="M25" s="2" t="s">
        <v>31</v>
      </c>
      <c r="N25" s="2" t="s">
        <v>383</v>
      </c>
      <c r="O25" s="2" t="s">
        <v>287</v>
      </c>
      <c r="P25" s="2" t="s">
        <v>315</v>
      </c>
      <c r="Q25" s="2" t="s">
        <v>33</v>
      </c>
      <c r="R25" s="2" t="s">
        <v>289</v>
      </c>
      <c r="S25" s="2" t="s">
        <v>34</v>
      </c>
      <c r="T25" s="125">
        <v>0.72199999999999998</v>
      </c>
      <c r="U25" s="2" t="s">
        <v>418</v>
      </c>
      <c r="V25" s="135">
        <v>0.04</v>
      </c>
      <c r="W25" s="135">
        <v>5.2479999999999999E-2</v>
      </c>
      <c r="X25" s="4" t="s">
        <v>292</v>
      </c>
      <c r="Y25" s="4" t="s">
        <v>287</v>
      </c>
      <c r="Z25" s="125">
        <v>45000.45</v>
      </c>
      <c r="AA25" s="132">
        <v>1</v>
      </c>
      <c r="AB25" s="146">
        <v>100.23</v>
      </c>
      <c r="AD25" s="125">
        <v>45.103999999999999</v>
      </c>
      <c r="AG25" s="2" t="s">
        <v>36</v>
      </c>
      <c r="AH25" s="135">
        <v>6.8300000000000001E-4</v>
      </c>
      <c r="AI25" s="135">
        <v>2.6458179398453799E-3</v>
      </c>
      <c r="AJ25" s="135">
        <v>6.2610346432076796E-4</v>
      </c>
    </row>
    <row r="26" spans="1:36" x14ac:dyDescent="0.2">
      <c r="A26" s="2">
        <v>13710</v>
      </c>
      <c r="B26" s="2">
        <v>13711</v>
      </c>
      <c r="C26" s="2" t="s">
        <v>423</v>
      </c>
      <c r="D26" s="2" t="s">
        <v>424</v>
      </c>
      <c r="E26" s="4" t="s">
        <v>425</v>
      </c>
      <c r="F26" s="2" t="s">
        <v>426</v>
      </c>
      <c r="G26" s="2" t="s">
        <v>427</v>
      </c>
      <c r="H26" s="2" t="s">
        <v>285</v>
      </c>
      <c r="I26" s="2" t="s">
        <v>304</v>
      </c>
      <c r="J26" s="2" t="s">
        <v>30</v>
      </c>
      <c r="K26" s="2" t="s">
        <v>363</v>
      </c>
      <c r="L26" s="2" t="s">
        <v>305</v>
      </c>
      <c r="M26" s="2" t="s">
        <v>185</v>
      </c>
      <c r="N26" s="2" t="s">
        <v>428</v>
      </c>
      <c r="O26" s="2" t="s">
        <v>287</v>
      </c>
      <c r="P26" s="2" t="s">
        <v>429</v>
      </c>
      <c r="Q26" s="2" t="s">
        <v>308</v>
      </c>
      <c r="R26" s="2" t="s">
        <v>289</v>
      </c>
      <c r="S26" s="2" t="s">
        <v>34</v>
      </c>
      <c r="T26" s="125">
        <v>1.9790000000000001</v>
      </c>
      <c r="U26" s="2" t="s">
        <v>430</v>
      </c>
      <c r="V26" s="135">
        <v>7.9500000000000001E-2</v>
      </c>
      <c r="W26" s="135">
        <v>5.5140000000000002E-2</v>
      </c>
      <c r="X26" s="4" t="s">
        <v>292</v>
      </c>
      <c r="Y26" s="4" t="s">
        <v>287</v>
      </c>
      <c r="Z26" s="125">
        <v>12163</v>
      </c>
      <c r="AA26" s="132">
        <v>1</v>
      </c>
      <c r="AB26" s="146">
        <v>107.1</v>
      </c>
      <c r="AD26" s="125">
        <v>13.026999999999999</v>
      </c>
      <c r="AG26" s="2" t="s">
        <v>36</v>
      </c>
      <c r="AH26" s="135">
        <v>6.7999999999999999E-5</v>
      </c>
      <c r="AI26" s="135">
        <v>7.6414459813864898E-4</v>
      </c>
      <c r="AJ26" s="135">
        <v>1.8082634218005499E-4</v>
      </c>
    </row>
    <row r="27" spans="1:36" x14ac:dyDescent="0.2">
      <c r="A27" s="2">
        <v>13710</v>
      </c>
      <c r="B27" s="2">
        <v>13711</v>
      </c>
      <c r="C27" s="2" t="s">
        <v>423</v>
      </c>
      <c r="D27" s="2" t="s">
        <v>424</v>
      </c>
      <c r="E27" s="4" t="s">
        <v>425</v>
      </c>
      <c r="F27" s="2" t="s">
        <v>431</v>
      </c>
      <c r="G27" s="2" t="s">
        <v>432</v>
      </c>
      <c r="H27" s="2" t="s">
        <v>285</v>
      </c>
      <c r="I27" s="2" t="s">
        <v>304</v>
      </c>
      <c r="J27" s="2" t="s">
        <v>30</v>
      </c>
      <c r="K27" s="2" t="s">
        <v>363</v>
      </c>
      <c r="L27" s="2" t="s">
        <v>305</v>
      </c>
      <c r="M27" s="2" t="s">
        <v>185</v>
      </c>
      <c r="N27" s="2" t="s">
        <v>428</v>
      </c>
      <c r="O27" s="2" t="s">
        <v>287</v>
      </c>
      <c r="P27" s="2" t="s">
        <v>429</v>
      </c>
      <c r="Q27" s="2" t="s">
        <v>308</v>
      </c>
      <c r="R27" s="2" t="s">
        <v>289</v>
      </c>
      <c r="S27" s="2" t="s">
        <v>34</v>
      </c>
      <c r="T27" s="125">
        <v>2.2559999999999998</v>
      </c>
      <c r="U27" s="2" t="s">
        <v>433</v>
      </c>
      <c r="V27" s="135">
        <v>0.06</v>
      </c>
      <c r="W27" s="135">
        <v>5.9299999999999999E-2</v>
      </c>
      <c r="X27" s="4" t="s">
        <v>292</v>
      </c>
      <c r="Y27" s="4" t="s">
        <v>287</v>
      </c>
      <c r="Z27" s="125">
        <v>40000</v>
      </c>
      <c r="AA27" s="132">
        <v>1</v>
      </c>
      <c r="AB27" s="146">
        <v>100.95</v>
      </c>
      <c r="AD27" s="125">
        <v>40.380000000000003</v>
      </c>
      <c r="AG27" s="2" t="s">
        <v>36</v>
      </c>
      <c r="AH27" s="135">
        <v>1.46E-4</v>
      </c>
      <c r="AI27" s="135">
        <v>2.3687088594090502E-3</v>
      </c>
      <c r="AJ27" s="135">
        <v>5.60528674520201E-4</v>
      </c>
    </row>
    <row r="28" spans="1:36" x14ac:dyDescent="0.2">
      <c r="A28" s="2">
        <v>13710</v>
      </c>
      <c r="B28" s="2">
        <v>13711</v>
      </c>
      <c r="C28" s="2" t="s">
        <v>434</v>
      </c>
      <c r="D28" s="2" t="s">
        <v>435</v>
      </c>
      <c r="E28" s="4" t="s">
        <v>282</v>
      </c>
      <c r="F28" s="2" t="s">
        <v>436</v>
      </c>
      <c r="G28" s="2" t="s">
        <v>437</v>
      </c>
      <c r="H28" s="2" t="s">
        <v>285</v>
      </c>
      <c r="I28" s="2" t="s">
        <v>304</v>
      </c>
      <c r="J28" s="2" t="s">
        <v>30</v>
      </c>
      <c r="K28" s="2" t="s">
        <v>30</v>
      </c>
      <c r="L28" s="2" t="s">
        <v>305</v>
      </c>
      <c r="M28" s="2" t="s">
        <v>31</v>
      </c>
      <c r="N28" s="2" t="s">
        <v>322</v>
      </c>
      <c r="O28" s="2" t="s">
        <v>287</v>
      </c>
      <c r="P28" s="2" t="s">
        <v>351</v>
      </c>
      <c r="Q28" s="2" t="s">
        <v>33</v>
      </c>
      <c r="R28" s="2" t="s">
        <v>289</v>
      </c>
      <c r="S28" s="2" t="s">
        <v>34</v>
      </c>
      <c r="T28" s="125">
        <v>0.247</v>
      </c>
      <c r="U28" s="2" t="s">
        <v>438</v>
      </c>
      <c r="V28" s="135">
        <v>3.39E-2</v>
      </c>
      <c r="W28" s="135">
        <v>4.8070000000000002E-2</v>
      </c>
      <c r="X28" s="4" t="s">
        <v>292</v>
      </c>
      <c r="Y28" s="4" t="s">
        <v>287</v>
      </c>
      <c r="Z28" s="125">
        <v>85500</v>
      </c>
      <c r="AA28" s="132">
        <v>1</v>
      </c>
      <c r="AB28" s="146">
        <v>102.2</v>
      </c>
      <c r="AD28" s="125">
        <v>87.381</v>
      </c>
      <c r="AG28" s="2" t="s">
        <v>36</v>
      </c>
      <c r="AH28" s="135">
        <v>5.2300000000000003E-4</v>
      </c>
      <c r="AI28" s="135">
        <v>5.1258085399708197E-3</v>
      </c>
      <c r="AJ28" s="135">
        <v>1.21296572828751E-3</v>
      </c>
    </row>
    <row r="29" spans="1:36" x14ac:dyDescent="0.2">
      <c r="A29" s="2">
        <v>13710</v>
      </c>
      <c r="B29" s="2">
        <v>13711</v>
      </c>
      <c r="C29" s="2" t="s">
        <v>439</v>
      </c>
      <c r="D29" s="2" t="s">
        <v>440</v>
      </c>
      <c r="E29" s="4" t="s">
        <v>282</v>
      </c>
      <c r="F29" s="2" t="s">
        <v>441</v>
      </c>
      <c r="G29" s="2" t="s">
        <v>442</v>
      </c>
      <c r="H29" s="2" t="s">
        <v>285</v>
      </c>
      <c r="I29" s="2" t="s">
        <v>321</v>
      </c>
      <c r="J29" s="2" t="s">
        <v>30</v>
      </c>
      <c r="K29" s="2" t="s">
        <v>30</v>
      </c>
      <c r="L29" s="2" t="s">
        <v>305</v>
      </c>
      <c r="M29" s="2" t="s">
        <v>31</v>
      </c>
      <c r="N29" s="2" t="s">
        <v>322</v>
      </c>
      <c r="O29" s="2" t="s">
        <v>287</v>
      </c>
      <c r="P29" s="2" t="s">
        <v>351</v>
      </c>
      <c r="Q29" s="2" t="s">
        <v>33</v>
      </c>
      <c r="R29" s="2" t="s">
        <v>289</v>
      </c>
      <c r="S29" s="2" t="s">
        <v>34</v>
      </c>
      <c r="T29" s="125">
        <v>5.3029999999999999</v>
      </c>
      <c r="U29" s="2" t="s">
        <v>443</v>
      </c>
      <c r="V29" s="135">
        <v>3.32E-2</v>
      </c>
      <c r="W29" s="135">
        <v>3.1530000000000002E-2</v>
      </c>
      <c r="X29" s="4" t="s">
        <v>292</v>
      </c>
      <c r="Y29" s="4" t="s">
        <v>287</v>
      </c>
      <c r="Z29" s="125">
        <v>34000</v>
      </c>
      <c r="AA29" s="132">
        <v>1</v>
      </c>
      <c r="AB29" s="146">
        <v>101.16</v>
      </c>
      <c r="AD29" s="125">
        <v>34.393999999999998</v>
      </c>
      <c r="AG29" s="2" t="s">
        <v>36</v>
      </c>
      <c r="AH29" s="135">
        <v>0</v>
      </c>
      <c r="AI29" s="135">
        <v>2.0175908864303702E-3</v>
      </c>
      <c r="AJ29" s="135">
        <v>4.7744050131049099E-4</v>
      </c>
    </row>
    <row r="30" spans="1:36" x14ac:dyDescent="0.2">
      <c r="A30" s="2">
        <v>13710</v>
      </c>
      <c r="B30" s="2">
        <v>13711</v>
      </c>
      <c r="C30" s="2" t="s">
        <v>444</v>
      </c>
      <c r="D30" s="2" t="s">
        <v>445</v>
      </c>
      <c r="E30" s="4" t="s">
        <v>425</v>
      </c>
      <c r="F30" s="2" t="s">
        <v>446</v>
      </c>
      <c r="G30" s="2" t="s">
        <v>447</v>
      </c>
      <c r="H30" s="2" t="s">
        <v>285</v>
      </c>
      <c r="I30" s="2" t="s">
        <v>304</v>
      </c>
      <c r="J30" s="2" t="s">
        <v>30</v>
      </c>
      <c r="K30" s="2" t="s">
        <v>30</v>
      </c>
      <c r="L30" s="2" t="s">
        <v>305</v>
      </c>
      <c r="M30" s="2" t="s">
        <v>185</v>
      </c>
      <c r="N30" s="2" t="s">
        <v>428</v>
      </c>
      <c r="O30" s="2" t="s">
        <v>287</v>
      </c>
      <c r="P30" s="2" t="s">
        <v>429</v>
      </c>
      <c r="Q30" s="2" t="s">
        <v>308</v>
      </c>
      <c r="R30" s="2" t="s">
        <v>289</v>
      </c>
      <c r="S30" s="2" t="s">
        <v>34</v>
      </c>
      <c r="T30" s="125">
        <v>3.3330000000000002</v>
      </c>
      <c r="U30" s="2" t="s">
        <v>330</v>
      </c>
      <c r="V30" s="135">
        <v>6.6000000000000003E-2</v>
      </c>
      <c r="W30" s="135">
        <v>6.216E-2</v>
      </c>
      <c r="X30" s="4" t="s">
        <v>292</v>
      </c>
      <c r="Y30" s="4" t="s">
        <v>287</v>
      </c>
      <c r="Z30" s="125">
        <v>60000</v>
      </c>
      <c r="AA30" s="132">
        <v>1</v>
      </c>
      <c r="AB30" s="146">
        <v>102.9</v>
      </c>
      <c r="AD30" s="125">
        <v>61.74</v>
      </c>
      <c r="AG30" s="2" t="s">
        <v>36</v>
      </c>
      <c r="AH30" s="135">
        <v>1.1400000000000001E-4</v>
      </c>
      <c r="AI30" s="135">
        <v>3.6216960123802498E-3</v>
      </c>
      <c r="AJ30" s="135">
        <v>8.5703418437041196E-4</v>
      </c>
    </row>
    <row r="31" spans="1:36" x14ac:dyDescent="0.2">
      <c r="A31" s="2">
        <v>13710</v>
      </c>
      <c r="B31" s="2">
        <v>13711</v>
      </c>
      <c r="C31" s="2" t="s">
        <v>448</v>
      </c>
      <c r="D31" s="2" t="s">
        <v>449</v>
      </c>
      <c r="E31" s="4" t="s">
        <v>282</v>
      </c>
      <c r="F31" s="2" t="s">
        <v>450</v>
      </c>
      <c r="G31" s="2" t="s">
        <v>451</v>
      </c>
      <c r="H31" s="2" t="s">
        <v>285</v>
      </c>
      <c r="I31" s="2" t="s">
        <v>304</v>
      </c>
      <c r="J31" s="2" t="s">
        <v>30</v>
      </c>
      <c r="K31" s="2" t="s">
        <v>159</v>
      </c>
      <c r="L31" s="2" t="s">
        <v>305</v>
      </c>
      <c r="M31" s="2" t="s">
        <v>31</v>
      </c>
      <c r="N31" s="2" t="s">
        <v>389</v>
      </c>
      <c r="O31" s="2" t="s">
        <v>287</v>
      </c>
      <c r="P31" s="2" t="s">
        <v>307</v>
      </c>
      <c r="Q31" s="2" t="s">
        <v>308</v>
      </c>
      <c r="R31" s="2" t="s">
        <v>289</v>
      </c>
      <c r="S31" s="2" t="s">
        <v>34</v>
      </c>
      <c r="T31" s="125">
        <v>0.89500000000000002</v>
      </c>
      <c r="U31" s="2" t="s">
        <v>452</v>
      </c>
      <c r="V31" s="135">
        <v>3.4500000000000003E-2</v>
      </c>
      <c r="W31" s="135">
        <v>5.1270000000000003E-2</v>
      </c>
      <c r="X31" s="4" t="s">
        <v>292</v>
      </c>
      <c r="Y31" s="4" t="s">
        <v>287</v>
      </c>
      <c r="Z31" s="125">
        <v>389333.9</v>
      </c>
      <c r="AA31" s="132">
        <v>1</v>
      </c>
      <c r="AB31" s="146">
        <v>98.92</v>
      </c>
      <c r="AD31" s="125">
        <v>385.12900000000002</v>
      </c>
      <c r="AG31" s="2" t="s">
        <v>36</v>
      </c>
      <c r="AH31" s="135">
        <v>6.9899999999999997E-4</v>
      </c>
      <c r="AI31" s="135">
        <v>2.25918448907809E-2</v>
      </c>
      <c r="AJ31" s="135">
        <v>5.3461094728014498E-3</v>
      </c>
    </row>
    <row r="32" spans="1:36" x14ac:dyDescent="0.2">
      <c r="A32" s="2">
        <v>13710</v>
      </c>
      <c r="B32" s="2">
        <v>13711</v>
      </c>
      <c r="C32" s="2" t="s">
        <v>448</v>
      </c>
      <c r="D32" s="2" t="s">
        <v>449</v>
      </c>
      <c r="E32" s="4" t="s">
        <v>282</v>
      </c>
      <c r="F32" s="2" t="s">
        <v>453</v>
      </c>
      <c r="G32" s="2" t="s">
        <v>454</v>
      </c>
      <c r="H32" s="2" t="s">
        <v>285</v>
      </c>
      <c r="I32" s="2" t="s">
        <v>356</v>
      </c>
      <c r="J32" s="2" t="s">
        <v>30</v>
      </c>
      <c r="K32" s="2" t="s">
        <v>159</v>
      </c>
      <c r="L32" s="2" t="s">
        <v>305</v>
      </c>
      <c r="M32" s="2" t="s">
        <v>31</v>
      </c>
      <c r="N32" s="2" t="s">
        <v>389</v>
      </c>
      <c r="O32" s="2" t="s">
        <v>287</v>
      </c>
      <c r="P32" s="2" t="s">
        <v>307</v>
      </c>
      <c r="Q32" s="2" t="s">
        <v>308</v>
      </c>
      <c r="R32" s="2" t="s">
        <v>289</v>
      </c>
      <c r="S32" s="2" t="s">
        <v>34</v>
      </c>
      <c r="T32" s="125">
        <v>2.8769999999999998</v>
      </c>
      <c r="U32" s="2" t="s">
        <v>324</v>
      </c>
      <c r="V32" s="135">
        <v>7.4999999999999997E-3</v>
      </c>
      <c r="W32" s="135">
        <v>5.0639999999999998E-2</v>
      </c>
      <c r="X32" s="4" t="s">
        <v>292</v>
      </c>
      <c r="Y32" s="4" t="s">
        <v>287</v>
      </c>
      <c r="Z32" s="125">
        <v>30000</v>
      </c>
      <c r="AA32" s="132">
        <v>1</v>
      </c>
      <c r="AB32" s="146">
        <v>88.7</v>
      </c>
      <c r="AD32" s="125">
        <v>26.61</v>
      </c>
      <c r="AG32" s="2" t="s">
        <v>36</v>
      </c>
      <c r="AH32" s="135">
        <v>5.5999999999999999E-5</v>
      </c>
      <c r="AI32" s="135">
        <v>1.5609545009627199E-3</v>
      </c>
      <c r="AJ32" s="135">
        <v>3.6938256634429299E-4</v>
      </c>
    </row>
    <row r="33" spans="1:36" x14ac:dyDescent="0.2">
      <c r="A33" s="2">
        <v>13710</v>
      </c>
      <c r="B33" s="2">
        <v>13711</v>
      </c>
      <c r="C33" s="2" t="s">
        <v>455</v>
      </c>
      <c r="D33" s="2" t="s">
        <v>456</v>
      </c>
      <c r="E33" s="4" t="s">
        <v>425</v>
      </c>
      <c r="F33" s="2" t="s">
        <v>457</v>
      </c>
      <c r="G33" s="2" t="s">
        <v>458</v>
      </c>
      <c r="H33" s="2" t="s">
        <v>285</v>
      </c>
      <c r="I33" s="2" t="s">
        <v>304</v>
      </c>
      <c r="J33" s="2" t="s">
        <v>30</v>
      </c>
      <c r="K33" s="2" t="s">
        <v>159</v>
      </c>
      <c r="L33" s="2" t="s">
        <v>305</v>
      </c>
      <c r="M33" s="2" t="s">
        <v>31</v>
      </c>
      <c r="N33" s="2" t="s">
        <v>428</v>
      </c>
      <c r="O33" s="2" t="s">
        <v>287</v>
      </c>
      <c r="P33" s="2" t="s">
        <v>459</v>
      </c>
      <c r="Q33" s="2" t="s">
        <v>33</v>
      </c>
      <c r="R33" s="2" t="s">
        <v>289</v>
      </c>
      <c r="S33" s="2" t="s">
        <v>34</v>
      </c>
      <c r="T33" s="125">
        <v>0.755</v>
      </c>
      <c r="U33" s="2" t="s">
        <v>460</v>
      </c>
      <c r="V33" s="135">
        <v>7.2499999999999995E-2</v>
      </c>
      <c r="W33" s="135">
        <v>5.8639999999999998E-2</v>
      </c>
      <c r="X33" s="4" t="s">
        <v>292</v>
      </c>
      <c r="Y33" s="4" t="s">
        <v>287</v>
      </c>
      <c r="Z33" s="125">
        <v>85020</v>
      </c>
      <c r="AA33" s="132">
        <v>1</v>
      </c>
      <c r="AB33" s="146">
        <v>102.73</v>
      </c>
      <c r="AD33" s="125">
        <v>87.340999999999994</v>
      </c>
      <c r="AG33" s="2" t="s">
        <v>36</v>
      </c>
      <c r="AH33" s="135">
        <v>5.8900000000000001E-4</v>
      </c>
      <c r="AI33" s="135">
        <v>5.12346482046194E-3</v>
      </c>
      <c r="AJ33" s="135">
        <v>1.2124111130655799E-3</v>
      </c>
    </row>
    <row r="34" spans="1:36" x14ac:dyDescent="0.2">
      <c r="A34" s="2">
        <v>13710</v>
      </c>
      <c r="B34" s="2">
        <v>13711</v>
      </c>
      <c r="C34" s="2" t="s">
        <v>461</v>
      </c>
      <c r="D34" s="2" t="s">
        <v>462</v>
      </c>
      <c r="E34" s="4" t="s">
        <v>282</v>
      </c>
      <c r="F34" s="2" t="s">
        <v>463</v>
      </c>
      <c r="G34" s="2" t="s">
        <v>464</v>
      </c>
      <c r="H34" s="2" t="s">
        <v>285</v>
      </c>
      <c r="I34" s="2" t="s">
        <v>356</v>
      </c>
      <c r="J34" s="2" t="s">
        <v>30</v>
      </c>
      <c r="K34" s="2" t="s">
        <v>30</v>
      </c>
      <c r="L34" s="2" t="s">
        <v>305</v>
      </c>
      <c r="M34" s="2" t="s">
        <v>31</v>
      </c>
      <c r="N34" s="2" t="s">
        <v>389</v>
      </c>
      <c r="O34" s="2" t="s">
        <v>287</v>
      </c>
      <c r="P34" s="2" t="s">
        <v>459</v>
      </c>
      <c r="Q34" s="2" t="s">
        <v>33</v>
      </c>
      <c r="R34" s="2" t="s">
        <v>289</v>
      </c>
      <c r="S34" s="2" t="s">
        <v>34</v>
      </c>
      <c r="T34" s="125">
        <v>1.8149999999999999</v>
      </c>
      <c r="U34" s="2" t="s">
        <v>465</v>
      </c>
      <c r="V34" s="135">
        <v>1.25E-3</v>
      </c>
      <c r="W34" s="135">
        <v>5.3670000000000002E-2</v>
      </c>
      <c r="X34" s="4" t="s">
        <v>292</v>
      </c>
      <c r="Y34" s="4" t="s">
        <v>287</v>
      </c>
      <c r="Z34" s="125">
        <v>8000</v>
      </c>
      <c r="AA34" s="132">
        <v>1</v>
      </c>
      <c r="AB34" s="146">
        <v>91.4</v>
      </c>
      <c r="AD34" s="125">
        <v>7.3120000000000003</v>
      </c>
      <c r="AG34" s="2" t="s">
        <v>36</v>
      </c>
      <c r="AH34" s="135">
        <v>1.4E-5</v>
      </c>
      <c r="AI34" s="135">
        <v>4.2892519019313899E-4</v>
      </c>
      <c r="AJ34" s="135">
        <v>1.01500388016139E-4</v>
      </c>
    </row>
    <row r="35" spans="1:36" x14ac:dyDescent="0.2">
      <c r="A35" s="2">
        <v>13710</v>
      </c>
      <c r="B35" s="2">
        <v>13711</v>
      </c>
      <c r="C35" s="2" t="s">
        <v>466</v>
      </c>
      <c r="D35" s="2" t="s">
        <v>467</v>
      </c>
      <c r="E35" s="4" t="s">
        <v>282</v>
      </c>
      <c r="F35" s="2" t="s">
        <v>468</v>
      </c>
      <c r="G35" s="2" t="s">
        <v>469</v>
      </c>
      <c r="H35" s="2" t="s">
        <v>285</v>
      </c>
      <c r="I35" s="2" t="s">
        <v>304</v>
      </c>
      <c r="J35" s="2" t="s">
        <v>30</v>
      </c>
      <c r="K35" s="2" t="s">
        <v>30</v>
      </c>
      <c r="L35" s="2" t="s">
        <v>305</v>
      </c>
      <c r="M35" s="2" t="s">
        <v>31</v>
      </c>
      <c r="N35" s="2" t="s">
        <v>428</v>
      </c>
      <c r="O35" s="2" t="s">
        <v>287</v>
      </c>
      <c r="P35" s="2" t="s">
        <v>315</v>
      </c>
      <c r="Q35" s="2" t="s">
        <v>33</v>
      </c>
      <c r="R35" s="2" t="s">
        <v>289</v>
      </c>
      <c r="S35" s="2" t="s">
        <v>34</v>
      </c>
      <c r="T35" s="125">
        <v>1.8160000000000001</v>
      </c>
      <c r="U35" s="2" t="s">
        <v>470</v>
      </c>
      <c r="V35" s="135">
        <v>2.3E-2</v>
      </c>
      <c r="W35" s="135">
        <v>5.0500000000000003E-2</v>
      </c>
      <c r="X35" s="4" t="s">
        <v>292</v>
      </c>
      <c r="Y35" s="4" t="s">
        <v>287</v>
      </c>
      <c r="Z35" s="125">
        <v>319415.53999999998</v>
      </c>
      <c r="AA35" s="132">
        <v>1</v>
      </c>
      <c r="AB35" s="146">
        <v>95.44</v>
      </c>
      <c r="AD35" s="125">
        <v>304.85000000000002</v>
      </c>
      <c r="AG35" s="2" t="s">
        <v>36</v>
      </c>
      <c r="AH35" s="135">
        <v>4.5600000000000003E-4</v>
      </c>
      <c r="AI35" s="135">
        <v>1.7882648566242498E-2</v>
      </c>
      <c r="AJ35" s="135">
        <v>4.2317304036458402E-3</v>
      </c>
    </row>
    <row r="36" spans="1:36" x14ac:dyDescent="0.2">
      <c r="A36" s="2">
        <v>13710</v>
      </c>
      <c r="B36" s="2">
        <v>13711</v>
      </c>
      <c r="C36" s="2" t="s">
        <v>471</v>
      </c>
      <c r="D36" s="2" t="s">
        <v>472</v>
      </c>
      <c r="E36" s="4" t="s">
        <v>282</v>
      </c>
      <c r="F36" s="2" t="s">
        <v>473</v>
      </c>
      <c r="G36" s="2" t="s">
        <v>474</v>
      </c>
      <c r="H36" s="2" t="s">
        <v>285</v>
      </c>
      <c r="I36" s="2" t="s">
        <v>304</v>
      </c>
      <c r="J36" s="2" t="s">
        <v>30</v>
      </c>
      <c r="K36" s="2" t="s">
        <v>30</v>
      </c>
      <c r="L36" s="2" t="s">
        <v>305</v>
      </c>
      <c r="M36" s="2" t="s">
        <v>31</v>
      </c>
      <c r="N36" s="2" t="s">
        <v>306</v>
      </c>
      <c r="O36" s="2" t="s">
        <v>287</v>
      </c>
      <c r="P36" s="2" t="s">
        <v>323</v>
      </c>
      <c r="Q36" s="2" t="s">
        <v>323</v>
      </c>
      <c r="R36" s="2" t="s">
        <v>323</v>
      </c>
      <c r="S36" s="2" t="s">
        <v>34</v>
      </c>
      <c r="T36" s="125">
        <v>1.1719999999999999</v>
      </c>
      <c r="U36" s="2" t="s">
        <v>475</v>
      </c>
      <c r="V36" s="135">
        <v>8.5000000000000006E-2</v>
      </c>
      <c r="W36" s="135">
        <v>5.9279999999999999E-2</v>
      </c>
      <c r="X36" s="4" t="s">
        <v>292</v>
      </c>
      <c r="Y36" s="4" t="s">
        <v>287</v>
      </c>
      <c r="Z36" s="125">
        <v>30000</v>
      </c>
      <c r="AA36" s="132">
        <v>1</v>
      </c>
      <c r="AB36" s="146">
        <v>105.36</v>
      </c>
      <c r="AD36" s="125">
        <v>31.608000000000001</v>
      </c>
      <c r="AG36" s="2" t="s">
        <v>36</v>
      </c>
      <c r="AH36" s="135">
        <v>2.31E-4</v>
      </c>
      <c r="AI36" s="135">
        <v>1.8541394162506499E-3</v>
      </c>
      <c r="AJ36" s="135">
        <v>4.3876152412666001E-4</v>
      </c>
    </row>
    <row r="37" spans="1:36" x14ac:dyDescent="0.2">
      <c r="A37" s="2">
        <v>13710</v>
      </c>
      <c r="B37" s="2">
        <v>13711</v>
      </c>
      <c r="C37" s="2" t="s">
        <v>471</v>
      </c>
      <c r="D37" s="2" t="s">
        <v>472</v>
      </c>
      <c r="E37" s="4" t="s">
        <v>282</v>
      </c>
      <c r="F37" s="2" t="s">
        <v>476</v>
      </c>
      <c r="G37" s="2" t="s">
        <v>477</v>
      </c>
      <c r="H37" s="2" t="s">
        <v>285</v>
      </c>
      <c r="I37" s="2" t="s">
        <v>304</v>
      </c>
      <c r="J37" s="2" t="s">
        <v>30</v>
      </c>
      <c r="K37" s="2" t="s">
        <v>30</v>
      </c>
      <c r="L37" s="2" t="s">
        <v>305</v>
      </c>
      <c r="M37" s="2" t="s">
        <v>185</v>
      </c>
      <c r="N37" s="2" t="s">
        <v>306</v>
      </c>
      <c r="O37" s="2" t="s">
        <v>287</v>
      </c>
      <c r="P37" s="2" t="s">
        <v>323</v>
      </c>
      <c r="Q37" s="2" t="s">
        <v>323</v>
      </c>
      <c r="R37" s="2" t="s">
        <v>323</v>
      </c>
      <c r="S37" s="2" t="s">
        <v>34</v>
      </c>
      <c r="T37" s="125">
        <v>2.5510000000000002</v>
      </c>
      <c r="U37" s="2" t="s">
        <v>413</v>
      </c>
      <c r="V37" s="135">
        <v>7.17E-2</v>
      </c>
      <c r="W37" s="135">
        <v>5.74E-2</v>
      </c>
      <c r="X37" s="4" t="s">
        <v>292</v>
      </c>
      <c r="Y37" s="4" t="s">
        <v>287</v>
      </c>
      <c r="Z37" s="125">
        <v>12000</v>
      </c>
      <c r="AA37" s="132">
        <v>1</v>
      </c>
      <c r="AB37" s="146">
        <v>105.75</v>
      </c>
      <c r="AD37" s="125">
        <v>12.69</v>
      </c>
      <c r="AG37" s="2" t="s">
        <v>36</v>
      </c>
      <c r="AH37" s="135">
        <v>6.3999999999999997E-5</v>
      </c>
      <c r="AI37" s="135">
        <v>7.4440107543092605E-4</v>
      </c>
      <c r="AJ37" s="135">
        <v>1.7615425655426799E-4</v>
      </c>
    </row>
    <row r="38" spans="1:36" x14ac:dyDescent="0.2">
      <c r="A38" s="2">
        <v>13710</v>
      </c>
      <c r="B38" s="2">
        <v>13711</v>
      </c>
      <c r="C38" s="2" t="s">
        <v>478</v>
      </c>
      <c r="D38" s="2" t="s">
        <v>479</v>
      </c>
      <c r="E38" s="4" t="s">
        <v>282</v>
      </c>
      <c r="F38" s="2" t="s">
        <v>480</v>
      </c>
      <c r="G38" s="2" t="s">
        <v>481</v>
      </c>
      <c r="H38" s="2" t="s">
        <v>285</v>
      </c>
      <c r="I38" s="2" t="s">
        <v>304</v>
      </c>
      <c r="J38" s="2" t="s">
        <v>30</v>
      </c>
      <c r="K38" s="2" t="s">
        <v>30</v>
      </c>
      <c r="L38" s="2" t="s">
        <v>305</v>
      </c>
      <c r="M38" s="2" t="s">
        <v>31</v>
      </c>
      <c r="N38" s="2" t="s">
        <v>383</v>
      </c>
      <c r="O38" s="2" t="s">
        <v>287</v>
      </c>
      <c r="P38" s="2" t="s">
        <v>351</v>
      </c>
      <c r="Q38" s="2" t="s">
        <v>33</v>
      </c>
      <c r="R38" s="2" t="s">
        <v>289</v>
      </c>
      <c r="S38" s="2" t="s">
        <v>34</v>
      </c>
      <c r="T38" s="125">
        <v>2.996</v>
      </c>
      <c r="U38" s="2" t="s">
        <v>482</v>
      </c>
      <c r="V38" s="135">
        <v>1.6400000000000001E-2</v>
      </c>
      <c r="W38" s="135">
        <v>4.7620000000000003E-2</v>
      </c>
      <c r="X38" s="4" t="s">
        <v>292</v>
      </c>
      <c r="Y38" s="4" t="s">
        <v>287</v>
      </c>
      <c r="Z38" s="125">
        <v>34615.379999999997</v>
      </c>
      <c r="AA38" s="132">
        <v>1</v>
      </c>
      <c r="AB38" s="146">
        <v>91.33</v>
      </c>
      <c r="AD38" s="125">
        <v>31.614000000000001</v>
      </c>
      <c r="AG38" s="2" t="s">
        <v>36</v>
      </c>
      <c r="AH38" s="135">
        <v>1.6000000000000001E-4</v>
      </c>
      <c r="AI38" s="135">
        <v>1.8545046686930301E-3</v>
      </c>
      <c r="AJ38" s="135">
        <v>4.38847957065254E-4</v>
      </c>
    </row>
    <row r="39" spans="1:36" x14ac:dyDescent="0.2">
      <c r="A39" s="2">
        <v>13710</v>
      </c>
      <c r="B39" s="2">
        <v>13711</v>
      </c>
      <c r="C39" s="2" t="s">
        <v>483</v>
      </c>
      <c r="D39" s="2" t="s">
        <v>484</v>
      </c>
      <c r="E39" s="4" t="s">
        <v>282</v>
      </c>
      <c r="F39" s="2" t="s">
        <v>485</v>
      </c>
      <c r="G39" s="2" t="s">
        <v>486</v>
      </c>
      <c r="H39" s="2" t="s">
        <v>285</v>
      </c>
      <c r="I39" s="2" t="s">
        <v>304</v>
      </c>
      <c r="J39" s="2" t="s">
        <v>30</v>
      </c>
      <c r="K39" s="2" t="s">
        <v>30</v>
      </c>
      <c r="L39" s="2" t="s">
        <v>305</v>
      </c>
      <c r="M39" s="2" t="s">
        <v>185</v>
      </c>
      <c r="N39" s="2" t="s">
        <v>389</v>
      </c>
      <c r="O39" s="2" t="s">
        <v>287</v>
      </c>
      <c r="P39" s="2" t="s">
        <v>323</v>
      </c>
      <c r="Q39" s="2" t="s">
        <v>323</v>
      </c>
      <c r="R39" s="2" t="s">
        <v>323</v>
      </c>
      <c r="S39" s="2" t="s">
        <v>34</v>
      </c>
      <c r="T39" s="125">
        <v>3.9609999999999999</v>
      </c>
      <c r="U39" s="2" t="s">
        <v>384</v>
      </c>
      <c r="V39" s="135">
        <v>6.9500000000000006E-2</v>
      </c>
      <c r="W39" s="135">
        <v>6.4060000000000006E-2</v>
      </c>
      <c r="X39" s="4" t="s">
        <v>292</v>
      </c>
      <c r="Y39" s="4" t="s">
        <v>287</v>
      </c>
      <c r="Z39" s="125">
        <v>78850</v>
      </c>
      <c r="AA39" s="132">
        <v>1</v>
      </c>
      <c r="AB39" s="146">
        <v>104.35</v>
      </c>
      <c r="AD39" s="125">
        <v>82.28</v>
      </c>
      <c r="AG39" s="2" t="s">
        <v>36</v>
      </c>
      <c r="AH39" s="135">
        <v>2.0799999999999999E-4</v>
      </c>
      <c r="AI39" s="135">
        <v>4.8265801321063602E-3</v>
      </c>
      <c r="AJ39" s="135">
        <v>1.1421566450298499E-3</v>
      </c>
    </row>
    <row r="40" spans="1:36" x14ac:dyDescent="0.2">
      <c r="A40" s="2">
        <v>13710</v>
      </c>
      <c r="B40" s="2">
        <v>13711</v>
      </c>
      <c r="C40" s="2" t="s">
        <v>483</v>
      </c>
      <c r="D40" s="2" t="s">
        <v>484</v>
      </c>
      <c r="E40" s="4" t="s">
        <v>282</v>
      </c>
      <c r="F40" s="2" t="s">
        <v>487</v>
      </c>
      <c r="G40" s="2" t="s">
        <v>488</v>
      </c>
      <c r="H40" s="2" t="s">
        <v>285</v>
      </c>
      <c r="I40" s="2" t="s">
        <v>356</v>
      </c>
      <c r="J40" s="2" t="s">
        <v>30</v>
      </c>
      <c r="K40" s="2" t="s">
        <v>30</v>
      </c>
      <c r="L40" s="2" t="s">
        <v>305</v>
      </c>
      <c r="M40" s="2" t="s">
        <v>31</v>
      </c>
      <c r="N40" s="2" t="s">
        <v>389</v>
      </c>
      <c r="O40" s="2" t="s">
        <v>287</v>
      </c>
      <c r="P40" s="2" t="s">
        <v>323</v>
      </c>
      <c r="Q40" s="2" t="s">
        <v>323</v>
      </c>
      <c r="R40" s="2" t="s">
        <v>323</v>
      </c>
      <c r="S40" s="2" t="s">
        <v>34</v>
      </c>
      <c r="T40" s="125">
        <v>0.72599999999999998</v>
      </c>
      <c r="U40" s="2" t="s">
        <v>418</v>
      </c>
      <c r="V40" s="135">
        <v>2.5000000000000001E-2</v>
      </c>
      <c r="W40" s="135">
        <v>1E-4</v>
      </c>
      <c r="X40" s="4" t="s">
        <v>292</v>
      </c>
      <c r="Y40" s="4" t="s">
        <v>287</v>
      </c>
      <c r="Z40" s="125">
        <v>82000</v>
      </c>
      <c r="AA40" s="132">
        <v>1</v>
      </c>
      <c r="AB40" s="146">
        <v>107</v>
      </c>
      <c r="AD40" s="125">
        <v>87.74</v>
      </c>
      <c r="AG40" s="2" t="s">
        <v>36</v>
      </c>
      <c r="AH40" s="135">
        <v>2.4499999999999999E-4</v>
      </c>
      <c r="AI40" s="135">
        <v>5.1468676405287198E-3</v>
      </c>
      <c r="AJ40" s="135">
        <v>1.2179491308173E-3</v>
      </c>
    </row>
    <row r="41" spans="1:36" x14ac:dyDescent="0.2">
      <c r="A41" s="2">
        <v>13710</v>
      </c>
      <c r="B41" s="2">
        <v>13711</v>
      </c>
      <c r="C41" s="2" t="s">
        <v>489</v>
      </c>
      <c r="D41" s="2" t="s">
        <v>490</v>
      </c>
      <c r="E41" s="4" t="s">
        <v>282</v>
      </c>
      <c r="F41" s="2" t="s">
        <v>491</v>
      </c>
      <c r="G41" s="2" t="s">
        <v>492</v>
      </c>
      <c r="H41" s="2" t="s">
        <v>285</v>
      </c>
      <c r="I41" s="2" t="s">
        <v>304</v>
      </c>
      <c r="J41" s="2" t="s">
        <v>30</v>
      </c>
      <c r="K41" s="2" t="s">
        <v>30</v>
      </c>
      <c r="L41" s="2" t="s">
        <v>305</v>
      </c>
      <c r="M41" s="2" t="s">
        <v>185</v>
      </c>
      <c r="N41" s="2" t="s">
        <v>306</v>
      </c>
      <c r="O41" s="2" t="s">
        <v>287</v>
      </c>
      <c r="P41" s="2" t="s">
        <v>429</v>
      </c>
      <c r="Q41" s="2" t="s">
        <v>308</v>
      </c>
      <c r="R41" s="2" t="s">
        <v>289</v>
      </c>
      <c r="S41" s="2" t="s">
        <v>34</v>
      </c>
      <c r="T41" s="125">
        <v>4.8499999999999996</v>
      </c>
      <c r="U41" s="2" t="s">
        <v>395</v>
      </c>
      <c r="V41" s="135">
        <v>5.3800000000000001E-2</v>
      </c>
      <c r="W41" s="135">
        <v>5.5210000000000002E-2</v>
      </c>
      <c r="X41" s="4" t="s">
        <v>292</v>
      </c>
      <c r="Y41" s="4" t="s">
        <v>287</v>
      </c>
      <c r="Z41" s="125">
        <v>11000</v>
      </c>
      <c r="AA41" s="132">
        <v>1</v>
      </c>
      <c r="AB41" s="146">
        <v>100.68</v>
      </c>
      <c r="AD41" s="125">
        <v>11.074999999999999</v>
      </c>
      <c r="AG41" s="2" t="s">
        <v>36</v>
      </c>
      <c r="AH41" s="135">
        <v>4.3999999999999999E-5</v>
      </c>
      <c r="AI41" s="135">
        <v>6.4965272105456395E-4</v>
      </c>
      <c r="AJ41" s="135">
        <v>1.5373310957346001E-4</v>
      </c>
    </row>
    <row r="42" spans="1:36" x14ac:dyDescent="0.2">
      <c r="A42" s="2">
        <v>13710</v>
      </c>
      <c r="B42" s="2">
        <v>13711</v>
      </c>
      <c r="C42" s="2" t="s">
        <v>493</v>
      </c>
      <c r="D42" s="2" t="s">
        <v>494</v>
      </c>
      <c r="E42" s="4" t="s">
        <v>282</v>
      </c>
      <c r="F42" s="2" t="s">
        <v>495</v>
      </c>
      <c r="G42" s="2" t="s">
        <v>496</v>
      </c>
      <c r="H42" s="2" t="s">
        <v>285</v>
      </c>
      <c r="I42" s="2" t="s">
        <v>321</v>
      </c>
      <c r="J42" s="2" t="s">
        <v>30</v>
      </c>
      <c r="K42" s="2" t="s">
        <v>30</v>
      </c>
      <c r="L42" s="2" t="s">
        <v>305</v>
      </c>
      <c r="M42" s="2" t="s">
        <v>31</v>
      </c>
      <c r="N42" s="2" t="s">
        <v>322</v>
      </c>
      <c r="O42" s="2" t="s">
        <v>287</v>
      </c>
      <c r="P42" s="2" t="s">
        <v>323</v>
      </c>
      <c r="Q42" s="2" t="s">
        <v>323</v>
      </c>
      <c r="R42" s="2" t="s">
        <v>323</v>
      </c>
      <c r="S42" s="2" t="s">
        <v>34</v>
      </c>
      <c r="T42" s="125">
        <v>1.4470000000000001</v>
      </c>
      <c r="U42" s="2" t="s">
        <v>497</v>
      </c>
      <c r="V42" s="135">
        <v>1.9E-2</v>
      </c>
      <c r="W42" s="135">
        <v>3.4000000000000002E-2</v>
      </c>
      <c r="X42" s="4" t="s">
        <v>292</v>
      </c>
      <c r="Y42" s="4" t="s">
        <v>287</v>
      </c>
      <c r="Z42" s="125">
        <v>32742.55</v>
      </c>
      <c r="AA42" s="132">
        <v>1</v>
      </c>
      <c r="AB42" s="146">
        <v>111.51</v>
      </c>
      <c r="AC42" s="125">
        <v>0.96399999999999997</v>
      </c>
      <c r="AD42" s="125">
        <v>37.475999999999999</v>
      </c>
      <c r="AG42" s="2" t="s">
        <v>36</v>
      </c>
      <c r="AH42" s="135">
        <v>5.8E-5</v>
      </c>
      <c r="AI42" s="135">
        <v>2.19833355028418E-3</v>
      </c>
      <c r="AJ42" s="135">
        <v>5.2021124765898904E-4</v>
      </c>
    </row>
    <row r="43" spans="1:36" x14ac:dyDescent="0.2">
      <c r="A43" s="2">
        <v>13710</v>
      </c>
      <c r="B43" s="2">
        <v>13711</v>
      </c>
      <c r="C43" s="2" t="s">
        <v>498</v>
      </c>
      <c r="D43" s="2" t="s">
        <v>499</v>
      </c>
      <c r="E43" s="4" t="s">
        <v>282</v>
      </c>
      <c r="F43" s="2" t="s">
        <v>500</v>
      </c>
      <c r="G43" s="2" t="s">
        <v>501</v>
      </c>
      <c r="H43" s="2" t="s">
        <v>285</v>
      </c>
      <c r="I43" s="2" t="s">
        <v>321</v>
      </c>
      <c r="J43" s="2" t="s">
        <v>30</v>
      </c>
      <c r="K43" s="2" t="s">
        <v>30</v>
      </c>
      <c r="L43" s="2" t="s">
        <v>305</v>
      </c>
      <c r="M43" s="2" t="s">
        <v>31</v>
      </c>
      <c r="N43" s="2" t="s">
        <v>322</v>
      </c>
      <c r="O43" s="2" t="s">
        <v>287</v>
      </c>
      <c r="P43" s="2" t="s">
        <v>315</v>
      </c>
      <c r="Q43" s="2" t="s">
        <v>33</v>
      </c>
      <c r="R43" s="2" t="s">
        <v>289</v>
      </c>
      <c r="S43" s="2" t="s">
        <v>34</v>
      </c>
      <c r="T43" s="125">
        <v>2.6930000000000001</v>
      </c>
      <c r="U43" s="2" t="s">
        <v>502</v>
      </c>
      <c r="V43" s="135">
        <v>1.83E-2</v>
      </c>
      <c r="W43" s="135">
        <v>2.8570000000000002E-2</v>
      </c>
      <c r="X43" s="4" t="s">
        <v>292</v>
      </c>
      <c r="Y43" s="4" t="s">
        <v>287</v>
      </c>
      <c r="Z43" s="125">
        <v>57107.71</v>
      </c>
      <c r="AA43" s="132">
        <v>1</v>
      </c>
      <c r="AB43" s="146">
        <v>116.29</v>
      </c>
      <c r="AD43" s="125">
        <v>66.411000000000001</v>
      </c>
      <c r="AG43" s="2" t="s">
        <v>36</v>
      </c>
      <c r="AH43" s="135">
        <v>2.2699999999999999E-4</v>
      </c>
      <c r="AI43" s="135">
        <v>3.89567291377819E-3</v>
      </c>
      <c r="AJ43" s="135">
        <v>9.2186777874809101E-4</v>
      </c>
    </row>
    <row r="44" spans="1:36" x14ac:dyDescent="0.2">
      <c r="A44" s="2">
        <v>13710</v>
      </c>
      <c r="B44" s="2">
        <v>13711</v>
      </c>
      <c r="C44" s="2" t="s">
        <v>498</v>
      </c>
      <c r="D44" s="2" t="s">
        <v>499</v>
      </c>
      <c r="E44" s="4" t="s">
        <v>282</v>
      </c>
      <c r="F44" s="2" t="s">
        <v>503</v>
      </c>
      <c r="G44" s="2" t="s">
        <v>504</v>
      </c>
      <c r="H44" s="2" t="s">
        <v>285</v>
      </c>
      <c r="I44" s="2" t="s">
        <v>321</v>
      </c>
      <c r="J44" s="2" t="s">
        <v>30</v>
      </c>
      <c r="K44" s="2" t="s">
        <v>30</v>
      </c>
      <c r="L44" s="2" t="s">
        <v>305</v>
      </c>
      <c r="M44" s="2" t="s">
        <v>31</v>
      </c>
      <c r="N44" s="2" t="s">
        <v>322</v>
      </c>
      <c r="O44" s="2" t="s">
        <v>287</v>
      </c>
      <c r="P44" s="2" t="s">
        <v>315</v>
      </c>
      <c r="Q44" s="2" t="s">
        <v>33</v>
      </c>
      <c r="R44" s="2" t="s">
        <v>289</v>
      </c>
      <c r="S44" s="2" t="s">
        <v>34</v>
      </c>
      <c r="T44" s="125">
        <v>3.157</v>
      </c>
      <c r="U44" s="2" t="s">
        <v>365</v>
      </c>
      <c r="V44" s="135">
        <v>1.5299999999999999E-2</v>
      </c>
      <c r="W44" s="135">
        <v>2.8170000000000001E-2</v>
      </c>
      <c r="X44" s="4" t="s">
        <v>292</v>
      </c>
      <c r="Y44" s="4" t="s">
        <v>287</v>
      </c>
      <c r="Z44" s="125">
        <v>88355.37</v>
      </c>
      <c r="AA44" s="132">
        <v>1</v>
      </c>
      <c r="AB44" s="146">
        <v>114.59</v>
      </c>
      <c r="AD44" s="125">
        <v>101.246</v>
      </c>
      <c r="AG44" s="2" t="s">
        <v>36</v>
      </c>
      <c r="AH44" s="135">
        <v>1.7200000000000001E-4</v>
      </c>
      <c r="AI44" s="135">
        <v>5.9391601893045501E-3</v>
      </c>
      <c r="AJ44" s="135">
        <v>1.4054363732588799E-3</v>
      </c>
    </row>
    <row r="45" spans="1:36" x14ac:dyDescent="0.2">
      <c r="A45" s="2">
        <v>13710</v>
      </c>
      <c r="B45" s="2">
        <v>13711</v>
      </c>
      <c r="C45" s="2" t="s">
        <v>505</v>
      </c>
      <c r="D45" s="2" t="s">
        <v>506</v>
      </c>
      <c r="E45" s="4" t="s">
        <v>282</v>
      </c>
      <c r="F45" s="2" t="s">
        <v>507</v>
      </c>
      <c r="G45" s="2" t="s">
        <v>508</v>
      </c>
      <c r="H45" s="2" t="s">
        <v>285</v>
      </c>
      <c r="I45" s="2" t="s">
        <v>321</v>
      </c>
      <c r="J45" s="2" t="s">
        <v>30</v>
      </c>
      <c r="K45" s="2" t="s">
        <v>30</v>
      </c>
      <c r="L45" s="2" t="s">
        <v>305</v>
      </c>
      <c r="M45" s="2" t="s">
        <v>31</v>
      </c>
      <c r="N45" s="2" t="s">
        <v>306</v>
      </c>
      <c r="O45" s="2" t="s">
        <v>287</v>
      </c>
      <c r="P45" s="2" t="s">
        <v>459</v>
      </c>
      <c r="Q45" s="2" t="s">
        <v>33</v>
      </c>
      <c r="R45" s="2" t="s">
        <v>289</v>
      </c>
      <c r="S45" s="2" t="s">
        <v>34</v>
      </c>
      <c r="T45" s="125">
        <v>9.6000000000000002E-2</v>
      </c>
      <c r="U45" s="2" t="s">
        <v>509</v>
      </c>
      <c r="V45" s="135">
        <v>2.4E-2</v>
      </c>
      <c r="W45" s="135">
        <v>0.10924</v>
      </c>
      <c r="X45" s="4" t="s">
        <v>292</v>
      </c>
      <c r="Y45" s="4" t="s">
        <v>287</v>
      </c>
      <c r="Z45" s="125">
        <v>9700.5499999999993</v>
      </c>
      <c r="AA45" s="132">
        <v>1</v>
      </c>
      <c r="AB45" s="146">
        <v>119.09</v>
      </c>
      <c r="AD45" s="125">
        <v>11.552</v>
      </c>
      <c r="AG45" s="2" t="s">
        <v>36</v>
      </c>
      <c r="AH45" s="135">
        <v>2.8899999999999998E-4</v>
      </c>
      <c r="AI45" s="135">
        <v>6.7766807045469598E-4</v>
      </c>
      <c r="AJ45" s="135">
        <v>1.6036263122324001E-4</v>
      </c>
    </row>
    <row r="46" spans="1:36" x14ac:dyDescent="0.2">
      <c r="A46" s="2">
        <v>13710</v>
      </c>
      <c r="B46" s="2">
        <v>13711</v>
      </c>
      <c r="C46" s="2" t="s">
        <v>510</v>
      </c>
      <c r="D46" s="2" t="s">
        <v>511</v>
      </c>
      <c r="E46" s="4" t="s">
        <v>282</v>
      </c>
      <c r="F46" s="2" t="s">
        <v>512</v>
      </c>
      <c r="G46" s="2" t="s">
        <v>513</v>
      </c>
      <c r="H46" s="2" t="s">
        <v>285</v>
      </c>
      <c r="I46" s="2" t="s">
        <v>321</v>
      </c>
      <c r="J46" s="2" t="s">
        <v>30</v>
      </c>
      <c r="K46" s="2" t="s">
        <v>30</v>
      </c>
      <c r="L46" s="2" t="s">
        <v>305</v>
      </c>
      <c r="M46" s="2" t="s">
        <v>31</v>
      </c>
      <c r="N46" s="2" t="s">
        <v>514</v>
      </c>
      <c r="O46" s="2" t="s">
        <v>287</v>
      </c>
      <c r="P46" s="2" t="s">
        <v>351</v>
      </c>
      <c r="Q46" s="2" t="s">
        <v>33</v>
      </c>
      <c r="R46" s="2" t="s">
        <v>289</v>
      </c>
      <c r="S46" s="2" t="s">
        <v>34</v>
      </c>
      <c r="T46" s="125">
        <v>0.153</v>
      </c>
      <c r="U46" s="2" t="s">
        <v>515</v>
      </c>
      <c r="V46" s="135">
        <v>2.1999999999999999E-2</v>
      </c>
      <c r="W46" s="135">
        <v>5.1569999999999998E-2</v>
      </c>
      <c r="X46" s="4" t="s">
        <v>292</v>
      </c>
      <c r="Y46" s="4" t="s">
        <v>287</v>
      </c>
      <c r="Z46" s="125">
        <v>83921</v>
      </c>
      <c r="AA46" s="132">
        <v>1</v>
      </c>
      <c r="AB46" s="146">
        <v>119.24</v>
      </c>
      <c r="AD46" s="125">
        <v>100.06699999999999</v>
      </c>
      <c r="AG46" s="2" t="s">
        <v>36</v>
      </c>
      <c r="AH46" s="135">
        <v>3.1700000000000001E-4</v>
      </c>
      <c r="AI46" s="135">
        <v>5.8699984612558802E-3</v>
      </c>
      <c r="AJ46" s="135">
        <v>1.3890700175555801E-3</v>
      </c>
    </row>
    <row r="47" spans="1:36" x14ac:dyDescent="0.2">
      <c r="A47" s="2">
        <v>13710</v>
      </c>
      <c r="B47" s="2">
        <v>13711</v>
      </c>
      <c r="C47" s="2" t="s">
        <v>510</v>
      </c>
      <c r="D47" s="2" t="s">
        <v>511</v>
      </c>
      <c r="E47" s="4" t="s">
        <v>282</v>
      </c>
      <c r="F47" s="2" t="s">
        <v>516</v>
      </c>
      <c r="G47" s="2" t="s">
        <v>517</v>
      </c>
      <c r="H47" s="2" t="s">
        <v>285</v>
      </c>
      <c r="I47" s="2" t="s">
        <v>304</v>
      </c>
      <c r="J47" s="2" t="s">
        <v>30</v>
      </c>
      <c r="K47" s="2" t="s">
        <v>30</v>
      </c>
      <c r="L47" s="2" t="s">
        <v>305</v>
      </c>
      <c r="M47" s="2" t="s">
        <v>31</v>
      </c>
      <c r="N47" s="2" t="s">
        <v>514</v>
      </c>
      <c r="O47" s="2" t="s">
        <v>287</v>
      </c>
      <c r="P47" s="2" t="s">
        <v>351</v>
      </c>
      <c r="Q47" s="2" t="s">
        <v>33</v>
      </c>
      <c r="R47" s="2" t="s">
        <v>289</v>
      </c>
      <c r="S47" s="2" t="s">
        <v>34</v>
      </c>
      <c r="T47" s="125">
        <v>0.153</v>
      </c>
      <c r="U47" s="2" t="s">
        <v>515</v>
      </c>
      <c r="V47" s="135">
        <v>3.6499999999999998E-2</v>
      </c>
      <c r="W47" s="135">
        <v>4.768E-2</v>
      </c>
      <c r="X47" s="4" t="s">
        <v>292</v>
      </c>
      <c r="Y47" s="4" t="s">
        <v>287</v>
      </c>
      <c r="Z47" s="125">
        <v>150000</v>
      </c>
      <c r="AA47" s="132">
        <v>1</v>
      </c>
      <c r="AB47" s="146">
        <v>101.1</v>
      </c>
      <c r="AD47" s="125">
        <v>151.65</v>
      </c>
      <c r="AG47" s="2" t="s">
        <v>36</v>
      </c>
      <c r="AH47" s="135">
        <v>2.8200000000000002E-4</v>
      </c>
      <c r="AI47" s="135">
        <v>8.8958568234121307E-3</v>
      </c>
      <c r="AJ47" s="135">
        <v>2.1051058318719302E-3</v>
      </c>
    </row>
    <row r="48" spans="1:36" x14ac:dyDescent="0.2">
      <c r="A48" s="2">
        <v>13710</v>
      </c>
      <c r="B48" s="2">
        <v>13711</v>
      </c>
      <c r="C48" s="2" t="s">
        <v>518</v>
      </c>
      <c r="D48" s="2" t="s">
        <v>519</v>
      </c>
      <c r="E48" s="4" t="s">
        <v>282</v>
      </c>
      <c r="F48" s="2" t="s">
        <v>520</v>
      </c>
      <c r="G48" s="2" t="s">
        <v>521</v>
      </c>
      <c r="H48" s="2" t="s">
        <v>285</v>
      </c>
      <c r="I48" s="2" t="s">
        <v>321</v>
      </c>
      <c r="J48" s="2" t="s">
        <v>30</v>
      </c>
      <c r="K48" s="2" t="s">
        <v>30</v>
      </c>
      <c r="L48" s="2" t="s">
        <v>305</v>
      </c>
      <c r="M48" s="2" t="s">
        <v>31</v>
      </c>
      <c r="N48" s="2" t="s">
        <v>322</v>
      </c>
      <c r="O48" s="2" t="s">
        <v>287</v>
      </c>
      <c r="P48" s="2" t="s">
        <v>351</v>
      </c>
      <c r="Q48" s="2" t="s">
        <v>33</v>
      </c>
      <c r="R48" s="2" t="s">
        <v>289</v>
      </c>
      <c r="S48" s="2" t="s">
        <v>34</v>
      </c>
      <c r="T48" s="125">
        <v>2.6869999999999998</v>
      </c>
      <c r="U48" s="2" t="s">
        <v>522</v>
      </c>
      <c r="V48" s="135">
        <v>7.7999999999999996E-3</v>
      </c>
      <c r="W48" s="135">
        <v>2.7210000000000002E-2</v>
      </c>
      <c r="X48" s="4" t="s">
        <v>292</v>
      </c>
      <c r="Y48" s="4" t="s">
        <v>287</v>
      </c>
      <c r="Z48" s="125">
        <v>56000</v>
      </c>
      <c r="AA48" s="132">
        <v>1</v>
      </c>
      <c r="AB48" s="146">
        <v>111.71</v>
      </c>
      <c r="AD48" s="125">
        <v>62.558</v>
      </c>
      <c r="AG48" s="2" t="s">
        <v>36</v>
      </c>
      <c r="AH48" s="135">
        <v>9.7E-5</v>
      </c>
      <c r="AI48" s="135">
        <v>3.6696567940408E-3</v>
      </c>
      <c r="AJ48" s="135">
        <v>8.6838357130175701E-4</v>
      </c>
    </row>
    <row r="49" spans="1:36" x14ac:dyDescent="0.2">
      <c r="A49" s="2">
        <v>13710</v>
      </c>
      <c r="B49" s="2">
        <v>13711</v>
      </c>
      <c r="C49" s="2" t="s">
        <v>518</v>
      </c>
      <c r="D49" s="2" t="s">
        <v>519</v>
      </c>
      <c r="E49" s="4" t="s">
        <v>282</v>
      </c>
      <c r="F49" s="2" t="s">
        <v>523</v>
      </c>
      <c r="G49" s="2" t="s">
        <v>524</v>
      </c>
      <c r="H49" s="2" t="s">
        <v>285</v>
      </c>
      <c r="I49" s="2" t="s">
        <v>321</v>
      </c>
      <c r="J49" s="2" t="s">
        <v>30</v>
      </c>
      <c r="K49" s="2" t="s">
        <v>30</v>
      </c>
      <c r="L49" s="2" t="s">
        <v>305</v>
      </c>
      <c r="M49" s="2" t="s">
        <v>31</v>
      </c>
      <c r="N49" s="2" t="s">
        <v>322</v>
      </c>
      <c r="O49" s="2" t="s">
        <v>287</v>
      </c>
      <c r="P49" s="2" t="s">
        <v>351</v>
      </c>
      <c r="Q49" s="2" t="s">
        <v>33</v>
      </c>
      <c r="R49" s="2" t="s">
        <v>289</v>
      </c>
      <c r="S49" s="2" t="s">
        <v>34</v>
      </c>
      <c r="T49" s="125">
        <v>0.51200000000000001</v>
      </c>
      <c r="U49" s="2" t="s">
        <v>525</v>
      </c>
      <c r="V49" s="135">
        <v>1.34E-2</v>
      </c>
      <c r="W49" s="135">
        <v>5.2549999999999999E-2</v>
      </c>
      <c r="X49" s="4" t="s">
        <v>292</v>
      </c>
      <c r="Y49" s="4" t="s">
        <v>287</v>
      </c>
      <c r="Z49" s="125">
        <v>110113.42</v>
      </c>
      <c r="AA49" s="132">
        <v>1</v>
      </c>
      <c r="AB49" s="146">
        <v>118.28</v>
      </c>
      <c r="AD49" s="125">
        <v>130.24199999999999</v>
      </c>
      <c r="AG49" s="2" t="s">
        <v>36</v>
      </c>
      <c r="AH49" s="135">
        <v>2.4399999999999999E-4</v>
      </c>
      <c r="AI49" s="135">
        <v>7.6400629543462396E-3</v>
      </c>
      <c r="AJ49" s="135">
        <v>1.80793614379396E-3</v>
      </c>
    </row>
    <row r="50" spans="1:36" x14ac:dyDescent="0.2">
      <c r="A50" s="2">
        <v>13710</v>
      </c>
      <c r="B50" s="2">
        <v>13711</v>
      </c>
      <c r="C50" s="2" t="s">
        <v>518</v>
      </c>
      <c r="D50" s="2" t="s">
        <v>519</v>
      </c>
      <c r="E50" s="4" t="s">
        <v>282</v>
      </c>
      <c r="F50" s="2" t="s">
        <v>526</v>
      </c>
      <c r="G50" s="2" t="s">
        <v>527</v>
      </c>
      <c r="H50" s="2" t="s">
        <v>285</v>
      </c>
      <c r="I50" s="2" t="s">
        <v>321</v>
      </c>
      <c r="J50" s="2" t="s">
        <v>30</v>
      </c>
      <c r="K50" s="2" t="s">
        <v>30</v>
      </c>
      <c r="L50" s="2" t="s">
        <v>305</v>
      </c>
      <c r="M50" s="2" t="s">
        <v>31</v>
      </c>
      <c r="N50" s="2" t="s">
        <v>322</v>
      </c>
      <c r="O50" s="2" t="s">
        <v>287</v>
      </c>
      <c r="P50" s="2" t="s">
        <v>351</v>
      </c>
      <c r="Q50" s="2" t="s">
        <v>33</v>
      </c>
      <c r="R50" s="2" t="s">
        <v>289</v>
      </c>
      <c r="S50" s="2" t="s">
        <v>34</v>
      </c>
      <c r="T50" s="125">
        <v>4.4619999999999997</v>
      </c>
      <c r="U50" s="2" t="s">
        <v>528</v>
      </c>
      <c r="V50" s="135">
        <v>2.5999999999999999E-2</v>
      </c>
      <c r="W50" s="135">
        <v>2.7699999999999999E-2</v>
      </c>
      <c r="X50" s="4" t="s">
        <v>292</v>
      </c>
      <c r="Y50" s="4" t="s">
        <v>287</v>
      </c>
      <c r="Z50" s="125">
        <v>102000</v>
      </c>
      <c r="AA50" s="132">
        <v>1</v>
      </c>
      <c r="AB50" s="146">
        <v>106.48</v>
      </c>
      <c r="AD50" s="125">
        <v>108.61</v>
      </c>
      <c r="AG50" s="2" t="s">
        <v>36</v>
      </c>
      <c r="AH50" s="135">
        <v>1.9000000000000001E-4</v>
      </c>
      <c r="AI50" s="135">
        <v>6.3710877101751497E-3</v>
      </c>
      <c r="AJ50" s="135">
        <v>1.50764722952376E-3</v>
      </c>
    </row>
    <row r="51" spans="1:36" x14ac:dyDescent="0.2">
      <c r="A51" s="2">
        <v>13710</v>
      </c>
      <c r="B51" s="2">
        <v>13711</v>
      </c>
      <c r="C51" s="2" t="s">
        <v>518</v>
      </c>
      <c r="D51" s="2" t="s">
        <v>519</v>
      </c>
      <c r="E51" s="4" t="s">
        <v>282</v>
      </c>
      <c r="F51" s="2" t="s">
        <v>529</v>
      </c>
      <c r="G51" s="2" t="s">
        <v>530</v>
      </c>
      <c r="H51" s="2" t="s">
        <v>285</v>
      </c>
      <c r="I51" s="2" t="s">
        <v>321</v>
      </c>
      <c r="J51" s="2" t="s">
        <v>30</v>
      </c>
      <c r="K51" s="2" t="s">
        <v>30</v>
      </c>
      <c r="L51" s="2" t="s">
        <v>305</v>
      </c>
      <c r="M51" s="2" t="s">
        <v>31</v>
      </c>
      <c r="N51" s="2" t="s">
        <v>322</v>
      </c>
      <c r="O51" s="2" t="s">
        <v>287</v>
      </c>
      <c r="P51" s="2" t="s">
        <v>351</v>
      </c>
      <c r="Q51" s="2" t="s">
        <v>33</v>
      </c>
      <c r="R51" s="2" t="s">
        <v>289</v>
      </c>
      <c r="S51" s="2" t="s">
        <v>34</v>
      </c>
      <c r="T51" s="125">
        <v>1.9279999999999999</v>
      </c>
      <c r="U51" s="2" t="s">
        <v>531</v>
      </c>
      <c r="V51" s="135">
        <v>1.8200000000000001E-2</v>
      </c>
      <c r="W51" s="135">
        <v>2.6020000000000001E-2</v>
      </c>
      <c r="X51" s="4" t="s">
        <v>292</v>
      </c>
      <c r="Y51" s="4" t="s">
        <v>287</v>
      </c>
      <c r="Z51" s="125">
        <v>1000</v>
      </c>
      <c r="AA51" s="132">
        <v>1</v>
      </c>
      <c r="AB51" s="146">
        <v>117.78</v>
      </c>
      <c r="AD51" s="125">
        <v>1.1779999999999999</v>
      </c>
      <c r="AG51" s="2" t="s">
        <v>36</v>
      </c>
      <c r="AH51" s="135">
        <v>1.9999999999999999E-6</v>
      </c>
      <c r="AI51" s="135">
        <v>6.9090274755125597E-5</v>
      </c>
      <c r="AJ51" s="135">
        <v>1.6349447074043898E-5</v>
      </c>
    </row>
    <row r="52" spans="1:36" x14ac:dyDescent="0.2">
      <c r="A52" s="2">
        <v>13710</v>
      </c>
      <c r="B52" s="2">
        <v>13711</v>
      </c>
      <c r="C52" s="2" t="s">
        <v>518</v>
      </c>
      <c r="D52" s="2" t="s">
        <v>519</v>
      </c>
      <c r="E52" s="4" t="s">
        <v>282</v>
      </c>
      <c r="F52" s="2" t="s">
        <v>532</v>
      </c>
      <c r="G52" s="2" t="s">
        <v>533</v>
      </c>
      <c r="H52" s="2" t="s">
        <v>285</v>
      </c>
      <c r="I52" s="2" t="s">
        <v>321</v>
      </c>
      <c r="J52" s="2" t="s">
        <v>30</v>
      </c>
      <c r="K52" s="2" t="s">
        <v>30</v>
      </c>
      <c r="L52" s="2" t="s">
        <v>305</v>
      </c>
      <c r="M52" s="2" t="s">
        <v>31</v>
      </c>
      <c r="N52" s="2" t="s">
        <v>322</v>
      </c>
      <c r="O52" s="2" t="s">
        <v>287</v>
      </c>
      <c r="P52" s="2" t="s">
        <v>351</v>
      </c>
      <c r="Q52" s="2" t="s">
        <v>33</v>
      </c>
      <c r="R52" s="2" t="s">
        <v>289</v>
      </c>
      <c r="S52" s="2" t="s">
        <v>34</v>
      </c>
      <c r="T52" s="125">
        <v>0.151</v>
      </c>
      <c r="U52" s="2" t="s">
        <v>80</v>
      </c>
      <c r="V52" s="135">
        <v>2E-3</v>
      </c>
      <c r="W52" s="135">
        <v>5.1540000000000002E-2</v>
      </c>
      <c r="X52" s="4" t="s">
        <v>292</v>
      </c>
      <c r="Y52" s="4" t="s">
        <v>287</v>
      </c>
      <c r="Z52" s="125">
        <v>103004.69</v>
      </c>
      <c r="AA52" s="132">
        <v>1</v>
      </c>
      <c r="AB52" s="146">
        <v>116.69</v>
      </c>
      <c r="AD52" s="125">
        <v>120.196</v>
      </c>
      <c r="AG52" s="2" t="s">
        <v>36</v>
      </c>
      <c r="AH52" s="135">
        <v>3.4299999999999999E-4</v>
      </c>
      <c r="AI52" s="135">
        <v>7.0507612502734201E-3</v>
      </c>
      <c r="AJ52" s="135">
        <v>1.66848443289065E-3</v>
      </c>
    </row>
    <row r="53" spans="1:36" x14ac:dyDescent="0.2">
      <c r="A53" s="2">
        <v>13710</v>
      </c>
      <c r="B53" s="2">
        <v>13711</v>
      </c>
      <c r="C53" s="2" t="s">
        <v>518</v>
      </c>
      <c r="D53" s="2" t="s">
        <v>519</v>
      </c>
      <c r="E53" s="4" t="s">
        <v>282</v>
      </c>
      <c r="F53" s="2" t="s">
        <v>534</v>
      </c>
      <c r="G53" s="2" t="s">
        <v>535</v>
      </c>
      <c r="H53" s="2" t="s">
        <v>285</v>
      </c>
      <c r="I53" s="2" t="s">
        <v>321</v>
      </c>
      <c r="J53" s="2" t="s">
        <v>30</v>
      </c>
      <c r="K53" s="2" t="s">
        <v>30</v>
      </c>
      <c r="L53" s="2" t="s">
        <v>305</v>
      </c>
      <c r="M53" s="2" t="s">
        <v>31</v>
      </c>
      <c r="N53" s="2" t="s">
        <v>322</v>
      </c>
      <c r="O53" s="2" t="s">
        <v>287</v>
      </c>
      <c r="P53" s="2" t="s">
        <v>536</v>
      </c>
      <c r="Q53" s="2" t="s">
        <v>308</v>
      </c>
      <c r="R53" s="2" t="s">
        <v>289</v>
      </c>
      <c r="S53" s="2" t="s">
        <v>34</v>
      </c>
      <c r="T53" s="125">
        <v>4.9029999999999996</v>
      </c>
      <c r="U53" s="2" t="s">
        <v>537</v>
      </c>
      <c r="V53" s="135">
        <v>2.7799999999999998E-2</v>
      </c>
      <c r="W53" s="135">
        <v>2.7519999999999999E-2</v>
      </c>
      <c r="X53" s="4" t="s">
        <v>292</v>
      </c>
      <c r="Y53" s="4" t="s">
        <v>287</v>
      </c>
      <c r="Z53" s="125">
        <v>22902</v>
      </c>
      <c r="AA53" s="132">
        <v>1</v>
      </c>
      <c r="AB53" s="146">
        <v>102.27</v>
      </c>
      <c r="AD53" s="125">
        <v>23.422000000000001</v>
      </c>
      <c r="AG53" s="2" t="s">
        <v>36</v>
      </c>
      <c r="AH53" s="135">
        <v>6.7000000000000002E-5</v>
      </c>
      <c r="AI53" s="135">
        <v>1.3739376860810999E-3</v>
      </c>
      <c r="AJ53" s="135">
        <v>3.2512711175679298E-4</v>
      </c>
    </row>
    <row r="54" spans="1:36" x14ac:dyDescent="0.2">
      <c r="A54" s="2">
        <v>13710</v>
      </c>
      <c r="B54" s="2">
        <v>13711</v>
      </c>
      <c r="C54" s="2" t="s">
        <v>538</v>
      </c>
      <c r="D54" s="2" t="s">
        <v>539</v>
      </c>
      <c r="E54" s="4" t="s">
        <v>282</v>
      </c>
      <c r="F54" s="2" t="s">
        <v>540</v>
      </c>
      <c r="G54" s="2" t="s">
        <v>541</v>
      </c>
      <c r="H54" s="2" t="s">
        <v>285</v>
      </c>
      <c r="I54" s="2" t="s">
        <v>321</v>
      </c>
      <c r="J54" s="2" t="s">
        <v>30</v>
      </c>
      <c r="K54" s="2" t="s">
        <v>30</v>
      </c>
      <c r="L54" s="2" t="s">
        <v>305</v>
      </c>
      <c r="M54" s="2" t="s">
        <v>31</v>
      </c>
      <c r="N54" s="2" t="s">
        <v>286</v>
      </c>
      <c r="O54" s="2" t="s">
        <v>287</v>
      </c>
      <c r="P54" s="2" t="s">
        <v>288</v>
      </c>
      <c r="Q54" s="2" t="s">
        <v>33</v>
      </c>
      <c r="R54" s="2" t="s">
        <v>289</v>
      </c>
      <c r="S54" s="2" t="s">
        <v>34</v>
      </c>
      <c r="T54" s="125">
        <v>1.1499999999999999</v>
      </c>
      <c r="U54" s="2" t="s">
        <v>542</v>
      </c>
      <c r="V54" s="135">
        <v>1E-3</v>
      </c>
      <c r="W54" s="135">
        <v>2.9839999999999998E-2</v>
      </c>
      <c r="X54" s="4" t="s">
        <v>292</v>
      </c>
      <c r="Y54" s="4" t="s">
        <v>287</v>
      </c>
      <c r="Z54" s="125">
        <v>85000</v>
      </c>
      <c r="AA54" s="132">
        <v>1</v>
      </c>
      <c r="AB54" s="146">
        <v>112.08</v>
      </c>
      <c r="AD54" s="125">
        <v>95.268000000000001</v>
      </c>
      <c r="AG54" s="2" t="s">
        <v>36</v>
      </c>
      <c r="AH54" s="135">
        <v>1.8200000000000001E-4</v>
      </c>
      <c r="AI54" s="135">
        <v>5.5884634873249401E-3</v>
      </c>
      <c r="AJ54" s="135">
        <v>1.32244788915776E-3</v>
      </c>
    </row>
    <row r="55" spans="1:36" x14ac:dyDescent="0.2">
      <c r="A55" s="2">
        <v>13710</v>
      </c>
      <c r="B55" s="2">
        <v>13711</v>
      </c>
      <c r="C55" s="2" t="s">
        <v>538</v>
      </c>
      <c r="D55" s="2" t="s">
        <v>539</v>
      </c>
      <c r="E55" s="4" t="s">
        <v>282</v>
      </c>
      <c r="F55" s="2" t="s">
        <v>543</v>
      </c>
      <c r="G55" s="2" t="s">
        <v>544</v>
      </c>
      <c r="H55" s="2" t="s">
        <v>285</v>
      </c>
      <c r="I55" s="2" t="s">
        <v>321</v>
      </c>
      <c r="J55" s="2" t="s">
        <v>30</v>
      </c>
      <c r="K55" s="2" t="s">
        <v>30</v>
      </c>
      <c r="L55" s="2" t="s">
        <v>305</v>
      </c>
      <c r="M55" s="2" t="s">
        <v>185</v>
      </c>
      <c r="N55" s="2" t="s">
        <v>286</v>
      </c>
      <c r="O55" s="2" t="s">
        <v>287</v>
      </c>
      <c r="P55" s="2" t="s">
        <v>288</v>
      </c>
      <c r="Q55" s="2" t="s">
        <v>33</v>
      </c>
      <c r="R55" s="2" t="s">
        <v>289</v>
      </c>
      <c r="S55" s="2" t="s">
        <v>34</v>
      </c>
      <c r="T55" s="125">
        <v>2.8420000000000001</v>
      </c>
      <c r="U55" s="2" t="s">
        <v>545</v>
      </c>
      <c r="V55" s="135">
        <v>2.52E-2</v>
      </c>
      <c r="W55" s="135">
        <v>2.5590000000000002E-2</v>
      </c>
      <c r="X55" s="4" t="s">
        <v>292</v>
      </c>
      <c r="Y55" s="4" t="s">
        <v>287</v>
      </c>
      <c r="Z55" s="125">
        <v>135000</v>
      </c>
      <c r="AA55" s="132">
        <v>1</v>
      </c>
      <c r="AB55" s="146">
        <v>100.78</v>
      </c>
      <c r="AD55" s="125">
        <v>136.053</v>
      </c>
      <c r="AG55" s="2" t="s">
        <v>36</v>
      </c>
      <c r="AH55" s="135">
        <v>7.8999999999999996E-5</v>
      </c>
      <c r="AI55" s="135">
        <v>7.9809298278647606E-3</v>
      </c>
      <c r="AJ55" s="135">
        <v>1.88859850803608E-3</v>
      </c>
    </row>
    <row r="56" spans="1:36" x14ac:dyDescent="0.2">
      <c r="A56" s="2">
        <v>13710</v>
      </c>
      <c r="B56" s="2">
        <v>13711</v>
      </c>
      <c r="C56" s="2" t="s">
        <v>546</v>
      </c>
      <c r="D56" s="2" t="s">
        <v>547</v>
      </c>
      <c r="E56" s="4" t="s">
        <v>282</v>
      </c>
      <c r="F56" s="2" t="s">
        <v>548</v>
      </c>
      <c r="G56" s="2" t="s">
        <v>549</v>
      </c>
      <c r="H56" s="2" t="s">
        <v>285</v>
      </c>
      <c r="I56" s="2" t="s">
        <v>304</v>
      </c>
      <c r="J56" s="2" t="s">
        <v>30</v>
      </c>
      <c r="K56" s="2" t="s">
        <v>30</v>
      </c>
      <c r="L56" s="2" t="s">
        <v>305</v>
      </c>
      <c r="M56" s="2" t="s">
        <v>31</v>
      </c>
      <c r="N56" s="2" t="s">
        <v>550</v>
      </c>
      <c r="O56" s="2" t="s">
        <v>287</v>
      </c>
      <c r="P56" s="2" t="s">
        <v>323</v>
      </c>
      <c r="Q56" s="2" t="s">
        <v>323</v>
      </c>
      <c r="R56" s="2" t="s">
        <v>323</v>
      </c>
      <c r="S56" s="2" t="s">
        <v>34</v>
      </c>
      <c r="T56" s="125">
        <v>2.867</v>
      </c>
      <c r="U56" s="2" t="s">
        <v>551</v>
      </c>
      <c r="V56" s="135">
        <v>7.5800000000000006E-2</v>
      </c>
      <c r="W56" s="135">
        <v>5.7570000000000003E-2</v>
      </c>
      <c r="X56" s="4" t="s">
        <v>292</v>
      </c>
      <c r="Y56" s="4" t="s">
        <v>287</v>
      </c>
      <c r="Z56" s="125">
        <v>12000</v>
      </c>
      <c r="AA56" s="132">
        <v>1</v>
      </c>
      <c r="AB56" s="146">
        <v>107.5</v>
      </c>
      <c r="AD56" s="125">
        <v>12.9</v>
      </c>
      <c r="AG56" s="2" t="s">
        <v>36</v>
      </c>
      <c r="AH56" s="135">
        <v>2.31E-4</v>
      </c>
      <c r="AI56" s="135">
        <v>7.5671976935058703E-4</v>
      </c>
      <c r="AJ56" s="135">
        <v>1.79069338814032E-4</v>
      </c>
    </row>
    <row r="57" spans="1:36" x14ac:dyDescent="0.2">
      <c r="A57" s="2">
        <v>13710</v>
      </c>
      <c r="B57" s="2">
        <v>13711</v>
      </c>
      <c r="C57" s="2" t="s">
        <v>552</v>
      </c>
      <c r="D57" s="2" t="s">
        <v>553</v>
      </c>
      <c r="E57" s="4" t="s">
        <v>282</v>
      </c>
      <c r="F57" s="2" t="s">
        <v>554</v>
      </c>
      <c r="G57" s="2" t="s">
        <v>555</v>
      </c>
      <c r="H57" s="2" t="s">
        <v>285</v>
      </c>
      <c r="I57" s="2" t="s">
        <v>321</v>
      </c>
      <c r="J57" s="2" t="s">
        <v>30</v>
      </c>
      <c r="K57" s="2" t="s">
        <v>30</v>
      </c>
      <c r="L57" s="2" t="s">
        <v>305</v>
      </c>
      <c r="M57" s="2" t="s">
        <v>31</v>
      </c>
      <c r="N57" s="2" t="s">
        <v>322</v>
      </c>
      <c r="O57" s="2" t="s">
        <v>287</v>
      </c>
      <c r="P57" s="2" t="s">
        <v>351</v>
      </c>
      <c r="Q57" s="2" t="s">
        <v>33</v>
      </c>
      <c r="R57" s="2" t="s">
        <v>289</v>
      </c>
      <c r="S57" s="2" t="s">
        <v>34</v>
      </c>
      <c r="T57" s="125">
        <v>0.48199999999999998</v>
      </c>
      <c r="U57" s="2" t="s">
        <v>556</v>
      </c>
      <c r="V57" s="135">
        <v>4.7500000000000001E-2</v>
      </c>
      <c r="W57" s="135">
        <v>5.2159999999999998E-2</v>
      </c>
      <c r="X57" s="4" t="s">
        <v>292</v>
      </c>
      <c r="Y57" s="4" t="s">
        <v>287</v>
      </c>
      <c r="Z57" s="125">
        <v>14333.34</v>
      </c>
      <c r="AA57" s="132">
        <v>1</v>
      </c>
      <c r="AB57" s="146">
        <v>143.80000000000001</v>
      </c>
      <c r="AD57" s="125">
        <v>20.611000000000001</v>
      </c>
      <c r="AG57" s="2" t="s">
        <v>36</v>
      </c>
      <c r="AH57" s="135">
        <v>3.0000000000000001E-5</v>
      </c>
      <c r="AI57" s="135">
        <v>1.2090705938316499E-3</v>
      </c>
      <c r="AJ57" s="135">
        <v>2.8611314331423798E-4</v>
      </c>
    </row>
    <row r="58" spans="1:36" x14ac:dyDescent="0.2">
      <c r="A58" s="2">
        <v>13710</v>
      </c>
      <c r="B58" s="2">
        <v>13711</v>
      </c>
      <c r="C58" s="2" t="s">
        <v>557</v>
      </c>
      <c r="D58" s="2" t="s">
        <v>558</v>
      </c>
      <c r="E58" s="4" t="s">
        <v>282</v>
      </c>
      <c r="F58" s="2" t="s">
        <v>559</v>
      </c>
      <c r="G58" s="2" t="s">
        <v>560</v>
      </c>
      <c r="H58" s="2" t="s">
        <v>285</v>
      </c>
      <c r="I58" s="2" t="s">
        <v>304</v>
      </c>
      <c r="J58" s="2" t="s">
        <v>30</v>
      </c>
      <c r="K58" s="2" t="s">
        <v>30</v>
      </c>
      <c r="L58" s="2" t="s">
        <v>305</v>
      </c>
      <c r="M58" s="2" t="s">
        <v>31</v>
      </c>
      <c r="N58" s="2" t="s">
        <v>306</v>
      </c>
      <c r="O58" s="2" t="s">
        <v>287</v>
      </c>
      <c r="P58" s="2" t="s">
        <v>323</v>
      </c>
      <c r="Q58" s="2" t="s">
        <v>323</v>
      </c>
      <c r="R58" s="2" t="s">
        <v>323</v>
      </c>
      <c r="S58" s="2" t="s">
        <v>34</v>
      </c>
      <c r="T58" s="125">
        <v>0.72199999999999998</v>
      </c>
      <c r="U58" s="2" t="s">
        <v>418</v>
      </c>
      <c r="V58" s="135">
        <v>3.8699999999999998E-2</v>
      </c>
      <c r="W58" s="135">
        <v>4.8180000000000001E-2</v>
      </c>
      <c r="X58" s="4" t="s">
        <v>292</v>
      </c>
      <c r="Y58" s="4" t="s">
        <v>287</v>
      </c>
      <c r="Z58" s="125">
        <v>153291.69</v>
      </c>
      <c r="AA58" s="132">
        <v>1</v>
      </c>
      <c r="AB58" s="146">
        <v>100.4</v>
      </c>
      <c r="AD58" s="125">
        <v>153.905</v>
      </c>
      <c r="AG58" s="2" t="s">
        <v>36</v>
      </c>
      <c r="AH58" s="135">
        <v>4.57E-4</v>
      </c>
      <c r="AI58" s="135">
        <v>9.0281277294079303E-3</v>
      </c>
      <c r="AJ58" s="135">
        <v>2.13640627444042E-3</v>
      </c>
    </row>
    <row r="59" spans="1:36" x14ac:dyDescent="0.2">
      <c r="A59" s="2">
        <v>13710</v>
      </c>
      <c r="B59" s="2">
        <v>13711</v>
      </c>
      <c r="C59" s="2" t="s">
        <v>561</v>
      </c>
      <c r="D59" s="2" t="s">
        <v>562</v>
      </c>
      <c r="E59" s="4" t="s">
        <v>282</v>
      </c>
      <c r="F59" s="2" t="s">
        <v>563</v>
      </c>
      <c r="G59" s="2" t="s">
        <v>564</v>
      </c>
      <c r="H59" s="2" t="s">
        <v>285</v>
      </c>
      <c r="I59" s="2" t="s">
        <v>321</v>
      </c>
      <c r="J59" s="2" t="s">
        <v>30</v>
      </c>
      <c r="K59" s="2" t="s">
        <v>363</v>
      </c>
      <c r="L59" s="2" t="s">
        <v>305</v>
      </c>
      <c r="M59" s="2" t="s">
        <v>31</v>
      </c>
      <c r="N59" s="2" t="s">
        <v>428</v>
      </c>
      <c r="O59" s="2" t="s">
        <v>287</v>
      </c>
      <c r="P59" s="2" t="s">
        <v>336</v>
      </c>
      <c r="Q59" s="2" t="s">
        <v>33</v>
      </c>
      <c r="R59" s="2" t="s">
        <v>289</v>
      </c>
      <c r="S59" s="2" t="s">
        <v>34</v>
      </c>
      <c r="T59" s="125">
        <v>2.6070000000000002</v>
      </c>
      <c r="U59" s="2" t="s">
        <v>392</v>
      </c>
      <c r="V59" s="135">
        <v>1.7500000000000002E-2</v>
      </c>
      <c r="W59" s="135">
        <v>4.4920000000000002E-2</v>
      </c>
      <c r="X59" s="4" t="s">
        <v>292</v>
      </c>
      <c r="Y59" s="4" t="s">
        <v>287</v>
      </c>
      <c r="Z59" s="125">
        <v>33000</v>
      </c>
      <c r="AA59" s="132">
        <v>1</v>
      </c>
      <c r="AB59" s="146">
        <v>108.64</v>
      </c>
      <c r="AD59" s="125">
        <v>35.850999999999999</v>
      </c>
      <c r="AG59" s="2" t="s">
        <v>36</v>
      </c>
      <c r="AH59" s="135">
        <v>1.9000000000000001E-5</v>
      </c>
      <c r="AI59" s="135">
        <v>2.1030474259644801E-3</v>
      </c>
      <c r="AJ59" s="135">
        <v>4.9766284338679102E-4</v>
      </c>
    </row>
    <row r="60" spans="1:36" x14ac:dyDescent="0.2">
      <c r="A60" s="2">
        <v>13710</v>
      </c>
      <c r="B60" s="2">
        <v>13711</v>
      </c>
      <c r="C60" s="2" t="s">
        <v>561</v>
      </c>
      <c r="D60" s="2" t="s">
        <v>562</v>
      </c>
      <c r="E60" s="4" t="s">
        <v>282</v>
      </c>
      <c r="F60" s="2" t="s">
        <v>565</v>
      </c>
      <c r="G60" s="2" t="s">
        <v>566</v>
      </c>
      <c r="H60" s="2" t="s">
        <v>285</v>
      </c>
      <c r="I60" s="2" t="s">
        <v>321</v>
      </c>
      <c r="J60" s="2" t="s">
        <v>30</v>
      </c>
      <c r="K60" s="2" t="s">
        <v>30</v>
      </c>
      <c r="L60" s="2" t="s">
        <v>305</v>
      </c>
      <c r="M60" s="2" t="s">
        <v>185</v>
      </c>
      <c r="N60" s="2" t="s">
        <v>428</v>
      </c>
      <c r="O60" s="2" t="s">
        <v>287</v>
      </c>
      <c r="P60" s="2" t="s">
        <v>336</v>
      </c>
      <c r="Q60" s="2" t="s">
        <v>33</v>
      </c>
      <c r="R60" s="2" t="s">
        <v>289</v>
      </c>
      <c r="S60" s="2" t="s">
        <v>34</v>
      </c>
      <c r="T60" s="125">
        <v>0</v>
      </c>
      <c r="U60" s="2" t="s">
        <v>358</v>
      </c>
      <c r="V60" s="135">
        <v>3.2800000000000003E-2</v>
      </c>
      <c r="W60" s="135">
        <v>0</v>
      </c>
      <c r="X60" s="4" t="s">
        <v>292</v>
      </c>
      <c r="Y60" s="4" t="s">
        <v>287</v>
      </c>
      <c r="Z60" s="125">
        <v>50000</v>
      </c>
      <c r="AA60" s="132">
        <v>1</v>
      </c>
      <c r="AB60" s="146">
        <v>117.336</v>
      </c>
      <c r="AD60" s="125">
        <v>58.667999999999999</v>
      </c>
      <c r="AG60" s="2" t="s">
        <v>36</v>
      </c>
      <c r="AH60" s="135">
        <v>0</v>
      </c>
      <c r="AI60" s="135">
        <v>3.4414847247743398E-3</v>
      </c>
      <c r="AJ60" s="135">
        <v>8.1438918231620304E-4</v>
      </c>
    </row>
    <row r="61" spans="1:36" x14ac:dyDescent="0.2">
      <c r="A61" s="2">
        <v>13710</v>
      </c>
      <c r="B61" s="2">
        <v>13711</v>
      </c>
      <c r="C61" s="2" t="s">
        <v>561</v>
      </c>
      <c r="D61" s="2" t="s">
        <v>562</v>
      </c>
      <c r="E61" s="4" t="s">
        <v>282</v>
      </c>
      <c r="F61" s="2" t="s">
        <v>567</v>
      </c>
      <c r="G61" s="2" t="s">
        <v>568</v>
      </c>
      <c r="H61" s="2" t="s">
        <v>285</v>
      </c>
      <c r="I61" s="2" t="s">
        <v>356</v>
      </c>
      <c r="J61" s="2" t="s">
        <v>30</v>
      </c>
      <c r="K61" s="2" t="s">
        <v>363</v>
      </c>
      <c r="L61" s="2" t="s">
        <v>305</v>
      </c>
      <c r="M61" s="2" t="s">
        <v>31</v>
      </c>
      <c r="N61" s="2" t="s">
        <v>428</v>
      </c>
      <c r="O61" s="2" t="s">
        <v>287</v>
      </c>
      <c r="P61" s="2" t="s">
        <v>336</v>
      </c>
      <c r="Q61" s="2" t="s">
        <v>33</v>
      </c>
      <c r="R61" s="2" t="s">
        <v>289</v>
      </c>
      <c r="S61" s="2" t="s">
        <v>34</v>
      </c>
      <c r="T61" s="125">
        <v>3.4369999999999998</v>
      </c>
      <c r="U61" s="2" t="s">
        <v>365</v>
      </c>
      <c r="V61" s="135">
        <v>5.5E-2</v>
      </c>
      <c r="W61" s="135">
        <v>4.9680000000000002E-2</v>
      </c>
      <c r="X61" s="4" t="s">
        <v>292</v>
      </c>
      <c r="Y61" s="4" t="s">
        <v>287</v>
      </c>
      <c r="Z61" s="125">
        <v>19665</v>
      </c>
      <c r="AA61" s="132">
        <v>1</v>
      </c>
      <c r="AB61" s="146">
        <v>103.2</v>
      </c>
      <c r="AD61" s="125">
        <v>20.294</v>
      </c>
      <c r="AG61" s="2" t="s">
        <v>36</v>
      </c>
      <c r="AH61" s="135">
        <v>3.8000000000000002E-5</v>
      </c>
      <c r="AI61" s="135">
        <v>1.1904715411423399E-3</v>
      </c>
      <c r="AJ61" s="135">
        <v>2.8171188382223401E-4</v>
      </c>
    </row>
    <row r="62" spans="1:36" x14ac:dyDescent="0.2">
      <c r="A62" s="2">
        <v>13710</v>
      </c>
      <c r="B62" s="2">
        <v>13711</v>
      </c>
      <c r="C62" s="2" t="s">
        <v>561</v>
      </c>
      <c r="D62" s="2" t="s">
        <v>562</v>
      </c>
      <c r="E62" s="4" t="s">
        <v>282</v>
      </c>
      <c r="F62" s="2" t="s">
        <v>569</v>
      </c>
      <c r="G62" s="2" t="s">
        <v>570</v>
      </c>
      <c r="H62" s="2" t="s">
        <v>285</v>
      </c>
      <c r="I62" s="2" t="s">
        <v>321</v>
      </c>
      <c r="J62" s="2" t="s">
        <v>30</v>
      </c>
      <c r="K62" s="2" t="s">
        <v>30</v>
      </c>
      <c r="L62" s="2" t="s">
        <v>305</v>
      </c>
      <c r="M62" s="2" t="s">
        <v>185</v>
      </c>
      <c r="N62" s="2" t="s">
        <v>428</v>
      </c>
      <c r="O62" s="2" t="s">
        <v>287</v>
      </c>
      <c r="P62" s="2" t="s">
        <v>459</v>
      </c>
      <c r="Q62" s="2" t="s">
        <v>33</v>
      </c>
      <c r="R62" s="2" t="s">
        <v>289</v>
      </c>
      <c r="S62" s="2" t="s">
        <v>34</v>
      </c>
      <c r="T62" s="125">
        <v>2.3719999999999999</v>
      </c>
      <c r="U62" s="2" t="s">
        <v>571</v>
      </c>
      <c r="V62" s="135">
        <v>1.3299999999999999E-2</v>
      </c>
      <c r="W62" s="135">
        <v>3.1609999999999999E-2</v>
      </c>
      <c r="X62" s="4" t="s">
        <v>292</v>
      </c>
      <c r="Y62" s="4" t="s">
        <v>287</v>
      </c>
      <c r="Z62" s="125">
        <v>33000</v>
      </c>
      <c r="AA62" s="132">
        <v>1</v>
      </c>
      <c r="AB62" s="146">
        <v>114.54900000000001</v>
      </c>
      <c r="AD62" s="125">
        <v>37.801000000000002</v>
      </c>
      <c r="AG62" s="2" t="s">
        <v>36</v>
      </c>
      <c r="AH62" s="135">
        <v>0</v>
      </c>
      <c r="AI62" s="135">
        <v>2.2174392806037701E-3</v>
      </c>
      <c r="AJ62" s="135">
        <v>5.2473240679141596E-4</v>
      </c>
    </row>
    <row r="63" spans="1:36" x14ac:dyDescent="0.2">
      <c r="A63" s="2">
        <v>13710</v>
      </c>
      <c r="B63" s="2">
        <v>13711</v>
      </c>
      <c r="C63" s="2" t="s">
        <v>561</v>
      </c>
      <c r="D63" s="2" t="s">
        <v>562</v>
      </c>
      <c r="E63" s="4" t="s">
        <v>282</v>
      </c>
      <c r="F63" s="2" t="s">
        <v>572</v>
      </c>
      <c r="G63" s="2" t="s">
        <v>573</v>
      </c>
      <c r="H63" s="2" t="s">
        <v>285</v>
      </c>
      <c r="I63" s="2" t="s">
        <v>321</v>
      </c>
      <c r="J63" s="2" t="s">
        <v>30</v>
      </c>
      <c r="K63" s="2" t="s">
        <v>363</v>
      </c>
      <c r="L63" s="2" t="s">
        <v>305</v>
      </c>
      <c r="M63" s="2" t="s">
        <v>31</v>
      </c>
      <c r="N63" s="2" t="s">
        <v>428</v>
      </c>
      <c r="O63" s="2" t="s">
        <v>287</v>
      </c>
      <c r="P63" s="2" t="s">
        <v>336</v>
      </c>
      <c r="Q63" s="2" t="s">
        <v>33</v>
      </c>
      <c r="R63" s="2" t="s">
        <v>289</v>
      </c>
      <c r="S63" s="2" t="s">
        <v>34</v>
      </c>
      <c r="T63" s="125">
        <v>4.6870000000000003</v>
      </c>
      <c r="U63" s="2" t="s">
        <v>574</v>
      </c>
      <c r="V63" s="135">
        <v>1.7899999999999999E-2</v>
      </c>
      <c r="W63" s="135">
        <v>5.4170000000000003E-2</v>
      </c>
      <c r="X63" s="4" t="s">
        <v>292</v>
      </c>
      <c r="Y63" s="4" t="s">
        <v>287</v>
      </c>
      <c r="Z63" s="125">
        <v>34000</v>
      </c>
      <c r="AA63" s="132">
        <v>1</v>
      </c>
      <c r="AB63" s="146">
        <v>100.05</v>
      </c>
      <c r="AD63" s="125">
        <v>34.017000000000003</v>
      </c>
      <c r="AG63" s="2" t="s">
        <v>36</v>
      </c>
      <c r="AH63" s="135">
        <v>2.4000000000000001E-5</v>
      </c>
      <c r="AI63" s="135">
        <v>1.99545243364333E-3</v>
      </c>
      <c r="AJ63" s="135">
        <v>4.7220168204937298E-4</v>
      </c>
    </row>
    <row r="64" spans="1:36" x14ac:dyDescent="0.2">
      <c r="A64" s="2">
        <v>13710</v>
      </c>
      <c r="B64" s="2">
        <v>13711</v>
      </c>
      <c r="C64" s="2" t="s">
        <v>561</v>
      </c>
      <c r="D64" s="2" t="s">
        <v>562</v>
      </c>
      <c r="E64" s="4" t="s">
        <v>282</v>
      </c>
      <c r="F64" s="2" t="s">
        <v>575</v>
      </c>
      <c r="G64" s="2" t="s">
        <v>576</v>
      </c>
      <c r="H64" s="2" t="s">
        <v>285</v>
      </c>
      <c r="I64" s="2" t="s">
        <v>321</v>
      </c>
      <c r="J64" s="2" t="s">
        <v>30</v>
      </c>
      <c r="K64" s="2" t="s">
        <v>30</v>
      </c>
      <c r="L64" s="2" t="s">
        <v>305</v>
      </c>
      <c r="M64" s="2" t="s">
        <v>185</v>
      </c>
      <c r="N64" s="2" t="s">
        <v>428</v>
      </c>
      <c r="O64" s="2" t="s">
        <v>287</v>
      </c>
      <c r="P64" s="2" t="s">
        <v>459</v>
      </c>
      <c r="Q64" s="2" t="s">
        <v>33</v>
      </c>
      <c r="R64" s="2" t="s">
        <v>289</v>
      </c>
      <c r="S64" s="2" t="s">
        <v>34</v>
      </c>
      <c r="T64" s="125">
        <v>4.1669999999999998</v>
      </c>
      <c r="U64" s="2" t="s">
        <v>577</v>
      </c>
      <c r="V64" s="135">
        <v>4.24E-2</v>
      </c>
      <c r="W64" s="135">
        <v>3.3369999999999997E-2</v>
      </c>
      <c r="X64" s="4" t="s">
        <v>292</v>
      </c>
      <c r="Y64" s="4" t="s">
        <v>287</v>
      </c>
      <c r="Z64" s="125">
        <v>44000</v>
      </c>
      <c r="AA64" s="132">
        <v>1</v>
      </c>
      <c r="AB64" s="146">
        <v>108.5</v>
      </c>
      <c r="AD64" s="125">
        <v>47.74</v>
      </c>
      <c r="AG64" s="2" t="s">
        <v>36</v>
      </c>
      <c r="AH64" s="135">
        <v>6.7999999999999999E-5</v>
      </c>
      <c r="AI64" s="135">
        <v>2.8004497510695399E-3</v>
      </c>
      <c r="AJ64" s="135">
        <v>6.6269536705285798E-4</v>
      </c>
    </row>
    <row r="65" spans="1:36" x14ac:dyDescent="0.2">
      <c r="A65" s="2">
        <v>13710</v>
      </c>
      <c r="B65" s="2">
        <v>13711</v>
      </c>
      <c r="C65" s="2" t="s">
        <v>578</v>
      </c>
      <c r="D65" s="2" t="s">
        <v>579</v>
      </c>
      <c r="E65" s="4" t="s">
        <v>282</v>
      </c>
      <c r="F65" s="2" t="s">
        <v>580</v>
      </c>
      <c r="G65" s="2" t="s">
        <v>581</v>
      </c>
      <c r="H65" s="2" t="s">
        <v>285</v>
      </c>
      <c r="I65" s="2" t="s">
        <v>321</v>
      </c>
      <c r="J65" s="2" t="s">
        <v>30</v>
      </c>
      <c r="K65" s="2" t="s">
        <v>30</v>
      </c>
      <c r="L65" s="2" t="s">
        <v>305</v>
      </c>
      <c r="M65" s="2" t="s">
        <v>31</v>
      </c>
      <c r="N65" s="2" t="s">
        <v>322</v>
      </c>
      <c r="O65" s="2" t="s">
        <v>287</v>
      </c>
      <c r="P65" s="2" t="s">
        <v>582</v>
      </c>
      <c r="Q65" s="2" t="s">
        <v>308</v>
      </c>
      <c r="R65" s="2" t="s">
        <v>289</v>
      </c>
      <c r="S65" s="2" t="s">
        <v>34</v>
      </c>
      <c r="T65" s="125">
        <v>0.23599999999999999</v>
      </c>
      <c r="U65" s="2" t="s">
        <v>316</v>
      </c>
      <c r="V65" s="135">
        <v>2.5000000000000001E-2</v>
      </c>
      <c r="W65" s="135">
        <v>6.7580000000000001E-2</v>
      </c>
      <c r="X65" s="4" t="s">
        <v>292</v>
      </c>
      <c r="Y65" s="4" t="s">
        <v>287</v>
      </c>
      <c r="Z65" s="125">
        <v>122819.71</v>
      </c>
      <c r="AA65" s="132">
        <v>1</v>
      </c>
      <c r="AB65" s="146">
        <v>119.7</v>
      </c>
      <c r="AD65" s="125">
        <v>147.01499999999999</v>
      </c>
      <c r="AG65" s="2" t="s">
        <v>36</v>
      </c>
      <c r="AH65" s="135">
        <v>4.0299999999999998E-4</v>
      </c>
      <c r="AI65" s="135">
        <v>8.6239769643115007E-3</v>
      </c>
      <c r="AJ65" s="135">
        <v>2.04076847929056E-3</v>
      </c>
    </row>
    <row r="66" spans="1:36" x14ac:dyDescent="0.2">
      <c r="A66" s="2">
        <v>13710</v>
      </c>
      <c r="B66" s="2">
        <v>13711</v>
      </c>
      <c r="C66" s="2" t="s">
        <v>583</v>
      </c>
      <c r="D66" s="2" t="s">
        <v>584</v>
      </c>
      <c r="E66" s="4" t="s">
        <v>282</v>
      </c>
      <c r="F66" s="2" t="s">
        <v>585</v>
      </c>
      <c r="G66" s="2" t="s">
        <v>586</v>
      </c>
      <c r="H66" s="2" t="s">
        <v>285</v>
      </c>
      <c r="I66" s="2" t="s">
        <v>304</v>
      </c>
      <c r="J66" s="2" t="s">
        <v>30</v>
      </c>
      <c r="K66" s="2" t="s">
        <v>30</v>
      </c>
      <c r="L66" s="2" t="s">
        <v>305</v>
      </c>
      <c r="M66" s="2" t="s">
        <v>31</v>
      </c>
      <c r="N66" s="2" t="s">
        <v>587</v>
      </c>
      <c r="O66" s="2" t="s">
        <v>287</v>
      </c>
      <c r="P66" s="2" t="s">
        <v>351</v>
      </c>
      <c r="Q66" s="2" t="s">
        <v>33</v>
      </c>
      <c r="R66" s="2" t="s">
        <v>289</v>
      </c>
      <c r="S66" s="2" t="s">
        <v>34</v>
      </c>
      <c r="T66" s="125">
        <v>3.5999999999999997E-2</v>
      </c>
      <c r="U66" s="2" t="s">
        <v>588</v>
      </c>
      <c r="V66" s="135">
        <v>0.03</v>
      </c>
      <c r="W66" s="135">
        <v>0.10798000000000001</v>
      </c>
      <c r="X66" s="4" t="s">
        <v>292</v>
      </c>
      <c r="Y66" s="4" t="s">
        <v>287</v>
      </c>
      <c r="Z66" s="125">
        <v>46857.37</v>
      </c>
      <c r="AA66" s="132">
        <v>1</v>
      </c>
      <c r="AB66" s="146">
        <v>101.13</v>
      </c>
      <c r="AD66" s="125">
        <v>47.387</v>
      </c>
      <c r="AG66" s="2" t="s">
        <v>36</v>
      </c>
      <c r="AH66" s="135">
        <v>5.4199999999999995E-4</v>
      </c>
      <c r="AI66" s="135">
        <v>2.7797342998951398E-3</v>
      </c>
      <c r="AJ66" s="135">
        <v>6.5779328533743298E-4</v>
      </c>
    </row>
    <row r="67" spans="1:36" x14ac:dyDescent="0.2">
      <c r="A67" s="2">
        <v>13710</v>
      </c>
      <c r="B67" s="2">
        <v>13711</v>
      </c>
      <c r="C67" s="2" t="s">
        <v>583</v>
      </c>
      <c r="D67" s="2" t="s">
        <v>584</v>
      </c>
      <c r="E67" s="4" t="s">
        <v>282</v>
      </c>
      <c r="F67" s="2" t="s">
        <v>589</v>
      </c>
      <c r="G67" s="2" t="s">
        <v>590</v>
      </c>
      <c r="H67" s="2" t="s">
        <v>285</v>
      </c>
      <c r="I67" s="2" t="s">
        <v>304</v>
      </c>
      <c r="J67" s="2" t="s">
        <v>30</v>
      </c>
      <c r="K67" s="2" t="s">
        <v>30</v>
      </c>
      <c r="L67" s="2" t="s">
        <v>305</v>
      </c>
      <c r="M67" s="2" t="s">
        <v>185</v>
      </c>
      <c r="N67" s="2" t="s">
        <v>587</v>
      </c>
      <c r="O67" s="2" t="s">
        <v>287</v>
      </c>
      <c r="P67" s="2" t="s">
        <v>351</v>
      </c>
      <c r="Q67" s="2" t="s">
        <v>33</v>
      </c>
      <c r="R67" s="2" t="s">
        <v>289</v>
      </c>
      <c r="S67" s="2" t="s">
        <v>34</v>
      </c>
      <c r="T67" s="125">
        <v>2.9809999999999999</v>
      </c>
      <c r="U67" s="2" t="s">
        <v>591</v>
      </c>
      <c r="V67" s="135">
        <v>5.4600000000000003E-2</v>
      </c>
      <c r="W67" s="135">
        <v>5.2999999999999999E-2</v>
      </c>
      <c r="X67" s="4" t="s">
        <v>292</v>
      </c>
      <c r="Y67" s="4" t="s">
        <v>287</v>
      </c>
      <c r="Z67" s="125">
        <v>15000</v>
      </c>
      <c r="AA67" s="132">
        <v>1</v>
      </c>
      <c r="AB67" s="146">
        <v>102.2</v>
      </c>
      <c r="AD67" s="125">
        <v>15.33</v>
      </c>
      <c r="AG67" s="2" t="s">
        <v>36</v>
      </c>
      <c r="AH67" s="135">
        <v>5.0000000000000002E-5</v>
      </c>
      <c r="AI67" s="135">
        <v>8.9926465613523196E-4</v>
      </c>
      <c r="AJ67" s="135">
        <v>2.12801004962721E-4</v>
      </c>
    </row>
    <row r="68" spans="1:36" x14ac:dyDescent="0.2">
      <c r="A68" s="2">
        <v>13710</v>
      </c>
      <c r="B68" s="2">
        <v>13711</v>
      </c>
      <c r="C68" s="2" t="s">
        <v>592</v>
      </c>
      <c r="D68" s="2" t="s">
        <v>593</v>
      </c>
      <c r="E68" s="4" t="s">
        <v>425</v>
      </c>
      <c r="F68" s="2" t="s">
        <v>594</v>
      </c>
      <c r="G68" s="2" t="s">
        <v>595</v>
      </c>
      <c r="H68" s="2" t="s">
        <v>285</v>
      </c>
      <c r="I68" s="2" t="s">
        <v>304</v>
      </c>
      <c r="J68" s="2" t="s">
        <v>30</v>
      </c>
      <c r="K68" s="2" t="s">
        <v>159</v>
      </c>
      <c r="L68" s="2" t="s">
        <v>305</v>
      </c>
      <c r="M68" s="2" t="s">
        <v>31</v>
      </c>
      <c r="N68" s="2" t="s">
        <v>428</v>
      </c>
      <c r="O68" s="2" t="s">
        <v>287</v>
      </c>
      <c r="P68" s="2" t="s">
        <v>323</v>
      </c>
      <c r="Q68" s="2" t="s">
        <v>323</v>
      </c>
      <c r="R68" s="2" t="s">
        <v>323</v>
      </c>
      <c r="S68" s="2" t="s">
        <v>34</v>
      </c>
      <c r="T68" s="125">
        <v>0.151</v>
      </c>
      <c r="U68" s="2" t="s">
        <v>80</v>
      </c>
      <c r="V68" s="135">
        <v>6.9500000000000006E-2</v>
      </c>
      <c r="W68" s="135">
        <v>1E-4</v>
      </c>
      <c r="X68" s="4" t="s">
        <v>292</v>
      </c>
      <c r="Y68" s="4" t="s">
        <v>596</v>
      </c>
      <c r="Z68" s="125">
        <v>35088.01</v>
      </c>
      <c r="AA68" s="132">
        <v>1</v>
      </c>
      <c r="AB68" s="146">
        <v>86.46</v>
      </c>
      <c r="AD68" s="125">
        <v>30.337</v>
      </c>
      <c r="AG68" s="2" t="s">
        <v>36</v>
      </c>
      <c r="AH68" s="135">
        <v>1.27E-4</v>
      </c>
      <c r="AI68" s="135">
        <v>1.7795874693972301E-3</v>
      </c>
      <c r="AJ68" s="135">
        <v>4.2111963293912501E-4</v>
      </c>
    </row>
    <row r="69" spans="1:36" x14ac:dyDescent="0.2">
      <c r="A69" s="2">
        <v>13710</v>
      </c>
      <c r="B69" s="2">
        <v>13711</v>
      </c>
      <c r="C69" s="2" t="s">
        <v>597</v>
      </c>
      <c r="D69" s="2" t="s">
        <v>598</v>
      </c>
      <c r="E69" s="4" t="s">
        <v>40</v>
      </c>
      <c r="F69" s="2" t="s">
        <v>599</v>
      </c>
      <c r="G69" s="2" t="s">
        <v>600</v>
      </c>
      <c r="H69" s="2" t="s">
        <v>285</v>
      </c>
      <c r="I69" s="2" t="s">
        <v>304</v>
      </c>
      <c r="J69" s="2" t="s">
        <v>30</v>
      </c>
      <c r="K69" s="2" t="s">
        <v>159</v>
      </c>
      <c r="L69" s="2" t="s">
        <v>305</v>
      </c>
      <c r="M69" s="2" t="s">
        <v>31</v>
      </c>
      <c r="N69" s="2" t="s">
        <v>428</v>
      </c>
      <c r="O69" s="2" t="s">
        <v>287</v>
      </c>
      <c r="P69" s="2" t="s">
        <v>459</v>
      </c>
      <c r="Q69" s="2" t="s">
        <v>33</v>
      </c>
      <c r="R69" s="2" t="s">
        <v>289</v>
      </c>
      <c r="S69" s="2" t="s">
        <v>34</v>
      </c>
      <c r="T69" s="125">
        <v>1.165</v>
      </c>
      <c r="U69" s="2" t="s">
        <v>337</v>
      </c>
      <c r="V69" s="135">
        <v>6.8000000000000005E-2</v>
      </c>
      <c r="W69" s="135">
        <v>5.7869999999999998E-2</v>
      </c>
      <c r="X69" s="4" t="s">
        <v>292</v>
      </c>
      <c r="Y69" s="4" t="s">
        <v>287</v>
      </c>
      <c r="Z69" s="125">
        <v>48403.14</v>
      </c>
      <c r="AA69" s="132">
        <v>1</v>
      </c>
      <c r="AB69" s="146">
        <v>103.05</v>
      </c>
      <c r="AD69" s="125">
        <v>49.878999999999998</v>
      </c>
      <c r="AG69" s="2" t="s">
        <v>36</v>
      </c>
      <c r="AH69" s="135">
        <v>1.4100000000000001E-4</v>
      </c>
      <c r="AI69" s="135">
        <v>2.9259500101714601E-3</v>
      </c>
      <c r="AJ69" s="135">
        <v>6.9239361114347699E-4</v>
      </c>
    </row>
    <row r="70" spans="1:36" x14ac:dyDescent="0.2">
      <c r="A70" s="2">
        <v>13710</v>
      </c>
      <c r="B70" s="2">
        <v>13711</v>
      </c>
      <c r="C70" s="2" t="s">
        <v>601</v>
      </c>
      <c r="D70" s="2" t="s">
        <v>602</v>
      </c>
      <c r="E70" s="4" t="s">
        <v>282</v>
      </c>
      <c r="F70" s="2" t="s">
        <v>603</v>
      </c>
      <c r="G70" s="2" t="s">
        <v>604</v>
      </c>
      <c r="H70" s="2" t="s">
        <v>285</v>
      </c>
      <c r="I70" s="2" t="s">
        <v>304</v>
      </c>
      <c r="J70" s="2" t="s">
        <v>30</v>
      </c>
      <c r="K70" s="2" t="s">
        <v>30</v>
      </c>
      <c r="L70" s="2" t="s">
        <v>305</v>
      </c>
      <c r="M70" s="2" t="s">
        <v>185</v>
      </c>
      <c r="N70" s="2" t="s">
        <v>306</v>
      </c>
      <c r="O70" s="2" t="s">
        <v>287</v>
      </c>
      <c r="P70" s="2" t="s">
        <v>429</v>
      </c>
      <c r="Q70" s="2" t="s">
        <v>308</v>
      </c>
      <c r="R70" s="2" t="s">
        <v>289</v>
      </c>
      <c r="S70" s="2" t="s">
        <v>34</v>
      </c>
      <c r="T70" s="125">
        <v>2.843</v>
      </c>
      <c r="U70" s="2" t="s">
        <v>605</v>
      </c>
      <c r="V70" s="135">
        <v>5.5399999999999998E-2</v>
      </c>
      <c r="W70" s="135">
        <v>5.3499999999999999E-2</v>
      </c>
      <c r="X70" s="4" t="s">
        <v>292</v>
      </c>
      <c r="Y70" s="4" t="s">
        <v>287</v>
      </c>
      <c r="Z70" s="125">
        <v>40000</v>
      </c>
      <c r="AA70" s="132">
        <v>1</v>
      </c>
      <c r="AB70" s="146">
        <v>102.18</v>
      </c>
      <c r="AD70" s="125">
        <v>40.872</v>
      </c>
      <c r="AG70" s="2" t="s">
        <v>36</v>
      </c>
      <c r="AH70" s="135">
        <v>1.6000000000000001E-4</v>
      </c>
      <c r="AI70" s="135">
        <v>2.3975697994493899E-3</v>
      </c>
      <c r="AJ70" s="135">
        <v>5.6735829581450398E-4</v>
      </c>
    </row>
    <row r="71" spans="1:36" x14ac:dyDescent="0.2">
      <c r="A71" s="2">
        <v>13710</v>
      </c>
      <c r="B71" s="2">
        <v>13711</v>
      </c>
      <c r="C71" s="2" t="s">
        <v>606</v>
      </c>
      <c r="D71" s="2" t="s">
        <v>607</v>
      </c>
      <c r="E71" s="4" t="s">
        <v>282</v>
      </c>
      <c r="F71" s="2" t="s">
        <v>608</v>
      </c>
      <c r="G71" s="2" t="s">
        <v>609</v>
      </c>
      <c r="H71" s="2" t="s">
        <v>285</v>
      </c>
      <c r="I71" s="2" t="s">
        <v>304</v>
      </c>
      <c r="J71" s="2" t="s">
        <v>30</v>
      </c>
      <c r="K71" s="2" t="s">
        <v>30</v>
      </c>
      <c r="L71" s="2" t="s">
        <v>305</v>
      </c>
      <c r="M71" s="2" t="s">
        <v>31</v>
      </c>
      <c r="N71" s="2" t="s">
        <v>610</v>
      </c>
      <c r="O71" s="2" t="s">
        <v>287</v>
      </c>
      <c r="P71" s="2" t="s">
        <v>307</v>
      </c>
      <c r="Q71" s="2" t="s">
        <v>308</v>
      </c>
      <c r="R71" s="2" t="s">
        <v>289</v>
      </c>
      <c r="S71" s="2" t="s">
        <v>34</v>
      </c>
      <c r="T71" s="125">
        <v>1.4510000000000001</v>
      </c>
      <c r="U71" s="2" t="s">
        <v>88</v>
      </c>
      <c r="V71" s="135">
        <v>3.2899999999999999E-2</v>
      </c>
      <c r="W71" s="135">
        <v>4.9570000000000003E-2</v>
      </c>
      <c r="X71" s="4" t="s">
        <v>292</v>
      </c>
      <c r="Y71" s="4" t="s">
        <v>287</v>
      </c>
      <c r="Z71" s="125">
        <v>30666.67</v>
      </c>
      <c r="AA71" s="132">
        <v>1</v>
      </c>
      <c r="AB71" s="146">
        <v>97.79</v>
      </c>
      <c r="AD71" s="125">
        <v>29.989000000000001</v>
      </c>
      <c r="AG71" s="2" t="s">
        <v>36</v>
      </c>
      <c r="AH71" s="135">
        <v>4.3000000000000002E-5</v>
      </c>
      <c r="AI71" s="135">
        <v>1.75916443269181E-3</v>
      </c>
      <c r="AJ71" s="135">
        <v>4.1628674786390902E-4</v>
      </c>
    </row>
    <row r="72" spans="1:36" x14ac:dyDescent="0.2">
      <c r="A72" s="2">
        <v>13710</v>
      </c>
      <c r="B72" s="2">
        <v>13711</v>
      </c>
      <c r="C72" s="2" t="s">
        <v>611</v>
      </c>
      <c r="D72" s="2" t="s">
        <v>612</v>
      </c>
      <c r="E72" s="4" t="s">
        <v>282</v>
      </c>
      <c r="F72" s="2" t="s">
        <v>613</v>
      </c>
      <c r="G72" s="2" t="s">
        <v>614</v>
      </c>
      <c r="H72" s="2" t="s">
        <v>285</v>
      </c>
      <c r="I72" s="2" t="s">
        <v>321</v>
      </c>
      <c r="J72" s="2" t="s">
        <v>30</v>
      </c>
      <c r="K72" s="2" t="s">
        <v>30</v>
      </c>
      <c r="L72" s="2" t="s">
        <v>305</v>
      </c>
      <c r="M72" s="2" t="s">
        <v>31</v>
      </c>
      <c r="N72" s="2" t="s">
        <v>389</v>
      </c>
      <c r="O72" s="2" t="s">
        <v>287</v>
      </c>
      <c r="P72" s="2" t="s">
        <v>323</v>
      </c>
      <c r="Q72" s="2" t="s">
        <v>323</v>
      </c>
      <c r="R72" s="2" t="s">
        <v>323</v>
      </c>
      <c r="S72" s="2" t="s">
        <v>34</v>
      </c>
      <c r="T72" s="125">
        <v>2.1760000000000002</v>
      </c>
      <c r="U72" s="2" t="s">
        <v>358</v>
      </c>
      <c r="V72" s="135">
        <v>1.5800000000000002E-2</v>
      </c>
      <c r="W72" s="135">
        <v>3.8780000000000002E-2</v>
      </c>
      <c r="X72" s="4" t="s">
        <v>292</v>
      </c>
      <c r="Y72" s="4" t="s">
        <v>287</v>
      </c>
      <c r="Z72" s="125">
        <v>13620.69</v>
      </c>
      <c r="AA72" s="132">
        <v>1</v>
      </c>
      <c r="AB72" s="146">
        <v>111.79</v>
      </c>
      <c r="AD72" s="125">
        <v>15.227</v>
      </c>
      <c r="AG72" s="2" t="s">
        <v>36</v>
      </c>
      <c r="AH72" s="135">
        <v>4.3999999999999999E-5</v>
      </c>
      <c r="AI72" s="135">
        <v>8.9319736800693296E-4</v>
      </c>
      <c r="AJ72" s="135">
        <v>2.11365248534075E-4</v>
      </c>
    </row>
    <row r="73" spans="1:36" x14ac:dyDescent="0.2">
      <c r="A73" s="2">
        <v>13710</v>
      </c>
      <c r="B73" s="2">
        <v>13711</v>
      </c>
      <c r="C73" s="2" t="s">
        <v>280</v>
      </c>
      <c r="D73" s="2" t="s">
        <v>281</v>
      </c>
      <c r="E73" s="4" t="s">
        <v>282</v>
      </c>
      <c r="F73" s="2" t="s">
        <v>615</v>
      </c>
      <c r="G73" s="2" t="s">
        <v>616</v>
      </c>
      <c r="H73" s="2" t="s">
        <v>285</v>
      </c>
      <c r="I73" s="2" t="s">
        <v>321</v>
      </c>
      <c r="J73" s="2" t="s">
        <v>30</v>
      </c>
      <c r="K73" s="2" t="s">
        <v>30</v>
      </c>
      <c r="L73" s="2" t="s">
        <v>305</v>
      </c>
      <c r="M73" s="2" t="s">
        <v>31</v>
      </c>
      <c r="N73" s="2" t="s">
        <v>286</v>
      </c>
      <c r="O73" s="2" t="s">
        <v>287</v>
      </c>
      <c r="P73" s="2" t="s">
        <v>288</v>
      </c>
      <c r="Q73" s="2" t="s">
        <v>33</v>
      </c>
      <c r="R73" s="2" t="s">
        <v>289</v>
      </c>
      <c r="S73" s="2" t="s">
        <v>34</v>
      </c>
      <c r="T73" s="125">
        <v>3.5009999999999999</v>
      </c>
      <c r="U73" s="2" t="s">
        <v>617</v>
      </c>
      <c r="V73" s="135">
        <v>2E-3</v>
      </c>
      <c r="W73" s="135">
        <v>2.5520000000000001E-2</v>
      </c>
      <c r="X73" s="4" t="s">
        <v>292</v>
      </c>
      <c r="Y73" s="4" t="s">
        <v>287</v>
      </c>
      <c r="Z73" s="125">
        <v>391600.81</v>
      </c>
      <c r="AA73" s="132">
        <v>1</v>
      </c>
      <c r="AB73" s="146">
        <v>106.62</v>
      </c>
      <c r="AD73" s="125">
        <v>417.52499999999998</v>
      </c>
      <c r="AG73" s="2" t="s">
        <v>36</v>
      </c>
      <c r="AH73" s="135">
        <v>1.2300000000000001E-4</v>
      </c>
      <c r="AI73" s="135">
        <v>2.4492190539580901E-2</v>
      </c>
      <c r="AJ73" s="135">
        <v>5.7958051892762104E-3</v>
      </c>
    </row>
    <row r="74" spans="1:36" x14ac:dyDescent="0.2">
      <c r="A74" s="2">
        <v>13710</v>
      </c>
      <c r="B74" s="2">
        <v>13711</v>
      </c>
      <c r="C74" s="2" t="s">
        <v>280</v>
      </c>
      <c r="D74" s="2" t="s">
        <v>281</v>
      </c>
      <c r="E74" s="4" t="s">
        <v>282</v>
      </c>
      <c r="F74" s="2" t="s">
        <v>618</v>
      </c>
      <c r="G74" s="2" t="s">
        <v>619</v>
      </c>
      <c r="H74" s="2" t="s">
        <v>285</v>
      </c>
      <c r="I74" s="2" t="s">
        <v>321</v>
      </c>
      <c r="J74" s="2" t="s">
        <v>30</v>
      </c>
      <c r="K74" s="2" t="s">
        <v>30</v>
      </c>
      <c r="L74" s="2" t="s">
        <v>305</v>
      </c>
      <c r="M74" s="2" t="s">
        <v>31</v>
      </c>
      <c r="N74" s="2" t="s">
        <v>286</v>
      </c>
      <c r="O74" s="2" t="s">
        <v>287</v>
      </c>
      <c r="P74" s="2" t="s">
        <v>288</v>
      </c>
      <c r="Q74" s="2" t="s">
        <v>33</v>
      </c>
      <c r="R74" s="2" t="s">
        <v>289</v>
      </c>
      <c r="S74" s="2" t="s">
        <v>34</v>
      </c>
      <c r="T74" s="125">
        <v>4.633</v>
      </c>
      <c r="U74" s="2" t="s">
        <v>620</v>
      </c>
      <c r="V74" s="135">
        <v>2.47E-2</v>
      </c>
      <c r="W74" s="135">
        <v>2.5909999999999999E-2</v>
      </c>
      <c r="X74" s="4" t="s">
        <v>292</v>
      </c>
      <c r="Y74" s="4" t="s">
        <v>287</v>
      </c>
      <c r="Z74" s="125">
        <v>214390</v>
      </c>
      <c r="AA74" s="132">
        <v>1</v>
      </c>
      <c r="AB74" s="146">
        <v>105.47</v>
      </c>
      <c r="AD74" s="125">
        <v>226.11699999999999</v>
      </c>
      <c r="AG74" s="2" t="s">
        <v>36</v>
      </c>
      <c r="AH74" s="135">
        <v>8.2000000000000001E-5</v>
      </c>
      <c r="AI74" s="135">
        <v>1.3264132149610501E-2</v>
      </c>
      <c r="AJ74" s="135">
        <v>3.1388097287468599E-3</v>
      </c>
    </row>
    <row r="75" spans="1:36" x14ac:dyDescent="0.2">
      <c r="A75" s="2">
        <v>13710</v>
      </c>
      <c r="B75" s="2">
        <v>13711</v>
      </c>
      <c r="C75" s="2" t="s">
        <v>280</v>
      </c>
      <c r="D75" s="2" t="s">
        <v>281</v>
      </c>
      <c r="E75" s="4" t="s">
        <v>282</v>
      </c>
      <c r="F75" s="2" t="s">
        <v>621</v>
      </c>
      <c r="G75" s="2" t="s">
        <v>622</v>
      </c>
      <c r="H75" s="2" t="s">
        <v>285</v>
      </c>
      <c r="I75" s="2" t="s">
        <v>321</v>
      </c>
      <c r="J75" s="2" t="s">
        <v>30</v>
      </c>
      <c r="K75" s="2" t="s">
        <v>30</v>
      </c>
      <c r="L75" s="2" t="s">
        <v>305</v>
      </c>
      <c r="M75" s="2" t="s">
        <v>31</v>
      </c>
      <c r="N75" s="2" t="s">
        <v>286</v>
      </c>
      <c r="O75" s="2" t="s">
        <v>287</v>
      </c>
      <c r="P75" s="2" t="s">
        <v>288</v>
      </c>
      <c r="Q75" s="2" t="s">
        <v>33</v>
      </c>
      <c r="R75" s="2" t="s">
        <v>289</v>
      </c>
      <c r="S75" s="2" t="s">
        <v>34</v>
      </c>
      <c r="T75" s="125">
        <v>4.5570000000000004</v>
      </c>
      <c r="U75" s="2" t="s">
        <v>620</v>
      </c>
      <c r="V75" s="135">
        <v>2.4E-2</v>
      </c>
      <c r="W75" s="135">
        <v>2.545E-2</v>
      </c>
      <c r="X75" s="4" t="s">
        <v>292</v>
      </c>
      <c r="Y75" s="4" t="s">
        <v>287</v>
      </c>
      <c r="Z75" s="125">
        <v>90000</v>
      </c>
      <c r="AA75" s="132">
        <v>1</v>
      </c>
      <c r="AB75" s="146">
        <v>104.06</v>
      </c>
      <c r="AD75" s="125">
        <v>93.653999999999996</v>
      </c>
      <c r="AG75" s="2" t="s">
        <v>36</v>
      </c>
      <c r="AH75" s="135">
        <v>4.1E-5</v>
      </c>
      <c r="AI75" s="135">
        <v>5.4937855254852596E-3</v>
      </c>
      <c r="AJ75" s="135">
        <v>1.3000433997898699E-3</v>
      </c>
    </row>
    <row r="76" spans="1:36" x14ac:dyDescent="0.2">
      <c r="A76" s="2">
        <v>13710</v>
      </c>
      <c r="B76" s="2">
        <v>13711</v>
      </c>
      <c r="C76" s="2" t="s">
        <v>623</v>
      </c>
      <c r="D76" s="2" t="s">
        <v>624</v>
      </c>
      <c r="E76" s="4" t="s">
        <v>282</v>
      </c>
      <c r="F76" s="2" t="s">
        <v>625</v>
      </c>
      <c r="G76" s="2" t="s">
        <v>626</v>
      </c>
      <c r="H76" s="2" t="s">
        <v>285</v>
      </c>
      <c r="I76" s="2" t="s">
        <v>321</v>
      </c>
      <c r="J76" s="2" t="s">
        <v>30</v>
      </c>
      <c r="K76" s="2" t="s">
        <v>30</v>
      </c>
      <c r="L76" s="2" t="s">
        <v>305</v>
      </c>
      <c r="M76" s="2" t="s">
        <v>31</v>
      </c>
      <c r="N76" s="2" t="s">
        <v>383</v>
      </c>
      <c r="O76" s="2" t="s">
        <v>287</v>
      </c>
      <c r="P76" s="2" t="s">
        <v>627</v>
      </c>
      <c r="Q76" s="2" t="s">
        <v>33</v>
      </c>
      <c r="R76" s="2" t="s">
        <v>289</v>
      </c>
      <c r="S76" s="2" t="s">
        <v>34</v>
      </c>
      <c r="T76" s="125">
        <v>0.23599999999999999</v>
      </c>
      <c r="U76" s="2" t="s">
        <v>316</v>
      </c>
      <c r="V76" s="135">
        <v>4.9500000000000002E-2</v>
      </c>
      <c r="W76" s="135">
        <v>6.7369999999999999E-2</v>
      </c>
      <c r="X76" s="4" t="s">
        <v>292</v>
      </c>
      <c r="Y76" s="4" t="s">
        <v>596</v>
      </c>
      <c r="Z76" s="125">
        <v>106275.01</v>
      </c>
      <c r="AA76" s="132">
        <v>1</v>
      </c>
      <c r="AB76" s="146">
        <v>148.12</v>
      </c>
      <c r="AD76" s="125">
        <v>157.41499999999999</v>
      </c>
      <c r="AG76" s="2" t="s">
        <v>36</v>
      </c>
      <c r="AH76" s="135">
        <v>5.7899999999999998E-4</v>
      </c>
      <c r="AI76" s="135">
        <v>9.2340076001987802E-3</v>
      </c>
      <c r="AJ76" s="135">
        <v>2.18512546195322E-3</v>
      </c>
    </row>
    <row r="77" spans="1:36" x14ac:dyDescent="0.2">
      <c r="A77" s="2">
        <v>13710</v>
      </c>
      <c r="B77" s="2">
        <v>13711</v>
      </c>
      <c r="C77" s="2" t="s">
        <v>623</v>
      </c>
      <c r="D77" s="2" t="s">
        <v>624</v>
      </c>
      <c r="E77" s="4" t="s">
        <v>282</v>
      </c>
      <c r="F77" s="2" t="s">
        <v>628</v>
      </c>
      <c r="G77" s="2" t="s">
        <v>629</v>
      </c>
      <c r="H77" s="2" t="s">
        <v>285</v>
      </c>
      <c r="I77" s="2" t="s">
        <v>304</v>
      </c>
      <c r="J77" s="2" t="s">
        <v>30</v>
      </c>
      <c r="K77" s="2" t="s">
        <v>30</v>
      </c>
      <c r="L77" s="2" t="s">
        <v>305</v>
      </c>
      <c r="M77" s="2" t="s">
        <v>31</v>
      </c>
      <c r="N77" s="2" t="s">
        <v>383</v>
      </c>
      <c r="O77" s="2" t="s">
        <v>287</v>
      </c>
      <c r="P77" s="2" t="s">
        <v>627</v>
      </c>
      <c r="Q77" s="2" t="s">
        <v>33</v>
      </c>
      <c r="R77" s="2" t="s">
        <v>289</v>
      </c>
      <c r="S77" s="2" t="s">
        <v>34</v>
      </c>
      <c r="T77" s="125">
        <v>0.71299999999999997</v>
      </c>
      <c r="U77" s="2" t="s">
        <v>375</v>
      </c>
      <c r="V77" s="135">
        <v>5.8000000000000003E-2</v>
      </c>
      <c r="W77" s="135">
        <v>5.9490000000000001E-2</v>
      </c>
      <c r="X77" s="4" t="s">
        <v>292</v>
      </c>
      <c r="Y77" s="4" t="s">
        <v>287</v>
      </c>
      <c r="Z77" s="125">
        <v>151000.07</v>
      </c>
      <c r="AA77" s="132">
        <v>1</v>
      </c>
      <c r="AB77" s="146">
        <v>100.77</v>
      </c>
      <c r="AD77" s="125">
        <v>152.16300000000001</v>
      </c>
      <c r="AG77" s="2" t="s">
        <v>36</v>
      </c>
      <c r="AH77" s="135">
        <v>2.6699999999999998E-4</v>
      </c>
      <c r="AI77" s="135">
        <v>8.9259361725595593E-3</v>
      </c>
      <c r="AJ77" s="135">
        <v>2.1122237761651099E-3</v>
      </c>
    </row>
    <row r="78" spans="1:36" x14ac:dyDescent="0.2">
      <c r="A78" s="2">
        <v>13710</v>
      </c>
      <c r="B78" s="2">
        <v>13711</v>
      </c>
      <c r="C78" s="2" t="s">
        <v>630</v>
      </c>
      <c r="D78" s="2" t="s">
        <v>631</v>
      </c>
      <c r="E78" s="4" t="s">
        <v>282</v>
      </c>
      <c r="F78" s="2" t="s">
        <v>632</v>
      </c>
      <c r="G78" s="2" t="s">
        <v>633</v>
      </c>
      <c r="H78" s="2" t="s">
        <v>285</v>
      </c>
      <c r="I78" s="2" t="s">
        <v>304</v>
      </c>
      <c r="J78" s="2" t="s">
        <v>30</v>
      </c>
      <c r="K78" s="2" t="s">
        <v>30</v>
      </c>
      <c r="L78" s="2" t="s">
        <v>305</v>
      </c>
      <c r="M78" s="2" t="s">
        <v>31</v>
      </c>
      <c r="N78" s="2" t="s">
        <v>634</v>
      </c>
      <c r="O78" s="2" t="s">
        <v>287</v>
      </c>
      <c r="P78" s="2" t="s">
        <v>307</v>
      </c>
      <c r="Q78" s="2" t="s">
        <v>308</v>
      </c>
      <c r="R78" s="2" t="s">
        <v>289</v>
      </c>
      <c r="S78" s="2" t="s">
        <v>34</v>
      </c>
      <c r="T78" s="125">
        <v>6.27</v>
      </c>
      <c r="U78" s="2" t="s">
        <v>635</v>
      </c>
      <c r="V78" s="135">
        <v>5.6800000000000003E-2</v>
      </c>
      <c r="W78" s="135">
        <v>5.7020000000000001E-2</v>
      </c>
      <c r="X78" s="4" t="s">
        <v>292</v>
      </c>
      <c r="Y78" s="4" t="s">
        <v>287</v>
      </c>
      <c r="Z78" s="125">
        <v>21000</v>
      </c>
      <c r="AA78" s="132">
        <v>1</v>
      </c>
      <c r="AB78" s="146">
        <v>100.76</v>
      </c>
      <c r="AD78" s="125">
        <v>21.16</v>
      </c>
      <c r="AG78" s="2" t="s">
        <v>36</v>
      </c>
      <c r="AH78" s="135">
        <v>2.0999999999999999E-5</v>
      </c>
      <c r="AI78" s="135">
        <v>1.24123159934501E-3</v>
      </c>
      <c r="AJ78" s="135">
        <v>2.9372368849375102E-4</v>
      </c>
    </row>
    <row r="79" spans="1:36" x14ac:dyDescent="0.2">
      <c r="A79" s="2">
        <v>13710</v>
      </c>
      <c r="B79" s="2">
        <v>13711</v>
      </c>
      <c r="C79" s="2" t="s">
        <v>630</v>
      </c>
      <c r="D79" s="2" t="s">
        <v>631</v>
      </c>
      <c r="E79" s="4" t="s">
        <v>282</v>
      </c>
      <c r="F79" s="2" t="s">
        <v>636</v>
      </c>
      <c r="G79" s="2" t="s">
        <v>637</v>
      </c>
      <c r="H79" s="2" t="s">
        <v>285</v>
      </c>
      <c r="I79" s="2" t="s">
        <v>304</v>
      </c>
      <c r="J79" s="2" t="s">
        <v>30</v>
      </c>
      <c r="K79" s="2" t="s">
        <v>30</v>
      </c>
      <c r="L79" s="2" t="s">
        <v>305</v>
      </c>
      <c r="M79" s="2" t="s">
        <v>31</v>
      </c>
      <c r="N79" s="2" t="s">
        <v>634</v>
      </c>
      <c r="O79" s="2" t="s">
        <v>287</v>
      </c>
      <c r="P79" s="2" t="s">
        <v>336</v>
      </c>
      <c r="Q79" s="2" t="s">
        <v>33</v>
      </c>
      <c r="R79" s="2" t="s">
        <v>289</v>
      </c>
      <c r="S79" s="2" t="s">
        <v>34</v>
      </c>
      <c r="T79" s="125">
        <v>3.1030000000000002</v>
      </c>
      <c r="U79" s="2" t="s">
        <v>638</v>
      </c>
      <c r="V79" s="135">
        <v>6.5199999999999994E-2</v>
      </c>
      <c r="W79" s="135">
        <v>4.9639999999999997E-2</v>
      </c>
      <c r="X79" s="4" t="s">
        <v>292</v>
      </c>
      <c r="Y79" s="4" t="s">
        <v>287</v>
      </c>
      <c r="Z79" s="125">
        <v>10180.83</v>
      </c>
      <c r="AA79" s="132">
        <v>1</v>
      </c>
      <c r="AB79" s="146">
        <v>107.87</v>
      </c>
      <c r="AD79" s="125">
        <v>10.981999999999999</v>
      </c>
      <c r="AG79" s="2" t="s">
        <v>36</v>
      </c>
      <c r="AH79" s="135">
        <v>1.2999999999999999E-5</v>
      </c>
      <c r="AI79" s="135">
        <v>6.4421262866830396E-4</v>
      </c>
      <c r="AJ79" s="135">
        <v>1.5244577205942799E-4</v>
      </c>
    </row>
    <row r="80" spans="1:36" x14ac:dyDescent="0.2">
      <c r="A80" s="2">
        <v>13710</v>
      </c>
      <c r="B80" s="2">
        <v>13711</v>
      </c>
      <c r="C80" s="2" t="s">
        <v>630</v>
      </c>
      <c r="D80" s="2" t="s">
        <v>631</v>
      </c>
      <c r="E80" s="4" t="s">
        <v>282</v>
      </c>
      <c r="F80" s="2" t="s">
        <v>639</v>
      </c>
      <c r="G80" s="2" t="s">
        <v>640</v>
      </c>
      <c r="H80" s="2" t="s">
        <v>285</v>
      </c>
      <c r="I80" s="2" t="s">
        <v>304</v>
      </c>
      <c r="J80" s="2" t="s">
        <v>30</v>
      </c>
      <c r="K80" s="2" t="s">
        <v>30</v>
      </c>
      <c r="L80" s="2" t="s">
        <v>305</v>
      </c>
      <c r="M80" s="2" t="s">
        <v>185</v>
      </c>
      <c r="N80" s="2" t="s">
        <v>634</v>
      </c>
      <c r="O80" s="2" t="s">
        <v>287</v>
      </c>
      <c r="P80" s="2" t="s">
        <v>336</v>
      </c>
      <c r="Q80" s="2" t="s">
        <v>33</v>
      </c>
      <c r="R80" s="2" t="s">
        <v>289</v>
      </c>
      <c r="S80" s="2" t="s">
        <v>34</v>
      </c>
      <c r="T80" s="125">
        <v>5.4980000000000002</v>
      </c>
      <c r="U80" s="2" t="s">
        <v>641</v>
      </c>
      <c r="V80" s="135">
        <v>5.6899999999999999E-2</v>
      </c>
      <c r="W80" s="135">
        <v>6.0490000000000002E-2</v>
      </c>
      <c r="X80" s="4" t="s">
        <v>292</v>
      </c>
      <c r="Y80" s="4" t="s">
        <v>287</v>
      </c>
      <c r="Z80" s="125">
        <v>30000</v>
      </c>
      <c r="AA80" s="132">
        <v>1</v>
      </c>
      <c r="AB80" s="146">
        <v>102.71599999999999</v>
      </c>
      <c r="AD80" s="125">
        <v>30.815000000000001</v>
      </c>
      <c r="AG80" s="2" t="s">
        <v>36</v>
      </c>
      <c r="AH80" s="135">
        <v>0</v>
      </c>
      <c r="AI80" s="135">
        <v>1.8076133638926599E-3</v>
      </c>
      <c r="AJ80" s="135">
        <v>4.2775164996872498E-4</v>
      </c>
    </row>
    <row r="81" spans="1:36" x14ac:dyDescent="0.2">
      <c r="A81" s="2">
        <v>13710</v>
      </c>
      <c r="B81" s="2">
        <v>13711</v>
      </c>
      <c r="C81" s="2" t="s">
        <v>642</v>
      </c>
      <c r="D81" s="2" t="s">
        <v>643</v>
      </c>
      <c r="E81" s="4" t="s">
        <v>282</v>
      </c>
      <c r="F81" s="2" t="s">
        <v>644</v>
      </c>
      <c r="G81" s="2" t="s">
        <v>645</v>
      </c>
      <c r="H81" s="2" t="s">
        <v>285</v>
      </c>
      <c r="I81" s="2" t="s">
        <v>321</v>
      </c>
      <c r="J81" s="2" t="s">
        <v>30</v>
      </c>
      <c r="K81" s="2" t="s">
        <v>30</v>
      </c>
      <c r="L81" s="2" t="s">
        <v>305</v>
      </c>
      <c r="M81" s="2" t="s">
        <v>31</v>
      </c>
      <c r="N81" s="2" t="s">
        <v>322</v>
      </c>
      <c r="O81" s="2" t="s">
        <v>287</v>
      </c>
      <c r="P81" s="2" t="s">
        <v>459</v>
      </c>
      <c r="Q81" s="2" t="s">
        <v>33</v>
      </c>
      <c r="R81" s="2" t="s">
        <v>289</v>
      </c>
      <c r="S81" s="2" t="s">
        <v>34</v>
      </c>
      <c r="T81" s="125">
        <v>2.6059999999999999</v>
      </c>
      <c r="U81" s="2" t="s">
        <v>605</v>
      </c>
      <c r="V81" s="135">
        <v>2.7E-2</v>
      </c>
      <c r="W81" s="135">
        <v>3.0329999999999999E-2</v>
      </c>
      <c r="X81" s="4" t="s">
        <v>292</v>
      </c>
      <c r="Y81" s="4" t="s">
        <v>287</v>
      </c>
      <c r="Z81" s="125">
        <v>38000</v>
      </c>
      <c r="AA81" s="132">
        <v>1</v>
      </c>
      <c r="AB81" s="146">
        <v>110.04</v>
      </c>
      <c r="AD81" s="125">
        <v>41.814999999999998</v>
      </c>
      <c r="AG81" s="2" t="s">
        <v>36</v>
      </c>
      <c r="AH81" s="135">
        <v>9.6000000000000002E-5</v>
      </c>
      <c r="AI81" s="135">
        <v>2.4528983332828399E-3</v>
      </c>
      <c r="AJ81" s="135">
        <v>5.8045117956406897E-4</v>
      </c>
    </row>
    <row r="82" spans="1:36" x14ac:dyDescent="0.2">
      <c r="A82" s="2">
        <v>13710</v>
      </c>
      <c r="B82" s="2">
        <v>13711</v>
      </c>
      <c r="C82" s="2" t="s">
        <v>646</v>
      </c>
      <c r="D82" s="2" t="s">
        <v>647</v>
      </c>
      <c r="E82" s="4" t="s">
        <v>282</v>
      </c>
      <c r="F82" s="2" t="s">
        <v>648</v>
      </c>
      <c r="G82" s="2" t="s">
        <v>649</v>
      </c>
      <c r="H82" s="2" t="s">
        <v>285</v>
      </c>
      <c r="I82" s="2" t="s">
        <v>304</v>
      </c>
      <c r="J82" s="2" t="s">
        <v>30</v>
      </c>
      <c r="K82" s="2" t="s">
        <v>30</v>
      </c>
      <c r="L82" s="2" t="s">
        <v>305</v>
      </c>
      <c r="M82" s="2" t="s">
        <v>31</v>
      </c>
      <c r="N82" s="2" t="s">
        <v>383</v>
      </c>
      <c r="O82" s="2" t="s">
        <v>287</v>
      </c>
      <c r="P82" s="2" t="s">
        <v>315</v>
      </c>
      <c r="Q82" s="2" t="s">
        <v>33</v>
      </c>
      <c r="R82" s="2" t="s">
        <v>289</v>
      </c>
      <c r="S82" s="2" t="s">
        <v>34</v>
      </c>
      <c r="T82" s="125">
        <v>0.97499999999999998</v>
      </c>
      <c r="U82" s="2" t="s">
        <v>401</v>
      </c>
      <c r="V82" s="135">
        <v>3.5999999999999997E-2</v>
      </c>
      <c r="W82" s="135">
        <v>5.0310000000000001E-2</v>
      </c>
      <c r="X82" s="4" t="s">
        <v>292</v>
      </c>
      <c r="Y82" s="4" t="s">
        <v>287</v>
      </c>
      <c r="Z82" s="125">
        <v>51473.79</v>
      </c>
      <c r="AA82" s="132">
        <v>1</v>
      </c>
      <c r="AB82" s="146">
        <v>98.76</v>
      </c>
      <c r="AD82" s="125">
        <v>50.835999999999999</v>
      </c>
      <c r="AG82" s="2" t="s">
        <v>36</v>
      </c>
      <c r="AH82" s="135">
        <v>2.4800000000000001E-4</v>
      </c>
      <c r="AI82" s="135">
        <v>2.9820340456314098E-3</v>
      </c>
      <c r="AJ82" s="135">
        <v>7.05665275971865E-4</v>
      </c>
    </row>
    <row r="83" spans="1:36" x14ac:dyDescent="0.2">
      <c r="A83" s="2">
        <v>13710</v>
      </c>
      <c r="B83" s="2">
        <v>13711</v>
      </c>
      <c r="C83" s="2" t="s">
        <v>650</v>
      </c>
      <c r="D83" s="2" t="s">
        <v>651</v>
      </c>
      <c r="E83" s="4" t="s">
        <v>282</v>
      </c>
      <c r="F83" s="2" t="s">
        <v>652</v>
      </c>
      <c r="G83" s="2" t="s">
        <v>653</v>
      </c>
      <c r="H83" s="2" t="s">
        <v>285</v>
      </c>
      <c r="I83" s="2" t="s">
        <v>304</v>
      </c>
      <c r="J83" s="2" t="s">
        <v>30</v>
      </c>
      <c r="K83" s="2" t="s">
        <v>30</v>
      </c>
      <c r="L83" s="2" t="s">
        <v>305</v>
      </c>
      <c r="M83" s="2" t="s">
        <v>31</v>
      </c>
      <c r="N83" s="2" t="s">
        <v>306</v>
      </c>
      <c r="O83" s="2" t="s">
        <v>287</v>
      </c>
      <c r="P83" s="2" t="s">
        <v>323</v>
      </c>
      <c r="Q83" s="2" t="s">
        <v>323</v>
      </c>
      <c r="R83" s="2" t="s">
        <v>323</v>
      </c>
      <c r="S83" s="2" t="s">
        <v>34</v>
      </c>
      <c r="T83" s="125">
        <v>1.1990000000000001</v>
      </c>
      <c r="U83" s="2" t="s">
        <v>654</v>
      </c>
      <c r="V83" s="135">
        <v>2.9000000000000001E-2</v>
      </c>
      <c r="W83" s="135">
        <v>7.0459999999999995E-2</v>
      </c>
      <c r="X83" s="4" t="s">
        <v>292</v>
      </c>
      <c r="Y83" s="4" t="s">
        <v>287</v>
      </c>
      <c r="Z83" s="125">
        <v>30000</v>
      </c>
      <c r="AA83" s="132">
        <v>1</v>
      </c>
      <c r="AB83" s="146">
        <v>96.11</v>
      </c>
      <c r="AD83" s="125">
        <v>28.832999999999998</v>
      </c>
      <c r="AG83" s="2" t="s">
        <v>36</v>
      </c>
      <c r="AH83" s="135">
        <v>1.22E-4</v>
      </c>
      <c r="AI83" s="135">
        <v>1.6913566751694199E-3</v>
      </c>
      <c r="AJ83" s="135">
        <v>4.00240794265502E-4</v>
      </c>
    </row>
    <row r="84" spans="1:36" x14ac:dyDescent="0.2">
      <c r="A84" s="2">
        <v>13710</v>
      </c>
      <c r="B84" s="2">
        <v>13711</v>
      </c>
      <c r="C84" s="2" t="s">
        <v>650</v>
      </c>
      <c r="D84" s="2" t="s">
        <v>651</v>
      </c>
      <c r="E84" s="4" t="s">
        <v>282</v>
      </c>
      <c r="F84" s="2" t="s">
        <v>655</v>
      </c>
      <c r="G84" s="2" t="s">
        <v>653</v>
      </c>
      <c r="H84" s="2" t="s">
        <v>285</v>
      </c>
      <c r="I84" s="2" t="s">
        <v>304</v>
      </c>
      <c r="J84" s="2" t="s">
        <v>30</v>
      </c>
      <c r="K84" s="2" t="s">
        <v>30</v>
      </c>
      <c r="L84" s="2" t="s">
        <v>305</v>
      </c>
      <c r="M84" s="2" t="s">
        <v>185</v>
      </c>
      <c r="N84" s="2" t="s">
        <v>306</v>
      </c>
      <c r="O84" s="2" t="s">
        <v>287</v>
      </c>
      <c r="P84" s="2" t="s">
        <v>323</v>
      </c>
      <c r="Q84" s="2" t="s">
        <v>323</v>
      </c>
      <c r="R84" s="2" t="s">
        <v>323</v>
      </c>
      <c r="S84" s="2" t="s">
        <v>34</v>
      </c>
      <c r="T84" s="125">
        <v>0</v>
      </c>
      <c r="U84" s="2" t="s">
        <v>654</v>
      </c>
      <c r="V84" s="135">
        <v>2.9000000000000001E-2</v>
      </c>
      <c r="W84" s="135">
        <v>0</v>
      </c>
      <c r="X84" s="4" t="s">
        <v>292</v>
      </c>
      <c r="Y84" s="4" t="s">
        <v>287</v>
      </c>
      <c r="Z84" s="125">
        <v>18000</v>
      </c>
      <c r="AA84" s="132">
        <v>1</v>
      </c>
      <c r="AB84" s="146">
        <v>95.858000000000004</v>
      </c>
      <c r="AD84" s="125">
        <v>17.254999999999999</v>
      </c>
      <c r="AG84" s="2" t="s">
        <v>36</v>
      </c>
      <c r="AH84" s="135">
        <v>0</v>
      </c>
      <c r="AI84" s="135">
        <v>1.01215722203629E-3</v>
      </c>
      <c r="AJ84" s="135">
        <v>2.3951577831966901E-4</v>
      </c>
    </row>
    <row r="85" spans="1:36" x14ac:dyDescent="0.2">
      <c r="A85" s="2">
        <v>13710</v>
      </c>
      <c r="B85" s="2">
        <v>13711</v>
      </c>
      <c r="C85" s="2" t="s">
        <v>656</v>
      </c>
      <c r="D85" s="2" t="s">
        <v>657</v>
      </c>
      <c r="E85" s="4" t="s">
        <v>282</v>
      </c>
      <c r="F85" s="2" t="s">
        <v>658</v>
      </c>
      <c r="G85" s="2" t="s">
        <v>659</v>
      </c>
      <c r="H85" s="2" t="s">
        <v>285</v>
      </c>
      <c r="I85" s="2" t="s">
        <v>321</v>
      </c>
      <c r="J85" s="2" t="s">
        <v>30</v>
      </c>
      <c r="K85" s="2" t="s">
        <v>30</v>
      </c>
      <c r="L85" s="2" t="s">
        <v>305</v>
      </c>
      <c r="M85" s="2" t="s">
        <v>31</v>
      </c>
      <c r="N85" s="2" t="s">
        <v>660</v>
      </c>
      <c r="O85" s="2" t="s">
        <v>287</v>
      </c>
      <c r="P85" s="2" t="s">
        <v>400</v>
      </c>
      <c r="Q85" s="2" t="s">
        <v>33</v>
      </c>
      <c r="R85" s="2" t="s">
        <v>289</v>
      </c>
      <c r="S85" s="2" t="s">
        <v>34</v>
      </c>
      <c r="T85" s="125">
        <v>0.95499999999999996</v>
      </c>
      <c r="U85" s="2" t="s">
        <v>661</v>
      </c>
      <c r="V85" s="135">
        <v>1.0500000000000001E-2</v>
      </c>
      <c r="W85" s="135">
        <v>3.5189999999999999E-2</v>
      </c>
      <c r="X85" s="4" t="s">
        <v>292</v>
      </c>
      <c r="Y85" s="4" t="s">
        <v>287</v>
      </c>
      <c r="Z85" s="125">
        <v>35907.72</v>
      </c>
      <c r="AA85" s="132">
        <v>1</v>
      </c>
      <c r="AB85" s="146">
        <v>115.19</v>
      </c>
      <c r="AD85" s="125">
        <v>41.362000000000002</v>
      </c>
      <c r="AG85" s="2" t="s">
        <v>36</v>
      </c>
      <c r="AH85" s="135">
        <v>9.7999999999999997E-5</v>
      </c>
      <c r="AI85" s="135">
        <v>2.4263194411460599E-3</v>
      </c>
      <c r="AJ85" s="135">
        <v>5.7416157959045398E-4</v>
      </c>
    </row>
    <row r="86" spans="1:36" x14ac:dyDescent="0.2">
      <c r="A86" s="2">
        <v>13710</v>
      </c>
      <c r="B86" s="2">
        <v>13711</v>
      </c>
      <c r="C86" s="2" t="s">
        <v>656</v>
      </c>
      <c r="D86" s="2" t="s">
        <v>657</v>
      </c>
      <c r="E86" s="4" t="s">
        <v>282</v>
      </c>
      <c r="F86" s="2" t="s">
        <v>662</v>
      </c>
      <c r="G86" s="2" t="s">
        <v>663</v>
      </c>
      <c r="H86" s="2" t="s">
        <v>285</v>
      </c>
      <c r="I86" s="2" t="s">
        <v>304</v>
      </c>
      <c r="J86" s="2" t="s">
        <v>30</v>
      </c>
      <c r="K86" s="2" t="s">
        <v>30</v>
      </c>
      <c r="L86" s="2" t="s">
        <v>305</v>
      </c>
      <c r="M86" s="2" t="s">
        <v>31</v>
      </c>
      <c r="N86" s="2" t="s">
        <v>660</v>
      </c>
      <c r="O86" s="2" t="s">
        <v>287</v>
      </c>
      <c r="P86" s="2" t="s">
        <v>400</v>
      </c>
      <c r="Q86" s="2" t="s">
        <v>33</v>
      </c>
      <c r="R86" s="2" t="s">
        <v>289</v>
      </c>
      <c r="S86" s="2" t="s">
        <v>34</v>
      </c>
      <c r="T86" s="125">
        <v>1.651</v>
      </c>
      <c r="U86" s="2" t="s">
        <v>664</v>
      </c>
      <c r="V86" s="135">
        <v>2.18E-2</v>
      </c>
      <c r="W86" s="135">
        <v>4.9270000000000001E-2</v>
      </c>
      <c r="X86" s="4" t="s">
        <v>292</v>
      </c>
      <c r="Y86" s="4" t="s">
        <v>287</v>
      </c>
      <c r="Z86" s="125">
        <v>32200</v>
      </c>
      <c r="AA86" s="132">
        <v>1</v>
      </c>
      <c r="AB86" s="146">
        <v>96.03</v>
      </c>
      <c r="AD86" s="125">
        <v>30.922000000000001</v>
      </c>
      <c r="AG86" s="2" t="s">
        <v>36</v>
      </c>
      <c r="AH86" s="135">
        <v>1.21E-4</v>
      </c>
      <c r="AI86" s="135">
        <v>1.8138784048943599E-3</v>
      </c>
      <c r="AJ86" s="135">
        <v>4.29234202421108E-4</v>
      </c>
    </row>
    <row r="87" spans="1:36" x14ac:dyDescent="0.2">
      <c r="A87" s="2">
        <v>13710</v>
      </c>
      <c r="B87" s="2">
        <v>13711</v>
      </c>
      <c r="C87" s="2" t="s">
        <v>665</v>
      </c>
      <c r="D87" s="2" t="s">
        <v>666</v>
      </c>
      <c r="E87" s="4" t="s">
        <v>282</v>
      </c>
      <c r="F87" s="2" t="s">
        <v>667</v>
      </c>
      <c r="G87" s="2" t="s">
        <v>668</v>
      </c>
      <c r="H87" s="2" t="s">
        <v>285</v>
      </c>
      <c r="I87" s="2" t="s">
        <v>321</v>
      </c>
      <c r="J87" s="2" t="s">
        <v>30</v>
      </c>
      <c r="K87" s="2" t="s">
        <v>30</v>
      </c>
      <c r="L87" s="2" t="s">
        <v>305</v>
      </c>
      <c r="M87" s="2" t="s">
        <v>31</v>
      </c>
      <c r="N87" s="2" t="s">
        <v>286</v>
      </c>
      <c r="O87" s="2" t="s">
        <v>287</v>
      </c>
      <c r="P87" s="2" t="s">
        <v>400</v>
      </c>
      <c r="Q87" s="2" t="s">
        <v>33</v>
      </c>
      <c r="R87" s="2" t="s">
        <v>289</v>
      </c>
      <c r="S87" s="2" t="s">
        <v>34</v>
      </c>
      <c r="T87" s="125">
        <v>3.6120000000000001</v>
      </c>
      <c r="U87" s="2" t="s">
        <v>669</v>
      </c>
      <c r="V87" s="135">
        <v>2.5899999999999999E-2</v>
      </c>
      <c r="W87" s="135">
        <v>2.6800000000000001E-2</v>
      </c>
      <c r="X87" s="4" t="s">
        <v>292</v>
      </c>
      <c r="Y87" s="4" t="s">
        <v>287</v>
      </c>
      <c r="Z87" s="125">
        <v>10000</v>
      </c>
      <c r="AA87" s="132">
        <v>1</v>
      </c>
      <c r="AB87" s="146">
        <v>107.69</v>
      </c>
      <c r="AD87" s="125">
        <v>10.769</v>
      </c>
      <c r="AG87" s="2" t="s">
        <v>36</v>
      </c>
      <c r="AH87" s="135">
        <v>1.5E-5</v>
      </c>
      <c r="AI87" s="135">
        <v>6.3171435628964895E-4</v>
      </c>
      <c r="AJ87" s="135">
        <v>1.4948819454948099E-4</v>
      </c>
    </row>
    <row r="88" spans="1:36" x14ac:dyDescent="0.2">
      <c r="A88" s="2">
        <v>13710</v>
      </c>
      <c r="B88" s="2">
        <v>13711</v>
      </c>
      <c r="C88" s="2" t="s">
        <v>670</v>
      </c>
      <c r="D88" s="2" t="s">
        <v>671</v>
      </c>
      <c r="E88" s="4" t="s">
        <v>282</v>
      </c>
      <c r="F88" s="2" t="s">
        <v>672</v>
      </c>
      <c r="G88" s="2" t="s">
        <v>673</v>
      </c>
      <c r="H88" s="2" t="s">
        <v>285</v>
      </c>
      <c r="I88" s="2" t="s">
        <v>321</v>
      </c>
      <c r="J88" s="2" t="s">
        <v>30</v>
      </c>
      <c r="K88" s="2" t="s">
        <v>30</v>
      </c>
      <c r="L88" s="2" t="s">
        <v>305</v>
      </c>
      <c r="M88" s="2" t="s">
        <v>185</v>
      </c>
      <c r="N88" s="2" t="s">
        <v>322</v>
      </c>
      <c r="O88" s="2" t="s">
        <v>287</v>
      </c>
      <c r="P88" s="2" t="s">
        <v>323</v>
      </c>
      <c r="Q88" s="2" t="s">
        <v>323</v>
      </c>
      <c r="R88" s="2" t="s">
        <v>323</v>
      </c>
      <c r="S88" s="2" t="s">
        <v>34</v>
      </c>
      <c r="T88" s="125">
        <v>4.84</v>
      </c>
      <c r="U88" s="2" t="s">
        <v>674</v>
      </c>
      <c r="V88" s="135">
        <v>4.99E-2</v>
      </c>
      <c r="W88" s="135">
        <v>5.0450000000000002E-2</v>
      </c>
      <c r="X88" s="4" t="s">
        <v>292</v>
      </c>
      <c r="Y88" s="4" t="s">
        <v>287</v>
      </c>
      <c r="Z88" s="125">
        <v>26000</v>
      </c>
      <c r="AA88" s="132">
        <v>1</v>
      </c>
      <c r="AB88" s="146">
        <v>101.17</v>
      </c>
      <c r="AD88" s="125">
        <v>26.303999999999998</v>
      </c>
      <c r="AG88" s="2" t="s">
        <v>36</v>
      </c>
      <c r="AH88" s="135">
        <v>2.04E-4</v>
      </c>
      <c r="AI88" s="135">
        <v>1.5430161361978099E-3</v>
      </c>
      <c r="AJ88" s="135">
        <v>3.65137651320314E-4</v>
      </c>
    </row>
    <row r="89" spans="1:36" x14ac:dyDescent="0.2">
      <c r="A89" s="2">
        <v>13710</v>
      </c>
      <c r="B89" s="2">
        <v>13711</v>
      </c>
      <c r="C89" s="2" t="s">
        <v>675</v>
      </c>
      <c r="D89" s="2" t="s">
        <v>676</v>
      </c>
      <c r="E89" s="4" t="s">
        <v>282</v>
      </c>
      <c r="F89" s="2" t="s">
        <v>677</v>
      </c>
      <c r="G89" s="2" t="s">
        <v>678</v>
      </c>
      <c r="H89" s="2" t="s">
        <v>285</v>
      </c>
      <c r="I89" s="2" t="s">
        <v>304</v>
      </c>
      <c r="J89" s="2" t="s">
        <v>30</v>
      </c>
      <c r="K89" s="2" t="s">
        <v>30</v>
      </c>
      <c r="L89" s="2" t="s">
        <v>305</v>
      </c>
      <c r="M89" s="2" t="s">
        <v>31</v>
      </c>
      <c r="N89" s="2" t="s">
        <v>306</v>
      </c>
      <c r="O89" s="2" t="s">
        <v>287</v>
      </c>
      <c r="P89" s="2" t="s">
        <v>336</v>
      </c>
      <c r="Q89" s="2" t="s">
        <v>33</v>
      </c>
      <c r="R89" s="2" t="s">
        <v>289</v>
      </c>
      <c r="S89" s="2" t="s">
        <v>34</v>
      </c>
      <c r="T89" s="125">
        <v>1.1950000000000001</v>
      </c>
      <c r="U89" s="2" t="s">
        <v>475</v>
      </c>
      <c r="V89" s="135">
        <v>3.95E-2</v>
      </c>
      <c r="W89" s="135">
        <v>5.3190000000000001E-2</v>
      </c>
      <c r="X89" s="4" t="s">
        <v>292</v>
      </c>
      <c r="Y89" s="4" t="s">
        <v>287</v>
      </c>
      <c r="Z89" s="125">
        <v>12600</v>
      </c>
      <c r="AA89" s="132">
        <v>1</v>
      </c>
      <c r="AB89" s="146">
        <v>99.53</v>
      </c>
      <c r="AD89" s="125">
        <v>12.541</v>
      </c>
      <c r="AG89" s="2" t="s">
        <v>36</v>
      </c>
      <c r="AH89" s="135">
        <v>2.0999999999999999E-5</v>
      </c>
      <c r="AI89" s="135">
        <v>7.3564776349429803E-4</v>
      </c>
      <c r="AJ89" s="135">
        <v>1.7408288238854501E-4</v>
      </c>
    </row>
    <row r="90" spans="1:36" x14ac:dyDescent="0.2">
      <c r="A90" s="2">
        <v>13710</v>
      </c>
      <c r="B90" s="2">
        <v>13711</v>
      </c>
      <c r="C90" s="2" t="s">
        <v>679</v>
      </c>
      <c r="D90" s="2" t="s">
        <v>680</v>
      </c>
      <c r="E90" s="4" t="s">
        <v>681</v>
      </c>
      <c r="F90" s="2" t="s">
        <v>682</v>
      </c>
      <c r="G90" s="2" t="s">
        <v>683</v>
      </c>
      <c r="H90" s="2" t="s">
        <v>285</v>
      </c>
      <c r="I90" s="2" t="s">
        <v>313</v>
      </c>
      <c r="J90" s="2" t="s">
        <v>30</v>
      </c>
      <c r="K90" s="2" t="s">
        <v>30</v>
      </c>
      <c r="L90" s="2" t="s">
        <v>305</v>
      </c>
      <c r="M90" s="2" t="s">
        <v>31</v>
      </c>
      <c r="N90" s="2" t="s">
        <v>634</v>
      </c>
      <c r="O90" s="2" t="s">
        <v>287</v>
      </c>
      <c r="P90" s="2" t="s">
        <v>351</v>
      </c>
      <c r="Q90" s="2" t="s">
        <v>33</v>
      </c>
      <c r="R90" s="2" t="s">
        <v>289</v>
      </c>
      <c r="S90" s="2" t="s">
        <v>34</v>
      </c>
      <c r="T90" s="125">
        <v>2.8119999999999998</v>
      </c>
      <c r="U90" s="2" t="s">
        <v>684</v>
      </c>
      <c r="V90" s="135">
        <v>3.7699999999999997E-2</v>
      </c>
      <c r="W90" s="135">
        <v>4.854E-2</v>
      </c>
      <c r="X90" s="4" t="s">
        <v>292</v>
      </c>
      <c r="Y90" s="4" t="s">
        <v>287</v>
      </c>
      <c r="Z90" s="125">
        <v>797.14</v>
      </c>
      <c r="AA90" s="132">
        <v>1</v>
      </c>
      <c r="AB90" s="146">
        <v>95.89</v>
      </c>
      <c r="AD90" s="125">
        <v>0.76400000000000001</v>
      </c>
      <c r="AG90" s="2" t="s">
        <v>36</v>
      </c>
      <c r="AH90" s="135">
        <v>5.0000000000000004E-6</v>
      </c>
      <c r="AI90" s="135">
        <v>4.4838728705882697E-5</v>
      </c>
      <c r="AJ90" s="135">
        <v>1.0610587733838099E-5</v>
      </c>
    </row>
    <row r="91" spans="1:36" x14ac:dyDescent="0.2">
      <c r="A91" s="2">
        <v>13710</v>
      </c>
      <c r="B91" s="2">
        <v>13711</v>
      </c>
      <c r="C91" s="2" t="s">
        <v>679</v>
      </c>
      <c r="D91" s="2" t="s">
        <v>680</v>
      </c>
      <c r="E91" s="4" t="s">
        <v>681</v>
      </c>
      <c r="F91" s="2" t="s">
        <v>685</v>
      </c>
      <c r="G91" s="2" t="s">
        <v>686</v>
      </c>
      <c r="H91" s="2" t="s">
        <v>285</v>
      </c>
      <c r="I91" s="2" t="s">
        <v>304</v>
      </c>
      <c r="J91" s="2" t="s">
        <v>30</v>
      </c>
      <c r="K91" s="2" t="s">
        <v>30</v>
      </c>
      <c r="L91" s="2" t="s">
        <v>305</v>
      </c>
      <c r="M91" s="2" t="s">
        <v>31</v>
      </c>
      <c r="N91" s="2" t="s">
        <v>634</v>
      </c>
      <c r="O91" s="2" t="s">
        <v>287</v>
      </c>
      <c r="P91" s="2" t="s">
        <v>351</v>
      </c>
      <c r="Q91" s="2" t="s">
        <v>33</v>
      </c>
      <c r="R91" s="2" t="s">
        <v>289</v>
      </c>
      <c r="S91" s="2" t="s">
        <v>34</v>
      </c>
      <c r="T91" s="125">
        <v>6.3330000000000002</v>
      </c>
      <c r="U91" s="2" t="s">
        <v>687</v>
      </c>
      <c r="V91" s="135">
        <v>5.0099999999999999E-2</v>
      </c>
      <c r="W91" s="135">
        <v>5.0450000000000002E-2</v>
      </c>
      <c r="X91" s="4" t="s">
        <v>292</v>
      </c>
      <c r="Y91" s="4" t="s">
        <v>287</v>
      </c>
      <c r="Z91" s="125">
        <v>34000</v>
      </c>
      <c r="AA91" s="132">
        <v>1</v>
      </c>
      <c r="AB91" s="146">
        <v>100.41</v>
      </c>
      <c r="AD91" s="125">
        <v>34.139000000000003</v>
      </c>
      <c r="AG91" s="2" t="s">
        <v>36</v>
      </c>
      <c r="AH91" s="135">
        <v>0</v>
      </c>
      <c r="AI91" s="135">
        <v>2.0026324723850701E-3</v>
      </c>
      <c r="AJ91" s="135">
        <v>4.7390075856649198E-4</v>
      </c>
    </row>
    <row r="92" spans="1:36" x14ac:dyDescent="0.2">
      <c r="A92" s="2">
        <v>13710</v>
      </c>
      <c r="B92" s="2">
        <v>13711</v>
      </c>
      <c r="C92" s="2" t="s">
        <v>679</v>
      </c>
      <c r="D92" s="2" t="s">
        <v>680</v>
      </c>
      <c r="E92" s="4" t="s">
        <v>681</v>
      </c>
      <c r="F92" s="2" t="s">
        <v>688</v>
      </c>
      <c r="G92" s="2" t="s">
        <v>689</v>
      </c>
      <c r="H92" s="2" t="s">
        <v>285</v>
      </c>
      <c r="I92" s="2" t="s">
        <v>313</v>
      </c>
      <c r="J92" s="2" t="s">
        <v>30</v>
      </c>
      <c r="K92" s="2" t="s">
        <v>30</v>
      </c>
      <c r="L92" s="2" t="s">
        <v>305</v>
      </c>
      <c r="M92" s="2" t="s">
        <v>31</v>
      </c>
      <c r="N92" s="2" t="s">
        <v>634</v>
      </c>
      <c r="O92" s="2" t="s">
        <v>287</v>
      </c>
      <c r="P92" s="2" t="s">
        <v>351</v>
      </c>
      <c r="Q92" s="2" t="s">
        <v>33</v>
      </c>
      <c r="R92" s="2" t="s">
        <v>289</v>
      </c>
      <c r="S92" s="2" t="s">
        <v>34</v>
      </c>
      <c r="T92" s="125">
        <v>1.0999999999999999E-2</v>
      </c>
      <c r="U92" s="2" t="s">
        <v>690</v>
      </c>
      <c r="V92" s="135">
        <v>3.49E-2</v>
      </c>
      <c r="W92" s="135">
        <v>1E-4</v>
      </c>
      <c r="X92" s="4" t="s">
        <v>292</v>
      </c>
      <c r="Y92" s="4" t="s">
        <v>287</v>
      </c>
      <c r="Z92" s="125">
        <v>43000.21</v>
      </c>
      <c r="AA92" s="132">
        <v>1</v>
      </c>
      <c r="AB92" s="146">
        <v>93.05</v>
      </c>
      <c r="AD92" s="125">
        <v>40.012</v>
      </c>
      <c r="AG92" s="2" t="s">
        <v>36</v>
      </c>
      <c r="AH92" s="135">
        <v>1.2799999999999999E-4</v>
      </c>
      <c r="AI92" s="135">
        <v>2.34710394714709E-3</v>
      </c>
      <c r="AJ92" s="135">
        <v>5.5541611170556405E-4</v>
      </c>
    </row>
    <row r="93" spans="1:36" x14ac:dyDescent="0.2">
      <c r="A93" s="2">
        <v>13710</v>
      </c>
      <c r="B93" s="2">
        <v>13711</v>
      </c>
      <c r="C93" s="2" t="s">
        <v>691</v>
      </c>
      <c r="D93" s="2" t="s">
        <v>692</v>
      </c>
      <c r="E93" s="4" t="s">
        <v>282</v>
      </c>
      <c r="F93" s="2" t="s">
        <v>693</v>
      </c>
      <c r="G93" s="2" t="s">
        <v>694</v>
      </c>
      <c r="H93" s="2" t="s">
        <v>285</v>
      </c>
      <c r="I93" s="2" t="s">
        <v>321</v>
      </c>
      <c r="J93" s="2" t="s">
        <v>30</v>
      </c>
      <c r="K93" s="2" t="s">
        <v>30</v>
      </c>
      <c r="L93" s="2" t="s">
        <v>305</v>
      </c>
      <c r="M93" s="2" t="s">
        <v>31</v>
      </c>
      <c r="N93" s="2" t="s">
        <v>322</v>
      </c>
      <c r="O93" s="2" t="s">
        <v>287</v>
      </c>
      <c r="P93" s="2" t="s">
        <v>351</v>
      </c>
      <c r="Q93" s="2" t="s">
        <v>33</v>
      </c>
      <c r="R93" s="2" t="s">
        <v>289</v>
      </c>
      <c r="S93" s="2" t="s">
        <v>34</v>
      </c>
      <c r="T93" s="125">
        <v>1.494</v>
      </c>
      <c r="U93" s="2" t="s">
        <v>695</v>
      </c>
      <c r="V93" s="135">
        <v>1.5800000000000002E-2</v>
      </c>
      <c r="W93" s="135">
        <v>3.048E-2</v>
      </c>
      <c r="X93" s="4" t="s">
        <v>292</v>
      </c>
      <c r="Y93" s="4" t="s">
        <v>287</v>
      </c>
      <c r="Z93" s="125">
        <v>22000</v>
      </c>
      <c r="AA93" s="132">
        <v>1</v>
      </c>
      <c r="AB93" s="146">
        <v>118.01</v>
      </c>
      <c r="AD93" s="125">
        <v>25.962</v>
      </c>
      <c r="AG93" s="2" t="s">
        <v>36</v>
      </c>
      <c r="AH93" s="135">
        <v>5.5999999999999999E-5</v>
      </c>
      <c r="AI93" s="135">
        <v>1.52295426324293E-3</v>
      </c>
      <c r="AJ93" s="135">
        <v>3.6039023164012801E-4</v>
      </c>
    </row>
    <row r="94" spans="1:36" x14ac:dyDescent="0.2">
      <c r="A94" s="2">
        <v>13710</v>
      </c>
      <c r="B94" s="2">
        <v>13711</v>
      </c>
      <c r="C94" s="2" t="s">
        <v>691</v>
      </c>
      <c r="D94" s="2" t="s">
        <v>692</v>
      </c>
      <c r="E94" s="4" t="s">
        <v>282</v>
      </c>
      <c r="F94" s="2" t="s">
        <v>696</v>
      </c>
      <c r="G94" s="2" t="s">
        <v>697</v>
      </c>
      <c r="H94" s="2" t="s">
        <v>285</v>
      </c>
      <c r="I94" s="2" t="s">
        <v>304</v>
      </c>
      <c r="J94" s="2" t="s">
        <v>30</v>
      </c>
      <c r="K94" s="2" t="s">
        <v>30</v>
      </c>
      <c r="L94" s="2" t="s">
        <v>305</v>
      </c>
      <c r="M94" s="2" t="s">
        <v>31</v>
      </c>
      <c r="N94" s="2" t="s">
        <v>322</v>
      </c>
      <c r="O94" s="2" t="s">
        <v>287</v>
      </c>
      <c r="P94" s="2" t="s">
        <v>400</v>
      </c>
      <c r="Q94" s="2" t="s">
        <v>33</v>
      </c>
      <c r="R94" s="2" t="s">
        <v>289</v>
      </c>
      <c r="S94" s="2" t="s">
        <v>34</v>
      </c>
      <c r="T94" s="125">
        <v>0.88200000000000001</v>
      </c>
      <c r="U94" s="2" t="s">
        <v>698</v>
      </c>
      <c r="V94" s="135">
        <v>5.0500000000000003E-2</v>
      </c>
      <c r="W94" s="135">
        <v>4.8410000000000002E-2</v>
      </c>
      <c r="X94" s="4" t="s">
        <v>292</v>
      </c>
      <c r="Y94" s="4" t="s">
        <v>287</v>
      </c>
      <c r="Z94" s="125">
        <v>11000.33</v>
      </c>
      <c r="AA94" s="132">
        <v>1</v>
      </c>
      <c r="AB94" s="146">
        <v>100.73</v>
      </c>
      <c r="AD94" s="125">
        <v>11.081</v>
      </c>
      <c r="AG94" s="2" t="s">
        <v>36</v>
      </c>
      <c r="AH94" s="135">
        <v>5.8999999999999998E-5</v>
      </c>
      <c r="AI94" s="135">
        <v>6.4999485277496998E-4</v>
      </c>
      <c r="AJ94" s="135">
        <v>1.5381407124968701E-4</v>
      </c>
    </row>
    <row r="95" spans="1:36" x14ac:dyDescent="0.2">
      <c r="A95" s="2">
        <v>13710</v>
      </c>
      <c r="B95" s="2">
        <v>13711</v>
      </c>
      <c r="C95" s="2" t="s">
        <v>699</v>
      </c>
      <c r="D95" s="2" t="s">
        <v>700</v>
      </c>
      <c r="E95" s="4" t="s">
        <v>282</v>
      </c>
      <c r="F95" s="2" t="s">
        <v>701</v>
      </c>
      <c r="G95" s="2" t="s">
        <v>702</v>
      </c>
      <c r="H95" s="2" t="s">
        <v>285</v>
      </c>
      <c r="I95" s="2" t="s">
        <v>356</v>
      </c>
      <c r="J95" s="2" t="s">
        <v>30</v>
      </c>
      <c r="K95" s="2" t="s">
        <v>30</v>
      </c>
      <c r="L95" s="2" t="s">
        <v>305</v>
      </c>
      <c r="M95" s="2" t="s">
        <v>31</v>
      </c>
      <c r="N95" s="2" t="s">
        <v>342</v>
      </c>
      <c r="O95" s="2" t="s">
        <v>287</v>
      </c>
      <c r="P95" s="2" t="s">
        <v>400</v>
      </c>
      <c r="Q95" s="2" t="s">
        <v>33</v>
      </c>
      <c r="R95" s="2" t="s">
        <v>289</v>
      </c>
      <c r="S95" s="2" t="s">
        <v>34</v>
      </c>
      <c r="T95" s="125">
        <v>2.3479999999999999</v>
      </c>
      <c r="U95" s="2" t="s">
        <v>433</v>
      </c>
      <c r="V95" s="135">
        <v>2.8000000000000001E-2</v>
      </c>
      <c r="W95" s="135">
        <v>1E-4</v>
      </c>
      <c r="X95" s="4" t="s">
        <v>292</v>
      </c>
      <c r="Y95" s="4" t="s">
        <v>287</v>
      </c>
      <c r="Z95" s="125">
        <v>185365</v>
      </c>
      <c r="AA95" s="132">
        <v>1</v>
      </c>
      <c r="AB95" s="146">
        <v>210.6</v>
      </c>
      <c r="AD95" s="125">
        <v>390.37900000000002</v>
      </c>
      <c r="AG95" s="2" t="s">
        <v>36</v>
      </c>
      <c r="AH95" s="135">
        <v>1.2359999999999999E-3</v>
      </c>
      <c r="AI95" s="135">
        <v>2.2899788546990998E-2</v>
      </c>
      <c r="AJ95" s="135">
        <v>5.4189809228982798E-3</v>
      </c>
    </row>
    <row r="96" spans="1:36" x14ac:dyDescent="0.2">
      <c r="A96" s="2">
        <v>13710</v>
      </c>
      <c r="B96" s="2">
        <v>13711</v>
      </c>
      <c r="C96" s="2" t="s">
        <v>293</v>
      </c>
      <c r="D96" s="2" t="s">
        <v>294</v>
      </c>
      <c r="E96" s="4" t="s">
        <v>282</v>
      </c>
      <c r="F96" s="2" t="s">
        <v>703</v>
      </c>
      <c r="G96" s="2" t="s">
        <v>704</v>
      </c>
      <c r="H96" s="2" t="s">
        <v>285</v>
      </c>
      <c r="I96" s="2" t="s">
        <v>321</v>
      </c>
      <c r="J96" s="2" t="s">
        <v>30</v>
      </c>
      <c r="K96" s="2" t="s">
        <v>30</v>
      </c>
      <c r="L96" s="2" t="s">
        <v>305</v>
      </c>
      <c r="M96" s="2" t="s">
        <v>31</v>
      </c>
      <c r="N96" s="2" t="s">
        <v>286</v>
      </c>
      <c r="O96" s="2" t="s">
        <v>287</v>
      </c>
      <c r="P96" s="2" t="s">
        <v>288</v>
      </c>
      <c r="Q96" s="2" t="s">
        <v>33</v>
      </c>
      <c r="R96" s="2" t="s">
        <v>289</v>
      </c>
      <c r="S96" s="2" t="s">
        <v>34</v>
      </c>
      <c r="T96" s="125">
        <v>2.0939999999999999</v>
      </c>
      <c r="U96" s="2" t="s">
        <v>111</v>
      </c>
      <c r="V96" s="135">
        <v>1.8599999999999998E-2</v>
      </c>
      <c r="W96" s="135">
        <v>2.5940000000000001E-2</v>
      </c>
      <c r="X96" s="4" t="s">
        <v>292</v>
      </c>
      <c r="Y96" s="4" t="s">
        <v>287</v>
      </c>
      <c r="Z96" s="125">
        <v>520000</v>
      </c>
      <c r="AA96" s="132">
        <v>1</v>
      </c>
      <c r="AB96" s="146">
        <v>105.1</v>
      </c>
      <c r="AD96" s="125">
        <v>546.52</v>
      </c>
      <c r="AG96" s="2" t="s">
        <v>36</v>
      </c>
      <c r="AH96" s="135">
        <v>2.04E-4</v>
      </c>
      <c r="AI96" s="135">
        <v>3.2059107623680798E-2</v>
      </c>
      <c r="AJ96" s="135">
        <v>7.5864321743135303E-3</v>
      </c>
    </row>
    <row r="97" spans="1:36" x14ac:dyDescent="0.2">
      <c r="A97" s="2">
        <v>13710</v>
      </c>
      <c r="B97" s="2">
        <v>13711</v>
      </c>
      <c r="C97" s="2" t="s">
        <v>293</v>
      </c>
      <c r="D97" s="2" t="s">
        <v>294</v>
      </c>
      <c r="E97" s="4" t="s">
        <v>282</v>
      </c>
      <c r="F97" s="2" t="s">
        <v>705</v>
      </c>
      <c r="G97" s="2" t="s">
        <v>706</v>
      </c>
      <c r="H97" s="2" t="s">
        <v>285</v>
      </c>
      <c r="I97" s="2" t="s">
        <v>321</v>
      </c>
      <c r="J97" s="2" t="s">
        <v>30</v>
      </c>
      <c r="K97" s="2" t="s">
        <v>30</v>
      </c>
      <c r="L97" s="2" t="s">
        <v>305</v>
      </c>
      <c r="M97" s="2" t="s">
        <v>31</v>
      </c>
      <c r="N97" s="2" t="s">
        <v>286</v>
      </c>
      <c r="O97" s="2" t="s">
        <v>287</v>
      </c>
      <c r="P97" s="2" t="s">
        <v>288</v>
      </c>
      <c r="Q97" s="2" t="s">
        <v>33</v>
      </c>
      <c r="R97" s="2" t="s">
        <v>289</v>
      </c>
      <c r="S97" s="2" t="s">
        <v>34</v>
      </c>
      <c r="T97" s="125">
        <v>0.73199999999999998</v>
      </c>
      <c r="U97" s="2" t="s">
        <v>418</v>
      </c>
      <c r="V97" s="135">
        <v>8.3000000000000001E-3</v>
      </c>
      <c r="W97" s="135">
        <v>3.2770000000000001E-2</v>
      </c>
      <c r="X97" s="4" t="s">
        <v>292</v>
      </c>
      <c r="Y97" s="4" t="s">
        <v>287</v>
      </c>
      <c r="Z97" s="125">
        <v>83000</v>
      </c>
      <c r="AA97" s="132">
        <v>1</v>
      </c>
      <c r="AB97" s="146">
        <v>116.83</v>
      </c>
      <c r="AD97" s="125">
        <v>96.968999999999994</v>
      </c>
      <c r="AG97" s="2" t="s">
        <v>36</v>
      </c>
      <c r="AH97" s="135">
        <v>5.5000000000000002E-5</v>
      </c>
      <c r="AI97" s="135">
        <v>5.6882390420294601E-3</v>
      </c>
      <c r="AJ97" s="135">
        <v>1.3460586673274401E-3</v>
      </c>
    </row>
    <row r="98" spans="1:36" x14ac:dyDescent="0.2">
      <c r="A98" s="2">
        <v>13710</v>
      </c>
      <c r="B98" s="2">
        <v>13711</v>
      </c>
      <c r="C98" s="2" t="s">
        <v>293</v>
      </c>
      <c r="D98" s="2" t="s">
        <v>294</v>
      </c>
      <c r="E98" s="4" t="s">
        <v>282</v>
      </c>
      <c r="F98" s="2" t="s">
        <v>707</v>
      </c>
      <c r="G98" s="2" t="s">
        <v>708</v>
      </c>
      <c r="H98" s="2" t="s">
        <v>285</v>
      </c>
      <c r="I98" s="2" t="s">
        <v>304</v>
      </c>
      <c r="J98" s="2" t="s">
        <v>30</v>
      </c>
      <c r="K98" s="2" t="s">
        <v>30</v>
      </c>
      <c r="L98" s="2" t="s">
        <v>305</v>
      </c>
      <c r="M98" s="2" t="s">
        <v>31</v>
      </c>
      <c r="N98" s="2" t="s">
        <v>286</v>
      </c>
      <c r="O98" s="2" t="s">
        <v>287</v>
      </c>
      <c r="P98" s="2" t="s">
        <v>288</v>
      </c>
      <c r="Q98" s="2" t="s">
        <v>33</v>
      </c>
      <c r="R98" s="2" t="s">
        <v>289</v>
      </c>
      <c r="S98" s="2" t="s">
        <v>34</v>
      </c>
      <c r="T98" s="125">
        <v>2.1890000000000001</v>
      </c>
      <c r="U98" s="2" t="s">
        <v>709</v>
      </c>
      <c r="V98" s="135">
        <v>2.76E-2</v>
      </c>
      <c r="W98" s="135">
        <v>4.4830000000000002E-2</v>
      </c>
      <c r="X98" s="4" t="s">
        <v>292</v>
      </c>
      <c r="Y98" s="4" t="s">
        <v>287</v>
      </c>
      <c r="Z98" s="125">
        <v>133000</v>
      </c>
      <c r="AA98" s="132">
        <v>1</v>
      </c>
      <c r="AB98" s="146">
        <v>97.55</v>
      </c>
      <c r="AD98" s="125">
        <v>129.74199999999999</v>
      </c>
      <c r="AG98" s="2" t="s">
        <v>36</v>
      </c>
      <c r="AH98" s="135">
        <v>6.0999999999999999E-5</v>
      </c>
      <c r="AI98" s="135">
        <v>7.6106944151317201E-3</v>
      </c>
      <c r="AJ98" s="135">
        <v>1.8009864047860999E-3</v>
      </c>
    </row>
    <row r="99" spans="1:36" x14ac:dyDescent="0.2">
      <c r="A99" s="2">
        <v>13710</v>
      </c>
      <c r="B99" s="2">
        <v>13711</v>
      </c>
      <c r="C99" s="2" t="s">
        <v>293</v>
      </c>
      <c r="D99" s="2" t="s">
        <v>294</v>
      </c>
      <c r="E99" s="4" t="s">
        <v>282</v>
      </c>
      <c r="F99" s="2" t="s">
        <v>710</v>
      </c>
      <c r="G99" s="2" t="s">
        <v>711</v>
      </c>
      <c r="H99" s="2" t="s">
        <v>285</v>
      </c>
      <c r="I99" s="2" t="s">
        <v>321</v>
      </c>
      <c r="J99" s="2" t="s">
        <v>30</v>
      </c>
      <c r="K99" s="2" t="s">
        <v>30</v>
      </c>
      <c r="L99" s="2" t="s">
        <v>305</v>
      </c>
      <c r="M99" s="2" t="s">
        <v>31</v>
      </c>
      <c r="N99" s="2" t="s">
        <v>286</v>
      </c>
      <c r="O99" s="2" t="s">
        <v>287</v>
      </c>
      <c r="P99" s="2" t="s">
        <v>288</v>
      </c>
      <c r="Q99" s="2" t="s">
        <v>33</v>
      </c>
      <c r="R99" s="2" t="s">
        <v>289</v>
      </c>
      <c r="S99" s="2" t="s">
        <v>34</v>
      </c>
      <c r="T99" s="125">
        <v>4.13</v>
      </c>
      <c r="U99" s="2" t="s">
        <v>712</v>
      </c>
      <c r="V99" s="135">
        <v>2.0199999999999999E-2</v>
      </c>
      <c r="W99" s="135">
        <v>2.5430000000000001E-2</v>
      </c>
      <c r="X99" s="4" t="s">
        <v>292</v>
      </c>
      <c r="Y99" s="4" t="s">
        <v>287</v>
      </c>
      <c r="Z99" s="125">
        <v>90000</v>
      </c>
      <c r="AA99" s="132">
        <v>1</v>
      </c>
      <c r="AB99" s="146">
        <v>105.02</v>
      </c>
      <c r="AD99" s="125">
        <v>94.518000000000001</v>
      </c>
      <c r="AG99" s="2" t="s">
        <v>36</v>
      </c>
      <c r="AH99" s="135">
        <v>2.5000000000000001E-5</v>
      </c>
      <c r="AI99" s="135">
        <v>5.5444681518975799E-3</v>
      </c>
      <c r="AJ99" s="135">
        <v>1.3120368810871799E-3</v>
      </c>
    </row>
    <row r="100" spans="1:36" x14ac:dyDescent="0.2">
      <c r="A100" s="2">
        <v>13710</v>
      </c>
      <c r="B100" s="2">
        <v>13711</v>
      </c>
      <c r="C100" s="2" t="s">
        <v>293</v>
      </c>
      <c r="D100" s="2" t="s">
        <v>294</v>
      </c>
      <c r="E100" s="4" t="s">
        <v>282</v>
      </c>
      <c r="F100" s="2" t="s">
        <v>713</v>
      </c>
      <c r="G100" s="2" t="s">
        <v>714</v>
      </c>
      <c r="H100" s="2" t="s">
        <v>285</v>
      </c>
      <c r="I100" s="2" t="s">
        <v>321</v>
      </c>
      <c r="J100" s="2" t="s">
        <v>30</v>
      </c>
      <c r="K100" s="2" t="s">
        <v>30</v>
      </c>
      <c r="L100" s="2" t="s">
        <v>305</v>
      </c>
      <c r="M100" s="2" t="s">
        <v>31</v>
      </c>
      <c r="N100" s="2" t="s">
        <v>286</v>
      </c>
      <c r="O100" s="2" t="s">
        <v>287</v>
      </c>
      <c r="P100" s="2" t="s">
        <v>288</v>
      </c>
      <c r="Q100" s="2" t="s">
        <v>33</v>
      </c>
      <c r="R100" s="2" t="s">
        <v>289</v>
      </c>
      <c r="S100" s="2" t="s">
        <v>34</v>
      </c>
      <c r="T100" s="125">
        <v>4.1289999999999996</v>
      </c>
      <c r="U100" s="2" t="s">
        <v>715</v>
      </c>
      <c r="V100" s="135">
        <v>1E-3</v>
      </c>
      <c r="W100" s="135">
        <v>2.5350000000000001E-2</v>
      </c>
      <c r="X100" s="4" t="s">
        <v>292</v>
      </c>
      <c r="Y100" s="4" t="s">
        <v>287</v>
      </c>
      <c r="Z100" s="125">
        <v>117000</v>
      </c>
      <c r="AA100" s="132">
        <v>1</v>
      </c>
      <c r="AB100" s="146">
        <v>104.89</v>
      </c>
      <c r="AD100" s="125">
        <v>122.721</v>
      </c>
      <c r="AG100" s="2" t="s">
        <v>36</v>
      </c>
      <c r="AH100" s="135">
        <v>2.6999999999999999E-5</v>
      </c>
      <c r="AI100" s="135">
        <v>7.1988863434421799E-3</v>
      </c>
      <c r="AJ100" s="135">
        <v>1.7035365929766199E-3</v>
      </c>
    </row>
    <row r="101" spans="1:36" x14ac:dyDescent="0.2">
      <c r="A101" s="2">
        <v>13710</v>
      </c>
      <c r="B101" s="2">
        <v>13711</v>
      </c>
      <c r="C101" s="2" t="s">
        <v>293</v>
      </c>
      <c r="D101" s="2" t="s">
        <v>294</v>
      </c>
      <c r="E101" s="4" t="s">
        <v>282</v>
      </c>
      <c r="F101" s="2" t="s">
        <v>716</v>
      </c>
      <c r="G101" s="2" t="s">
        <v>717</v>
      </c>
      <c r="H101" s="2" t="s">
        <v>285</v>
      </c>
      <c r="I101" s="2" t="s">
        <v>304</v>
      </c>
      <c r="J101" s="2" t="s">
        <v>30</v>
      </c>
      <c r="K101" s="2" t="s">
        <v>30</v>
      </c>
      <c r="L101" s="2" t="s">
        <v>305</v>
      </c>
      <c r="M101" s="2" t="s">
        <v>31</v>
      </c>
      <c r="N101" s="2" t="s">
        <v>286</v>
      </c>
      <c r="O101" s="2" t="s">
        <v>287</v>
      </c>
      <c r="P101" s="2" t="s">
        <v>718</v>
      </c>
      <c r="Q101" s="2" t="s">
        <v>308</v>
      </c>
      <c r="R101" s="2" t="s">
        <v>289</v>
      </c>
      <c r="S101" s="2" t="s">
        <v>34</v>
      </c>
      <c r="T101" s="125">
        <v>5.7640000000000002</v>
      </c>
      <c r="U101" s="2" t="s">
        <v>719</v>
      </c>
      <c r="V101" s="135">
        <v>4.5900000000000003E-2</v>
      </c>
      <c r="W101" s="135">
        <v>4.548E-2</v>
      </c>
      <c r="X101" s="4" t="s">
        <v>292</v>
      </c>
      <c r="Y101" s="4" t="s">
        <v>287</v>
      </c>
      <c r="Z101" s="125">
        <v>85000</v>
      </c>
      <c r="AA101" s="132">
        <v>1</v>
      </c>
      <c r="AB101" s="146">
        <v>100.58</v>
      </c>
      <c r="AD101" s="125">
        <v>85.492999999999995</v>
      </c>
      <c r="AG101" s="2" t="s">
        <v>36</v>
      </c>
      <c r="AH101" s="135">
        <v>4.5000000000000003E-5</v>
      </c>
      <c r="AI101" s="135">
        <v>5.0150576155883501E-3</v>
      </c>
      <c r="AJ101" s="135">
        <v>1.18675775063783E-3</v>
      </c>
    </row>
    <row r="102" spans="1:36" x14ac:dyDescent="0.2">
      <c r="A102" s="2">
        <v>13710</v>
      </c>
      <c r="B102" s="2">
        <v>13711</v>
      </c>
      <c r="C102" s="2" t="s">
        <v>293</v>
      </c>
      <c r="D102" s="2" t="s">
        <v>294</v>
      </c>
      <c r="E102" s="4" t="s">
        <v>282</v>
      </c>
      <c r="F102" s="2" t="s">
        <v>720</v>
      </c>
      <c r="G102" s="2" t="s">
        <v>721</v>
      </c>
      <c r="H102" s="2" t="s">
        <v>285</v>
      </c>
      <c r="I102" s="2" t="s">
        <v>321</v>
      </c>
      <c r="J102" s="2" t="s">
        <v>30</v>
      </c>
      <c r="K102" s="2" t="s">
        <v>30</v>
      </c>
      <c r="L102" s="2" t="s">
        <v>305</v>
      </c>
      <c r="M102" s="2" t="s">
        <v>31</v>
      </c>
      <c r="N102" s="2" t="s">
        <v>286</v>
      </c>
      <c r="O102" s="2" t="s">
        <v>287</v>
      </c>
      <c r="P102" s="2" t="s">
        <v>718</v>
      </c>
      <c r="Q102" s="2" t="s">
        <v>308</v>
      </c>
      <c r="R102" s="2" t="s">
        <v>289</v>
      </c>
      <c r="S102" s="2" t="s">
        <v>34</v>
      </c>
      <c r="T102" s="125">
        <v>6.6959999999999997</v>
      </c>
      <c r="U102" s="2" t="s">
        <v>722</v>
      </c>
      <c r="V102" s="135">
        <v>2.5999999999999999E-2</v>
      </c>
      <c r="W102" s="135">
        <v>2.554E-2</v>
      </c>
      <c r="X102" s="4" t="s">
        <v>292</v>
      </c>
      <c r="Y102" s="4" t="s">
        <v>287</v>
      </c>
      <c r="Z102" s="125">
        <v>85000</v>
      </c>
      <c r="AA102" s="132">
        <v>1</v>
      </c>
      <c r="AB102" s="146">
        <v>101.17</v>
      </c>
      <c r="AD102" s="125">
        <v>85.995000000000005</v>
      </c>
      <c r="AG102" s="2" t="s">
        <v>36</v>
      </c>
      <c r="AH102" s="135">
        <v>4.6E-5</v>
      </c>
      <c r="AI102" s="135">
        <v>5.0444758298774399E-3</v>
      </c>
      <c r="AJ102" s="135">
        <v>1.19371924470103E-3</v>
      </c>
    </row>
    <row r="103" spans="1:36" x14ac:dyDescent="0.2">
      <c r="A103" s="2">
        <v>13710</v>
      </c>
      <c r="B103" s="2">
        <v>13711</v>
      </c>
      <c r="C103" s="2" t="s">
        <v>723</v>
      </c>
      <c r="D103" s="2" t="s">
        <v>724</v>
      </c>
      <c r="E103" s="4" t="s">
        <v>282</v>
      </c>
      <c r="F103" s="2" t="s">
        <v>725</v>
      </c>
      <c r="G103" s="2" t="s">
        <v>726</v>
      </c>
      <c r="H103" s="2" t="s">
        <v>285</v>
      </c>
      <c r="I103" s="2" t="s">
        <v>304</v>
      </c>
      <c r="J103" s="2" t="s">
        <v>30</v>
      </c>
      <c r="K103" s="2" t="s">
        <v>30</v>
      </c>
      <c r="L103" s="2" t="s">
        <v>305</v>
      </c>
      <c r="M103" s="2" t="s">
        <v>185</v>
      </c>
      <c r="N103" s="2" t="s">
        <v>383</v>
      </c>
      <c r="O103" s="2" t="s">
        <v>287</v>
      </c>
      <c r="P103" s="2" t="s">
        <v>307</v>
      </c>
      <c r="Q103" s="2" t="s">
        <v>308</v>
      </c>
      <c r="R103" s="2" t="s">
        <v>289</v>
      </c>
      <c r="S103" s="2" t="s">
        <v>34</v>
      </c>
      <c r="T103" s="125">
        <v>0.32300000000000001</v>
      </c>
      <c r="U103" s="2" t="s">
        <v>727</v>
      </c>
      <c r="V103" s="135">
        <v>5.2999999999999999E-2</v>
      </c>
      <c r="W103" s="135">
        <v>8.3260000000000001E-2</v>
      </c>
      <c r="X103" s="4" t="s">
        <v>292</v>
      </c>
      <c r="Y103" s="4" t="s">
        <v>287</v>
      </c>
      <c r="Z103" s="125">
        <v>14000</v>
      </c>
      <c r="AA103" s="132">
        <v>1</v>
      </c>
      <c r="AB103" s="146">
        <v>100.03</v>
      </c>
      <c r="AD103" s="125">
        <v>14.004</v>
      </c>
      <c r="AG103" s="2" t="s">
        <v>36</v>
      </c>
      <c r="AH103" s="135">
        <v>2.16E-3</v>
      </c>
      <c r="AI103" s="135">
        <v>8.2149263518910699E-4</v>
      </c>
      <c r="AJ103" s="135">
        <v>1.9439711896274901E-4</v>
      </c>
    </row>
    <row r="104" spans="1:36" x14ac:dyDescent="0.2">
      <c r="A104" s="2">
        <v>13710</v>
      </c>
      <c r="B104" s="2">
        <v>13711</v>
      </c>
      <c r="C104" s="2" t="s">
        <v>728</v>
      </c>
      <c r="D104" s="2" t="s">
        <v>729</v>
      </c>
      <c r="E104" s="4" t="s">
        <v>282</v>
      </c>
      <c r="F104" s="2" t="s">
        <v>730</v>
      </c>
      <c r="G104" s="2" t="s">
        <v>731</v>
      </c>
      <c r="H104" s="2" t="s">
        <v>285</v>
      </c>
      <c r="I104" s="2" t="s">
        <v>304</v>
      </c>
      <c r="J104" s="2" t="s">
        <v>30</v>
      </c>
      <c r="K104" s="2" t="s">
        <v>30</v>
      </c>
      <c r="L104" s="2" t="s">
        <v>305</v>
      </c>
      <c r="M104" s="2" t="s">
        <v>31</v>
      </c>
      <c r="N104" s="2" t="s">
        <v>306</v>
      </c>
      <c r="O104" s="2" t="s">
        <v>287</v>
      </c>
      <c r="P104" s="2" t="s">
        <v>323</v>
      </c>
      <c r="Q104" s="2" t="s">
        <v>323</v>
      </c>
      <c r="R104" s="2" t="s">
        <v>323</v>
      </c>
      <c r="S104" s="2" t="s">
        <v>34</v>
      </c>
      <c r="T104" s="125">
        <v>3.5379999999999998</v>
      </c>
      <c r="U104" s="2" t="s">
        <v>732</v>
      </c>
      <c r="V104" s="135">
        <v>6.7299999999999999E-2</v>
      </c>
      <c r="W104" s="135">
        <v>5.4670000000000003E-2</v>
      </c>
      <c r="X104" s="4" t="s">
        <v>292</v>
      </c>
      <c r="Y104" s="4" t="s">
        <v>287</v>
      </c>
      <c r="Z104" s="125">
        <v>20779</v>
      </c>
      <c r="AA104" s="132">
        <v>1</v>
      </c>
      <c r="AB104" s="146">
        <v>107.06</v>
      </c>
      <c r="AD104" s="125">
        <v>22.245999999999999</v>
      </c>
      <c r="AG104" s="2" t="s">
        <v>36</v>
      </c>
      <c r="AH104" s="135">
        <v>7.6000000000000004E-5</v>
      </c>
      <c r="AI104" s="135">
        <v>1.30496015670556E-3</v>
      </c>
      <c r="AJ104" s="135">
        <v>3.0880434462609798E-4</v>
      </c>
    </row>
    <row r="105" spans="1:36" x14ac:dyDescent="0.2">
      <c r="A105" s="2">
        <v>13710</v>
      </c>
      <c r="B105" s="2">
        <v>13711</v>
      </c>
      <c r="C105" s="2" t="s">
        <v>733</v>
      </c>
      <c r="D105" s="2" t="s">
        <v>734</v>
      </c>
      <c r="E105" s="4" t="s">
        <v>282</v>
      </c>
      <c r="F105" s="2" t="s">
        <v>735</v>
      </c>
      <c r="G105" s="2" t="s">
        <v>736</v>
      </c>
      <c r="H105" s="2" t="s">
        <v>285</v>
      </c>
      <c r="I105" s="2" t="s">
        <v>304</v>
      </c>
      <c r="J105" s="2" t="s">
        <v>30</v>
      </c>
      <c r="K105" s="2" t="s">
        <v>30</v>
      </c>
      <c r="L105" s="2" t="s">
        <v>305</v>
      </c>
      <c r="M105" s="2" t="s">
        <v>31</v>
      </c>
      <c r="N105" s="2" t="s">
        <v>306</v>
      </c>
      <c r="O105" s="2" t="s">
        <v>287</v>
      </c>
      <c r="P105" s="2" t="s">
        <v>323</v>
      </c>
      <c r="Q105" s="2" t="s">
        <v>323</v>
      </c>
      <c r="R105" s="2" t="s">
        <v>323</v>
      </c>
      <c r="S105" s="2" t="s">
        <v>34</v>
      </c>
      <c r="T105" s="125">
        <v>0.95399999999999996</v>
      </c>
      <c r="U105" s="2" t="s">
        <v>96</v>
      </c>
      <c r="V105" s="135">
        <v>8.5000000000000006E-2</v>
      </c>
      <c r="W105" s="135">
        <v>8.5430000000000006E-2</v>
      </c>
      <c r="X105" s="4" t="s">
        <v>292</v>
      </c>
      <c r="Y105" s="4" t="s">
        <v>287</v>
      </c>
      <c r="Z105" s="125">
        <v>1000</v>
      </c>
      <c r="AA105" s="132">
        <v>1</v>
      </c>
      <c r="AB105" s="146">
        <v>98.87</v>
      </c>
      <c r="AD105" s="125">
        <v>0.98899999999999999</v>
      </c>
      <c r="AG105" s="2" t="s">
        <v>36</v>
      </c>
      <c r="AH105" s="135">
        <v>1.8E-5</v>
      </c>
      <c r="AI105" s="135">
        <v>5.7997584182707397E-5</v>
      </c>
      <c r="AJ105" s="135">
        <v>1.37244849058475E-5</v>
      </c>
    </row>
    <row r="106" spans="1:36" x14ac:dyDescent="0.2">
      <c r="A106" s="2">
        <v>13710</v>
      </c>
      <c r="B106" s="2">
        <v>13711</v>
      </c>
      <c r="C106" s="2" t="s">
        <v>737</v>
      </c>
      <c r="D106" s="2" t="s">
        <v>738</v>
      </c>
      <c r="E106" s="4" t="s">
        <v>282</v>
      </c>
      <c r="F106" s="2" t="s">
        <v>739</v>
      </c>
      <c r="G106" s="2" t="s">
        <v>740</v>
      </c>
      <c r="H106" s="2" t="s">
        <v>285</v>
      </c>
      <c r="I106" s="2" t="s">
        <v>304</v>
      </c>
      <c r="J106" s="2" t="s">
        <v>30</v>
      </c>
      <c r="K106" s="2" t="s">
        <v>30</v>
      </c>
      <c r="L106" s="2" t="s">
        <v>305</v>
      </c>
      <c r="M106" s="2" t="s">
        <v>31</v>
      </c>
      <c r="N106" s="2" t="s">
        <v>383</v>
      </c>
      <c r="O106" s="2" t="s">
        <v>287</v>
      </c>
      <c r="P106" s="2" t="s">
        <v>323</v>
      </c>
      <c r="Q106" s="2" t="s">
        <v>323</v>
      </c>
      <c r="R106" s="2" t="s">
        <v>323</v>
      </c>
      <c r="S106" s="2" t="s">
        <v>34</v>
      </c>
      <c r="T106" s="125">
        <v>0.23599999999999999</v>
      </c>
      <c r="U106" s="2" t="s">
        <v>316</v>
      </c>
      <c r="V106" s="135">
        <v>3.5000000000000003E-2</v>
      </c>
      <c r="W106" s="135">
        <v>1.1339999999999999E-2</v>
      </c>
      <c r="X106" s="4" t="s">
        <v>292</v>
      </c>
      <c r="Y106" s="4" t="s">
        <v>287</v>
      </c>
      <c r="Z106" s="125">
        <v>21480</v>
      </c>
      <c r="AA106" s="132">
        <v>1</v>
      </c>
      <c r="AB106" s="146">
        <v>101.48</v>
      </c>
      <c r="AD106" s="125">
        <v>21.797999999999998</v>
      </c>
      <c r="AG106" s="2" t="s">
        <v>36</v>
      </c>
      <c r="AH106" s="135">
        <v>5.3700000000000004E-4</v>
      </c>
      <c r="AI106" s="135">
        <v>1.27867479745785E-3</v>
      </c>
      <c r="AJ106" s="135">
        <v>3.0258420595439801E-4</v>
      </c>
    </row>
    <row r="107" spans="1:36" x14ac:dyDescent="0.2">
      <c r="A107" s="2">
        <v>13710</v>
      </c>
      <c r="B107" s="2">
        <v>13711</v>
      </c>
      <c r="C107" s="2" t="s">
        <v>741</v>
      </c>
      <c r="D107" s="2" t="s">
        <v>742</v>
      </c>
      <c r="E107" s="4" t="s">
        <v>282</v>
      </c>
      <c r="F107" s="2" t="s">
        <v>743</v>
      </c>
      <c r="G107" s="2" t="s">
        <v>744</v>
      </c>
      <c r="H107" s="2" t="s">
        <v>285</v>
      </c>
      <c r="I107" s="2" t="s">
        <v>321</v>
      </c>
      <c r="J107" s="2" t="s">
        <v>30</v>
      </c>
      <c r="K107" s="2" t="s">
        <v>30</v>
      </c>
      <c r="L107" s="2" t="s">
        <v>305</v>
      </c>
      <c r="M107" s="2" t="s">
        <v>31</v>
      </c>
      <c r="N107" s="2" t="s">
        <v>322</v>
      </c>
      <c r="O107" s="2" t="s">
        <v>287</v>
      </c>
      <c r="P107" s="2" t="s">
        <v>323</v>
      </c>
      <c r="Q107" s="2" t="s">
        <v>323</v>
      </c>
      <c r="R107" s="2" t="s">
        <v>323</v>
      </c>
      <c r="S107" s="2" t="s">
        <v>34</v>
      </c>
      <c r="T107" s="125">
        <v>1.9590000000000001</v>
      </c>
      <c r="U107" s="2" t="s">
        <v>430</v>
      </c>
      <c r="V107" s="135">
        <v>6.0999999999999999E-2</v>
      </c>
      <c r="W107" s="135">
        <v>4.6050000000000001E-2</v>
      </c>
      <c r="X107" s="4" t="s">
        <v>292</v>
      </c>
      <c r="Y107" s="4" t="s">
        <v>287</v>
      </c>
      <c r="Z107" s="125">
        <v>30000</v>
      </c>
      <c r="AA107" s="132">
        <v>1</v>
      </c>
      <c r="AB107" s="146">
        <v>111.53</v>
      </c>
      <c r="AD107" s="125">
        <v>33.459000000000003</v>
      </c>
      <c r="AG107" s="2" t="s">
        <v>36</v>
      </c>
      <c r="AH107" s="135">
        <v>3.5399999999999999E-4</v>
      </c>
      <c r="AI107" s="135">
        <v>1.9627199040853699E-3</v>
      </c>
      <c r="AJ107" s="135">
        <v>4.64455892044859E-4</v>
      </c>
    </row>
    <row r="108" spans="1:36" x14ac:dyDescent="0.2">
      <c r="A108" s="2">
        <v>13710</v>
      </c>
      <c r="B108" s="2">
        <v>13711</v>
      </c>
      <c r="C108" s="2" t="s">
        <v>741</v>
      </c>
      <c r="D108" s="2" t="s">
        <v>742</v>
      </c>
      <c r="E108" s="4" t="s">
        <v>282</v>
      </c>
      <c r="F108" s="2" t="s">
        <v>745</v>
      </c>
      <c r="G108" s="2" t="s">
        <v>746</v>
      </c>
      <c r="H108" s="2" t="s">
        <v>285</v>
      </c>
      <c r="I108" s="2" t="s">
        <v>321</v>
      </c>
      <c r="J108" s="2" t="s">
        <v>30</v>
      </c>
      <c r="K108" s="2" t="s">
        <v>30</v>
      </c>
      <c r="L108" s="2" t="s">
        <v>305</v>
      </c>
      <c r="M108" s="2" t="s">
        <v>31</v>
      </c>
      <c r="N108" s="2" t="s">
        <v>322</v>
      </c>
      <c r="O108" s="2" t="s">
        <v>287</v>
      </c>
      <c r="P108" s="2" t="s">
        <v>323</v>
      </c>
      <c r="Q108" s="2" t="s">
        <v>323</v>
      </c>
      <c r="R108" s="2" t="s">
        <v>323</v>
      </c>
      <c r="S108" s="2" t="s">
        <v>34</v>
      </c>
      <c r="T108" s="125">
        <v>2.2330000000000001</v>
      </c>
      <c r="U108" s="2" t="s">
        <v>358</v>
      </c>
      <c r="V108" s="135">
        <v>0.06</v>
      </c>
      <c r="W108" s="135">
        <v>4.9349999999999998E-2</v>
      </c>
      <c r="X108" s="4" t="s">
        <v>292</v>
      </c>
      <c r="Y108" s="4" t="s">
        <v>287</v>
      </c>
      <c r="Z108" s="125">
        <v>7200</v>
      </c>
      <c r="AA108" s="132">
        <v>1</v>
      </c>
      <c r="AB108" s="146">
        <v>111.8</v>
      </c>
      <c r="AD108" s="125">
        <v>8.0500000000000007</v>
      </c>
      <c r="AG108" s="2" t="s">
        <v>36</v>
      </c>
      <c r="AH108" s="135">
        <v>9.7E-5</v>
      </c>
      <c r="AI108" s="135">
        <v>4.7219313607476602E-4</v>
      </c>
      <c r="AJ108" s="135">
        <v>1.1173926741995599E-4</v>
      </c>
    </row>
    <row r="109" spans="1:36" x14ac:dyDescent="0.2">
      <c r="A109" s="2">
        <v>13710</v>
      </c>
      <c r="B109" s="2">
        <v>13711</v>
      </c>
      <c r="C109" s="2" t="s">
        <v>747</v>
      </c>
      <c r="D109" s="2" t="s">
        <v>748</v>
      </c>
      <c r="E109" s="4" t="s">
        <v>282</v>
      </c>
      <c r="F109" s="2" t="s">
        <v>749</v>
      </c>
      <c r="G109" s="2" t="s">
        <v>750</v>
      </c>
      <c r="H109" s="2" t="s">
        <v>285</v>
      </c>
      <c r="I109" s="2" t="s">
        <v>321</v>
      </c>
      <c r="J109" s="2" t="s">
        <v>30</v>
      </c>
      <c r="K109" s="2" t="s">
        <v>30</v>
      </c>
      <c r="L109" s="2" t="s">
        <v>305</v>
      </c>
      <c r="M109" s="2" t="s">
        <v>31</v>
      </c>
      <c r="N109" s="2" t="s">
        <v>322</v>
      </c>
      <c r="O109" s="2" t="s">
        <v>287</v>
      </c>
      <c r="P109" s="2" t="s">
        <v>351</v>
      </c>
      <c r="Q109" s="2" t="s">
        <v>33</v>
      </c>
      <c r="R109" s="2" t="s">
        <v>289</v>
      </c>
      <c r="S109" s="2" t="s">
        <v>34</v>
      </c>
      <c r="T109" s="125">
        <v>1.3959999999999999</v>
      </c>
      <c r="U109" s="2" t="s">
        <v>96</v>
      </c>
      <c r="V109" s="135">
        <v>2.5999999999999999E-2</v>
      </c>
      <c r="W109" s="135">
        <v>3.1040000000000002E-2</v>
      </c>
      <c r="X109" s="4" t="s">
        <v>292</v>
      </c>
      <c r="Y109" s="4" t="s">
        <v>287</v>
      </c>
      <c r="Z109" s="125">
        <v>44962.12</v>
      </c>
      <c r="AA109" s="132">
        <v>1</v>
      </c>
      <c r="AB109" s="146">
        <v>118.96</v>
      </c>
      <c r="AD109" s="125">
        <v>53.487000000000002</v>
      </c>
      <c r="AG109" s="2" t="s">
        <v>36</v>
      </c>
      <c r="AH109" s="135">
        <v>1.3300000000000001E-4</v>
      </c>
      <c r="AI109" s="135">
        <v>3.1375677015741499E-3</v>
      </c>
      <c r="AJ109" s="135">
        <v>7.4247059025207504E-4</v>
      </c>
    </row>
    <row r="110" spans="1:36" x14ac:dyDescent="0.2">
      <c r="A110" s="2">
        <v>13710</v>
      </c>
      <c r="B110" s="2">
        <v>13711</v>
      </c>
      <c r="C110" s="2" t="s">
        <v>747</v>
      </c>
      <c r="D110" s="2" t="s">
        <v>748</v>
      </c>
      <c r="E110" s="4" t="s">
        <v>282</v>
      </c>
      <c r="F110" s="2" t="s">
        <v>751</v>
      </c>
      <c r="G110" s="2" t="s">
        <v>752</v>
      </c>
      <c r="H110" s="2" t="s">
        <v>285</v>
      </c>
      <c r="I110" s="2" t="s">
        <v>321</v>
      </c>
      <c r="J110" s="2" t="s">
        <v>30</v>
      </c>
      <c r="K110" s="2" t="s">
        <v>30</v>
      </c>
      <c r="L110" s="2" t="s">
        <v>305</v>
      </c>
      <c r="M110" s="2" t="s">
        <v>31</v>
      </c>
      <c r="N110" s="2" t="s">
        <v>322</v>
      </c>
      <c r="O110" s="2" t="s">
        <v>287</v>
      </c>
      <c r="P110" s="2" t="s">
        <v>351</v>
      </c>
      <c r="Q110" s="2" t="s">
        <v>33</v>
      </c>
      <c r="R110" s="2" t="s">
        <v>289</v>
      </c>
      <c r="S110" s="2" t="s">
        <v>34</v>
      </c>
      <c r="T110" s="125">
        <v>0.97799999999999998</v>
      </c>
      <c r="U110" s="2" t="s">
        <v>401</v>
      </c>
      <c r="V110" s="135">
        <v>2.4E-2</v>
      </c>
      <c r="W110" s="135">
        <v>3.3180000000000001E-2</v>
      </c>
      <c r="X110" s="4" t="s">
        <v>292</v>
      </c>
      <c r="Y110" s="4" t="s">
        <v>287</v>
      </c>
      <c r="Z110" s="125">
        <v>132068.4</v>
      </c>
      <c r="AA110" s="132">
        <v>1</v>
      </c>
      <c r="AB110" s="146">
        <v>118.36</v>
      </c>
      <c r="AD110" s="125">
        <v>156.316</v>
      </c>
      <c r="AG110" s="2" t="s">
        <v>36</v>
      </c>
      <c r="AH110" s="135">
        <v>2.4600000000000002E-4</v>
      </c>
      <c r="AI110" s="135">
        <v>9.1695757526467098E-3</v>
      </c>
      <c r="AJ110" s="135">
        <v>2.16987837999894E-3</v>
      </c>
    </row>
    <row r="111" spans="1:36" x14ac:dyDescent="0.2">
      <c r="A111" s="2">
        <v>13710</v>
      </c>
      <c r="B111" s="2">
        <v>13711</v>
      </c>
      <c r="C111" s="2" t="s">
        <v>753</v>
      </c>
      <c r="D111" s="2" t="s">
        <v>754</v>
      </c>
      <c r="E111" s="4" t="s">
        <v>282</v>
      </c>
      <c r="F111" s="2" t="s">
        <v>755</v>
      </c>
      <c r="G111" s="2" t="s">
        <v>756</v>
      </c>
      <c r="H111" s="2" t="s">
        <v>285</v>
      </c>
      <c r="I111" s="2" t="s">
        <v>304</v>
      </c>
      <c r="J111" s="2" t="s">
        <v>30</v>
      </c>
      <c r="K111" s="2" t="s">
        <v>30</v>
      </c>
      <c r="L111" s="2" t="s">
        <v>305</v>
      </c>
      <c r="M111" s="2" t="s">
        <v>31</v>
      </c>
      <c r="N111" s="2" t="s">
        <v>342</v>
      </c>
      <c r="O111" s="2" t="s">
        <v>287</v>
      </c>
      <c r="P111" s="2" t="s">
        <v>582</v>
      </c>
      <c r="Q111" s="2" t="s">
        <v>308</v>
      </c>
      <c r="R111" s="2" t="s">
        <v>289</v>
      </c>
      <c r="S111" s="2" t="s">
        <v>34</v>
      </c>
      <c r="T111" s="125">
        <v>0.23599999999999999</v>
      </c>
      <c r="U111" s="2" t="s">
        <v>316</v>
      </c>
      <c r="V111" s="135">
        <v>2.63E-2</v>
      </c>
      <c r="W111" s="135">
        <v>5.074E-2</v>
      </c>
      <c r="X111" s="4" t="s">
        <v>292</v>
      </c>
      <c r="Y111" s="4" t="s">
        <v>287</v>
      </c>
      <c r="Z111" s="125">
        <v>186000</v>
      </c>
      <c r="AA111" s="132">
        <v>1</v>
      </c>
      <c r="AB111" s="146">
        <v>101.44</v>
      </c>
      <c r="AD111" s="125">
        <v>188.678</v>
      </c>
      <c r="AG111" s="2" t="s">
        <v>36</v>
      </c>
      <c r="AH111" s="135">
        <v>3.8000000000000002E-4</v>
      </c>
      <c r="AI111" s="135">
        <v>1.10679593278634E-2</v>
      </c>
      <c r="AJ111" s="135">
        <v>2.6191097935263099E-3</v>
      </c>
    </row>
    <row r="112" spans="1:36" x14ac:dyDescent="0.2">
      <c r="A112" s="2">
        <v>13710</v>
      </c>
      <c r="B112" s="2">
        <v>13711</v>
      </c>
      <c r="C112" s="2" t="s">
        <v>757</v>
      </c>
      <c r="D112" s="2" t="s">
        <v>758</v>
      </c>
      <c r="E112" s="4" t="s">
        <v>282</v>
      </c>
      <c r="F112" s="2" t="s">
        <v>759</v>
      </c>
      <c r="G112" s="2" t="s">
        <v>760</v>
      </c>
      <c r="H112" s="2" t="s">
        <v>285</v>
      </c>
      <c r="I112" s="2" t="s">
        <v>321</v>
      </c>
      <c r="J112" s="2" t="s">
        <v>30</v>
      </c>
      <c r="K112" s="2" t="s">
        <v>30</v>
      </c>
      <c r="L112" s="2" t="s">
        <v>305</v>
      </c>
      <c r="M112" s="2" t="s">
        <v>31</v>
      </c>
      <c r="N112" s="2" t="s">
        <v>322</v>
      </c>
      <c r="O112" s="2" t="s">
        <v>287</v>
      </c>
      <c r="P112" s="2" t="s">
        <v>400</v>
      </c>
      <c r="Q112" s="2" t="s">
        <v>33</v>
      </c>
      <c r="R112" s="2" t="s">
        <v>289</v>
      </c>
      <c r="S112" s="2" t="s">
        <v>34</v>
      </c>
      <c r="T112" s="125">
        <v>1.1379999999999999</v>
      </c>
      <c r="U112" s="2" t="s">
        <v>96</v>
      </c>
      <c r="V112" s="135">
        <v>1.4E-2</v>
      </c>
      <c r="W112" s="135">
        <v>3.2779999999999997E-2</v>
      </c>
      <c r="X112" s="4" t="s">
        <v>292</v>
      </c>
      <c r="Y112" s="4" t="s">
        <v>287</v>
      </c>
      <c r="Z112" s="125">
        <v>105300</v>
      </c>
      <c r="AA112" s="132">
        <v>1</v>
      </c>
      <c r="AB112" s="146">
        <v>116.79</v>
      </c>
      <c r="AD112" s="125">
        <v>122.98</v>
      </c>
      <c r="AG112" s="2" t="s">
        <v>36</v>
      </c>
      <c r="AH112" s="135">
        <v>1.74E-4</v>
      </c>
      <c r="AI112" s="135">
        <v>7.2140541752841198E-3</v>
      </c>
      <c r="AJ112" s="135">
        <v>1.70712589211904E-3</v>
      </c>
    </row>
    <row r="113" spans="1:36" x14ac:dyDescent="0.2">
      <c r="A113" s="2">
        <v>13710</v>
      </c>
      <c r="B113" s="2">
        <v>13711</v>
      </c>
      <c r="C113" s="2" t="s">
        <v>757</v>
      </c>
      <c r="D113" s="2" t="s">
        <v>758</v>
      </c>
      <c r="E113" s="4" t="s">
        <v>282</v>
      </c>
      <c r="F113" s="2" t="s">
        <v>761</v>
      </c>
      <c r="G113" s="2" t="s">
        <v>762</v>
      </c>
      <c r="H113" s="2" t="s">
        <v>285</v>
      </c>
      <c r="I113" s="2" t="s">
        <v>321</v>
      </c>
      <c r="J113" s="2" t="s">
        <v>30</v>
      </c>
      <c r="K113" s="2" t="s">
        <v>30</v>
      </c>
      <c r="L113" s="2" t="s">
        <v>305</v>
      </c>
      <c r="M113" s="2" t="s">
        <v>31</v>
      </c>
      <c r="N113" s="2" t="s">
        <v>322</v>
      </c>
      <c r="O113" s="2" t="s">
        <v>287</v>
      </c>
      <c r="P113" s="2" t="s">
        <v>400</v>
      </c>
      <c r="Q113" s="2" t="s">
        <v>33</v>
      </c>
      <c r="R113" s="2" t="s">
        <v>289</v>
      </c>
      <c r="S113" s="2" t="s">
        <v>34</v>
      </c>
      <c r="T113" s="125">
        <v>4.7549999999999999</v>
      </c>
      <c r="U113" s="2" t="s">
        <v>763</v>
      </c>
      <c r="V113" s="135">
        <v>3.1800000000000002E-2</v>
      </c>
      <c r="W113" s="135">
        <v>2.8930000000000001E-2</v>
      </c>
      <c r="X113" s="4" t="s">
        <v>292</v>
      </c>
      <c r="Y113" s="4" t="s">
        <v>287</v>
      </c>
      <c r="Z113" s="125">
        <v>25000</v>
      </c>
      <c r="AA113" s="132">
        <v>1</v>
      </c>
      <c r="AB113" s="146">
        <v>106.76</v>
      </c>
      <c r="AD113" s="125">
        <v>26.69</v>
      </c>
      <c r="AG113" s="2" t="s">
        <v>36</v>
      </c>
      <c r="AH113" s="135">
        <v>5.5000000000000002E-5</v>
      </c>
      <c r="AI113" s="135">
        <v>1.5656473367416401E-3</v>
      </c>
      <c r="AJ113" s="135">
        <v>3.7049307387182202E-4</v>
      </c>
    </row>
    <row r="114" spans="1:36" x14ac:dyDescent="0.2">
      <c r="A114" s="2">
        <v>13710</v>
      </c>
      <c r="B114" s="2">
        <v>13711</v>
      </c>
      <c r="C114" s="2" t="s">
        <v>764</v>
      </c>
      <c r="D114" s="2" t="s">
        <v>765</v>
      </c>
      <c r="E114" s="4" t="s">
        <v>282</v>
      </c>
      <c r="F114" s="2" t="s">
        <v>766</v>
      </c>
      <c r="G114" s="2" t="s">
        <v>767</v>
      </c>
      <c r="H114" s="2" t="s">
        <v>285</v>
      </c>
      <c r="I114" s="2" t="s">
        <v>321</v>
      </c>
      <c r="J114" s="2" t="s">
        <v>30</v>
      </c>
      <c r="K114" s="2" t="s">
        <v>30</v>
      </c>
      <c r="L114" s="2" t="s">
        <v>305</v>
      </c>
      <c r="M114" s="2" t="s">
        <v>31</v>
      </c>
      <c r="N114" s="2" t="s">
        <v>322</v>
      </c>
      <c r="O114" s="2" t="s">
        <v>287</v>
      </c>
      <c r="P114" s="2" t="s">
        <v>336</v>
      </c>
      <c r="Q114" s="2" t="s">
        <v>33</v>
      </c>
      <c r="R114" s="2" t="s">
        <v>289</v>
      </c>
      <c r="S114" s="2" t="s">
        <v>34</v>
      </c>
      <c r="T114" s="125">
        <v>0.23599999999999999</v>
      </c>
      <c r="U114" s="2" t="s">
        <v>316</v>
      </c>
      <c r="V114" s="135">
        <v>1E-3</v>
      </c>
      <c r="W114" s="135">
        <v>1E-4</v>
      </c>
      <c r="X114" s="4" t="s">
        <v>292</v>
      </c>
      <c r="Y114" s="4" t="s">
        <v>287</v>
      </c>
      <c r="Z114" s="125">
        <v>65000</v>
      </c>
      <c r="AA114" s="132">
        <v>1</v>
      </c>
      <c r="AB114" s="146">
        <v>121.69</v>
      </c>
      <c r="AD114" s="125">
        <v>79.099000000000004</v>
      </c>
      <c r="AG114" s="2" t="s">
        <v>36</v>
      </c>
      <c r="AH114" s="135">
        <v>1.13E-4</v>
      </c>
      <c r="AI114" s="135">
        <v>4.6399533857346799E-3</v>
      </c>
      <c r="AJ114" s="135">
        <v>1.0979934958280401E-3</v>
      </c>
    </row>
    <row r="115" spans="1:36" x14ac:dyDescent="0.2">
      <c r="A115" s="2">
        <v>13710</v>
      </c>
      <c r="B115" s="2">
        <v>13711</v>
      </c>
      <c r="C115" s="2" t="s">
        <v>764</v>
      </c>
      <c r="D115" s="2" t="s">
        <v>765</v>
      </c>
      <c r="E115" s="4" t="s">
        <v>282</v>
      </c>
      <c r="F115" s="2" t="s">
        <v>768</v>
      </c>
      <c r="G115" s="2" t="s">
        <v>769</v>
      </c>
      <c r="H115" s="2" t="s">
        <v>285</v>
      </c>
      <c r="I115" s="2" t="s">
        <v>321</v>
      </c>
      <c r="J115" s="2" t="s">
        <v>30</v>
      </c>
      <c r="K115" s="2" t="s">
        <v>30</v>
      </c>
      <c r="L115" s="2" t="s">
        <v>305</v>
      </c>
      <c r="M115" s="2" t="s">
        <v>31</v>
      </c>
      <c r="N115" s="2" t="s">
        <v>322</v>
      </c>
      <c r="O115" s="2" t="s">
        <v>287</v>
      </c>
      <c r="P115" s="2" t="s">
        <v>336</v>
      </c>
      <c r="Q115" s="2" t="s">
        <v>33</v>
      </c>
      <c r="R115" s="2" t="s">
        <v>289</v>
      </c>
      <c r="S115" s="2" t="s">
        <v>34</v>
      </c>
      <c r="T115" s="125">
        <v>1.48</v>
      </c>
      <c r="U115" s="2" t="s">
        <v>96</v>
      </c>
      <c r="V115" s="135">
        <v>3.0000000000000001E-3</v>
      </c>
      <c r="W115" s="135">
        <v>3.3669999999999999E-2</v>
      </c>
      <c r="X115" s="4" t="s">
        <v>292</v>
      </c>
      <c r="Y115" s="4" t="s">
        <v>287</v>
      </c>
      <c r="Z115" s="125">
        <v>17000</v>
      </c>
      <c r="AA115" s="132">
        <v>1</v>
      </c>
      <c r="AB115" s="146">
        <v>109.52</v>
      </c>
      <c r="AD115" s="125">
        <v>18.617999999999999</v>
      </c>
      <c r="AG115" s="2" t="s">
        <v>36</v>
      </c>
      <c r="AH115" s="135">
        <v>3.3000000000000003E-5</v>
      </c>
      <c r="AI115" s="135">
        <v>1.0921636708276701E-3</v>
      </c>
      <c r="AJ115" s="135">
        <v>2.58448416881796E-4</v>
      </c>
    </row>
    <row r="116" spans="1:36" x14ac:dyDescent="0.2">
      <c r="A116" s="2">
        <v>13710</v>
      </c>
      <c r="B116" s="2">
        <v>13711</v>
      </c>
      <c r="C116" s="2" t="s">
        <v>764</v>
      </c>
      <c r="D116" s="2" t="s">
        <v>765</v>
      </c>
      <c r="E116" s="4" t="s">
        <v>282</v>
      </c>
      <c r="F116" s="2" t="s">
        <v>770</v>
      </c>
      <c r="G116" s="2" t="s">
        <v>771</v>
      </c>
      <c r="H116" s="2" t="s">
        <v>285</v>
      </c>
      <c r="I116" s="2" t="s">
        <v>321</v>
      </c>
      <c r="J116" s="2" t="s">
        <v>30</v>
      </c>
      <c r="K116" s="2" t="s">
        <v>30</v>
      </c>
      <c r="L116" s="2" t="s">
        <v>305</v>
      </c>
      <c r="M116" s="2" t="s">
        <v>31</v>
      </c>
      <c r="N116" s="2" t="s">
        <v>322</v>
      </c>
      <c r="O116" s="2" t="s">
        <v>287</v>
      </c>
      <c r="P116" s="2" t="s">
        <v>336</v>
      </c>
      <c r="Q116" s="2" t="s">
        <v>33</v>
      </c>
      <c r="R116" s="2" t="s">
        <v>289</v>
      </c>
      <c r="S116" s="2" t="s">
        <v>34</v>
      </c>
      <c r="T116" s="125">
        <v>0.98299999999999998</v>
      </c>
      <c r="U116" s="2" t="s">
        <v>401</v>
      </c>
      <c r="V116" s="135">
        <v>3.0000000000000001E-3</v>
      </c>
      <c r="W116" s="135">
        <v>3.669E-2</v>
      </c>
      <c r="X116" s="4" t="s">
        <v>292</v>
      </c>
      <c r="Y116" s="4" t="s">
        <v>287</v>
      </c>
      <c r="Z116" s="125">
        <v>96000</v>
      </c>
      <c r="AA116" s="132">
        <v>1</v>
      </c>
      <c r="AB116" s="146">
        <v>106.53</v>
      </c>
      <c r="AD116" s="125">
        <v>102.26900000000001</v>
      </c>
      <c r="AG116" s="2" t="s">
        <v>36</v>
      </c>
      <c r="AH116" s="135">
        <v>2.0699999999999999E-4</v>
      </c>
      <c r="AI116" s="135">
        <v>5.9991335463380801E-3</v>
      </c>
      <c r="AJ116" s="135">
        <v>1.41962840289182E-3</v>
      </c>
    </row>
    <row r="117" spans="1:36" x14ac:dyDescent="0.2">
      <c r="A117" s="2">
        <v>13710</v>
      </c>
      <c r="B117" s="2">
        <v>13711</v>
      </c>
      <c r="C117" s="2" t="s">
        <v>764</v>
      </c>
      <c r="D117" s="2" t="s">
        <v>765</v>
      </c>
      <c r="E117" s="4" t="s">
        <v>282</v>
      </c>
      <c r="F117" s="2" t="s">
        <v>772</v>
      </c>
      <c r="G117" s="2" t="s">
        <v>773</v>
      </c>
      <c r="H117" s="2" t="s">
        <v>285</v>
      </c>
      <c r="I117" s="2" t="s">
        <v>321</v>
      </c>
      <c r="J117" s="2" t="s">
        <v>30</v>
      </c>
      <c r="K117" s="2" t="s">
        <v>30</v>
      </c>
      <c r="L117" s="2" t="s">
        <v>305</v>
      </c>
      <c r="M117" s="2" t="s">
        <v>31</v>
      </c>
      <c r="N117" s="2" t="s">
        <v>322</v>
      </c>
      <c r="O117" s="2" t="s">
        <v>287</v>
      </c>
      <c r="P117" s="2" t="s">
        <v>336</v>
      </c>
      <c r="Q117" s="2" t="s">
        <v>33</v>
      </c>
      <c r="R117" s="2" t="s">
        <v>289</v>
      </c>
      <c r="S117" s="2" t="s">
        <v>34</v>
      </c>
      <c r="T117" s="125">
        <v>1.2330000000000001</v>
      </c>
      <c r="U117" s="2" t="s">
        <v>337</v>
      </c>
      <c r="V117" s="135">
        <v>3.0000000000000001E-3</v>
      </c>
      <c r="W117" s="135">
        <v>3.2500000000000001E-2</v>
      </c>
      <c r="X117" s="4" t="s">
        <v>292</v>
      </c>
      <c r="Y117" s="4" t="s">
        <v>287</v>
      </c>
      <c r="Z117" s="125">
        <v>33000</v>
      </c>
      <c r="AA117" s="132">
        <v>1</v>
      </c>
      <c r="AB117" s="146">
        <v>102.92</v>
      </c>
      <c r="AD117" s="125">
        <v>33.963999999999999</v>
      </c>
      <c r="AG117" s="2" t="s">
        <v>36</v>
      </c>
      <c r="AH117" s="135">
        <v>9.1000000000000003E-5</v>
      </c>
      <c r="AI117" s="135">
        <v>1.9923199657608998E-3</v>
      </c>
      <c r="AJ117" s="135">
        <v>4.71460418274748E-4</v>
      </c>
    </row>
    <row r="118" spans="1:36" x14ac:dyDescent="0.2">
      <c r="A118" s="2">
        <v>13710</v>
      </c>
      <c r="B118" s="2">
        <v>13711</v>
      </c>
      <c r="C118" s="2" t="s">
        <v>774</v>
      </c>
      <c r="D118" s="2" t="s">
        <v>775</v>
      </c>
      <c r="E118" s="4" t="s">
        <v>282</v>
      </c>
      <c r="F118" s="2" t="s">
        <v>776</v>
      </c>
      <c r="G118" s="2" t="s">
        <v>777</v>
      </c>
      <c r="H118" s="2" t="s">
        <v>285</v>
      </c>
      <c r="I118" s="2" t="s">
        <v>321</v>
      </c>
      <c r="J118" s="2" t="s">
        <v>30</v>
      </c>
      <c r="K118" s="2" t="s">
        <v>30</v>
      </c>
      <c r="L118" s="2" t="s">
        <v>305</v>
      </c>
      <c r="M118" s="2" t="s">
        <v>31</v>
      </c>
      <c r="N118" s="2" t="s">
        <v>778</v>
      </c>
      <c r="O118" s="2" t="s">
        <v>287</v>
      </c>
      <c r="P118" s="2" t="s">
        <v>323</v>
      </c>
      <c r="Q118" s="2" t="s">
        <v>323</v>
      </c>
      <c r="R118" s="2" t="s">
        <v>323</v>
      </c>
      <c r="S118" s="2" t="s">
        <v>34</v>
      </c>
      <c r="T118" s="125">
        <v>3.6930000000000001</v>
      </c>
      <c r="U118" s="2" t="s">
        <v>551</v>
      </c>
      <c r="V118" s="135">
        <v>4.0899999999999999E-2</v>
      </c>
      <c r="W118" s="135">
        <v>3.5589999999999997E-2</v>
      </c>
      <c r="X118" s="4" t="s">
        <v>292</v>
      </c>
      <c r="Y118" s="4" t="s">
        <v>287</v>
      </c>
      <c r="Z118" s="125">
        <v>19000</v>
      </c>
      <c r="AA118" s="132">
        <v>1</v>
      </c>
      <c r="AB118" s="146">
        <v>106.11</v>
      </c>
      <c r="AD118" s="125">
        <v>20.161000000000001</v>
      </c>
      <c r="AG118" s="2" t="s">
        <v>36</v>
      </c>
      <c r="AH118" s="135">
        <v>5.5999999999999999E-5</v>
      </c>
      <c r="AI118" s="135">
        <v>1.18264741068994E-3</v>
      </c>
      <c r="AJ118" s="135">
        <v>2.7986039014696199E-4</v>
      </c>
    </row>
    <row r="119" spans="1:36" x14ac:dyDescent="0.2">
      <c r="A119" s="2">
        <v>13710</v>
      </c>
      <c r="B119" s="2">
        <v>13711</v>
      </c>
      <c r="C119" s="2" t="s">
        <v>779</v>
      </c>
      <c r="D119" s="2" t="s">
        <v>780</v>
      </c>
      <c r="E119" s="4" t="s">
        <v>282</v>
      </c>
      <c r="F119" s="2" t="s">
        <v>781</v>
      </c>
      <c r="G119" s="2" t="s">
        <v>782</v>
      </c>
      <c r="H119" s="2" t="s">
        <v>285</v>
      </c>
      <c r="I119" s="2" t="s">
        <v>321</v>
      </c>
      <c r="J119" s="2" t="s">
        <v>30</v>
      </c>
      <c r="K119" s="2" t="s">
        <v>30</v>
      </c>
      <c r="L119" s="2" t="s">
        <v>305</v>
      </c>
      <c r="M119" s="2" t="s">
        <v>31</v>
      </c>
      <c r="N119" s="2" t="s">
        <v>286</v>
      </c>
      <c r="O119" s="2" t="s">
        <v>287</v>
      </c>
      <c r="P119" s="2" t="s">
        <v>288</v>
      </c>
      <c r="Q119" s="2" t="s">
        <v>33</v>
      </c>
      <c r="R119" s="2" t="s">
        <v>289</v>
      </c>
      <c r="S119" s="2" t="s">
        <v>34</v>
      </c>
      <c r="T119" s="125">
        <v>1.966</v>
      </c>
      <c r="U119" s="2" t="s">
        <v>783</v>
      </c>
      <c r="V119" s="135">
        <v>1.2200000000000001E-2</v>
      </c>
      <c r="W119" s="135">
        <v>2.6009999999999998E-2</v>
      </c>
      <c r="X119" s="4" t="s">
        <v>292</v>
      </c>
      <c r="Y119" s="4" t="s">
        <v>287</v>
      </c>
      <c r="Z119" s="125">
        <v>132000</v>
      </c>
      <c r="AA119" s="132">
        <v>1</v>
      </c>
      <c r="AB119" s="146">
        <v>116.7</v>
      </c>
      <c r="AD119" s="125">
        <v>154.04400000000001</v>
      </c>
      <c r="AG119" s="2" t="s">
        <v>36</v>
      </c>
      <c r="AH119" s="135">
        <v>4.3999999999999999E-5</v>
      </c>
      <c r="AI119" s="135">
        <v>9.0362899340962598E-3</v>
      </c>
      <c r="AJ119" s="135">
        <v>2.1383377696332301E-3</v>
      </c>
    </row>
    <row r="120" spans="1:36" x14ac:dyDescent="0.2">
      <c r="A120" s="2">
        <v>13710</v>
      </c>
      <c r="B120" s="2">
        <v>13711</v>
      </c>
      <c r="C120" s="2" t="s">
        <v>779</v>
      </c>
      <c r="D120" s="2" t="s">
        <v>780</v>
      </c>
      <c r="E120" s="4" t="s">
        <v>282</v>
      </c>
      <c r="F120" s="2" t="s">
        <v>784</v>
      </c>
      <c r="G120" s="2" t="s">
        <v>785</v>
      </c>
      <c r="H120" s="2" t="s">
        <v>285</v>
      </c>
      <c r="I120" s="2" t="s">
        <v>321</v>
      </c>
      <c r="J120" s="2" t="s">
        <v>30</v>
      </c>
      <c r="K120" s="2" t="s">
        <v>30</v>
      </c>
      <c r="L120" s="2" t="s">
        <v>305</v>
      </c>
      <c r="M120" s="2" t="s">
        <v>31</v>
      </c>
      <c r="N120" s="2" t="s">
        <v>286</v>
      </c>
      <c r="O120" s="2" t="s">
        <v>287</v>
      </c>
      <c r="P120" s="2" t="s">
        <v>288</v>
      </c>
      <c r="Q120" s="2" t="s">
        <v>33</v>
      </c>
      <c r="R120" s="2" t="s">
        <v>289</v>
      </c>
      <c r="S120" s="2" t="s">
        <v>34</v>
      </c>
      <c r="T120" s="125">
        <v>3.04</v>
      </c>
      <c r="U120" s="2" t="s">
        <v>786</v>
      </c>
      <c r="V120" s="135">
        <v>1E-3</v>
      </c>
      <c r="W120" s="135">
        <v>2.5440000000000001E-2</v>
      </c>
      <c r="X120" s="4" t="s">
        <v>292</v>
      </c>
      <c r="Y120" s="4" t="s">
        <v>287</v>
      </c>
      <c r="Z120" s="125">
        <v>43000</v>
      </c>
      <c r="AA120" s="132">
        <v>1</v>
      </c>
      <c r="AB120" s="146">
        <v>107.76</v>
      </c>
      <c r="AD120" s="125">
        <v>46.337000000000003</v>
      </c>
      <c r="AG120" s="2" t="s">
        <v>36</v>
      </c>
      <c r="AH120" s="135">
        <v>1.2999999999999999E-5</v>
      </c>
      <c r="AI120" s="135">
        <v>2.7181374115073098E-3</v>
      </c>
      <c r="AJ120" s="135">
        <v>6.4321706502000204E-4</v>
      </c>
    </row>
    <row r="121" spans="1:36" x14ac:dyDescent="0.2">
      <c r="A121" s="2">
        <v>13710</v>
      </c>
      <c r="B121" s="2">
        <v>13711</v>
      </c>
      <c r="C121" s="2" t="s">
        <v>779</v>
      </c>
      <c r="D121" s="2" t="s">
        <v>780</v>
      </c>
      <c r="E121" s="4" t="s">
        <v>282</v>
      </c>
      <c r="F121" s="2" t="s">
        <v>787</v>
      </c>
      <c r="G121" s="2" t="s">
        <v>788</v>
      </c>
      <c r="H121" s="2" t="s">
        <v>285</v>
      </c>
      <c r="I121" s="2" t="s">
        <v>304</v>
      </c>
      <c r="J121" s="2" t="s">
        <v>30</v>
      </c>
      <c r="K121" s="2" t="s">
        <v>30</v>
      </c>
      <c r="L121" s="2" t="s">
        <v>305</v>
      </c>
      <c r="M121" s="2" t="s">
        <v>31</v>
      </c>
      <c r="N121" s="2" t="s">
        <v>286</v>
      </c>
      <c r="O121" s="2" t="s">
        <v>287</v>
      </c>
      <c r="P121" s="2" t="s">
        <v>288</v>
      </c>
      <c r="Q121" s="2" t="s">
        <v>33</v>
      </c>
      <c r="R121" s="2" t="s">
        <v>289</v>
      </c>
      <c r="S121" s="2" t="s">
        <v>34</v>
      </c>
      <c r="T121" s="125">
        <v>2.8170000000000002</v>
      </c>
      <c r="U121" s="2" t="s">
        <v>789</v>
      </c>
      <c r="V121" s="135">
        <v>2.7400000000000001E-2</v>
      </c>
      <c r="W121" s="135">
        <v>4.4889999999999999E-2</v>
      </c>
      <c r="X121" s="4" t="s">
        <v>292</v>
      </c>
      <c r="Y121" s="4" t="s">
        <v>287</v>
      </c>
      <c r="Z121" s="125">
        <v>255046</v>
      </c>
      <c r="AA121" s="132">
        <v>1</v>
      </c>
      <c r="AB121" s="146">
        <v>96.57</v>
      </c>
      <c r="AD121" s="125">
        <v>246.298</v>
      </c>
      <c r="AG121" s="2" t="s">
        <v>36</v>
      </c>
      <c r="AH121" s="135">
        <v>8.1000000000000004E-5</v>
      </c>
      <c r="AI121" s="135">
        <v>1.44479462696676E-2</v>
      </c>
      <c r="AJ121" s="135">
        <v>3.4189462077227699E-3</v>
      </c>
    </row>
    <row r="122" spans="1:36" x14ac:dyDescent="0.2">
      <c r="A122" s="2">
        <v>13710</v>
      </c>
      <c r="B122" s="2">
        <v>13711</v>
      </c>
      <c r="C122" s="2" t="s">
        <v>779</v>
      </c>
      <c r="D122" s="2" t="s">
        <v>780</v>
      </c>
      <c r="E122" s="4" t="s">
        <v>282</v>
      </c>
      <c r="F122" s="2" t="s">
        <v>790</v>
      </c>
      <c r="G122" s="2" t="s">
        <v>791</v>
      </c>
      <c r="H122" s="2" t="s">
        <v>285</v>
      </c>
      <c r="I122" s="2" t="s">
        <v>321</v>
      </c>
      <c r="J122" s="2" t="s">
        <v>30</v>
      </c>
      <c r="K122" s="2" t="s">
        <v>30</v>
      </c>
      <c r="L122" s="2" t="s">
        <v>305</v>
      </c>
      <c r="M122" s="2" t="s">
        <v>31</v>
      </c>
      <c r="N122" s="2" t="s">
        <v>286</v>
      </c>
      <c r="O122" s="2" t="s">
        <v>287</v>
      </c>
      <c r="P122" s="2" t="s">
        <v>288</v>
      </c>
      <c r="Q122" s="2" t="s">
        <v>33</v>
      </c>
      <c r="R122" s="2" t="s">
        <v>289</v>
      </c>
      <c r="S122" s="2" t="s">
        <v>34</v>
      </c>
      <c r="T122" s="125">
        <v>3.956</v>
      </c>
      <c r="U122" s="2" t="s">
        <v>792</v>
      </c>
      <c r="V122" s="135">
        <v>2.06E-2</v>
      </c>
      <c r="W122" s="135">
        <v>2.5260000000000001E-2</v>
      </c>
      <c r="X122" s="4" t="s">
        <v>292</v>
      </c>
      <c r="Y122" s="4" t="s">
        <v>287</v>
      </c>
      <c r="Z122" s="125">
        <v>79111.11</v>
      </c>
      <c r="AA122" s="132">
        <v>1</v>
      </c>
      <c r="AB122" s="146">
        <v>106.36</v>
      </c>
      <c r="AD122" s="125">
        <v>84.143000000000001</v>
      </c>
      <c r="AG122" s="2" t="s">
        <v>36</v>
      </c>
      <c r="AH122" s="135">
        <v>4.8999999999999998E-5</v>
      </c>
      <c r="AI122" s="135">
        <v>4.9358411747510997E-3</v>
      </c>
      <c r="AJ122" s="135">
        <v>1.1680120586941599E-3</v>
      </c>
    </row>
    <row r="123" spans="1:36" x14ac:dyDescent="0.2">
      <c r="A123" s="2">
        <v>13710</v>
      </c>
      <c r="B123" s="2">
        <v>13711</v>
      </c>
      <c r="C123" s="2" t="s">
        <v>779</v>
      </c>
      <c r="D123" s="2" t="s">
        <v>780</v>
      </c>
      <c r="E123" s="4" t="s">
        <v>282</v>
      </c>
      <c r="F123" s="2" t="s">
        <v>793</v>
      </c>
      <c r="G123" s="2" t="s">
        <v>794</v>
      </c>
      <c r="H123" s="2" t="s">
        <v>285</v>
      </c>
      <c r="I123" s="2" t="s">
        <v>321</v>
      </c>
      <c r="J123" s="2" t="s">
        <v>30</v>
      </c>
      <c r="K123" s="2" t="s">
        <v>30</v>
      </c>
      <c r="L123" s="2" t="s">
        <v>305</v>
      </c>
      <c r="M123" s="2" t="s">
        <v>31</v>
      </c>
      <c r="N123" s="2" t="s">
        <v>286</v>
      </c>
      <c r="O123" s="2" t="s">
        <v>287</v>
      </c>
      <c r="P123" s="2" t="s">
        <v>288</v>
      </c>
      <c r="Q123" s="2" t="s">
        <v>33</v>
      </c>
      <c r="R123" s="2" t="s">
        <v>289</v>
      </c>
      <c r="S123" s="2" t="s">
        <v>34</v>
      </c>
      <c r="T123" s="125">
        <v>3.9340000000000002</v>
      </c>
      <c r="U123" s="2" t="s">
        <v>795</v>
      </c>
      <c r="V123" s="135">
        <v>1.9900000000000001E-2</v>
      </c>
      <c r="W123" s="135">
        <v>2.545E-2</v>
      </c>
      <c r="X123" s="4" t="s">
        <v>292</v>
      </c>
      <c r="Y123" s="4" t="s">
        <v>287</v>
      </c>
      <c r="Z123" s="125">
        <v>126000</v>
      </c>
      <c r="AA123" s="132">
        <v>1</v>
      </c>
      <c r="AB123" s="146">
        <v>105.83</v>
      </c>
      <c r="AD123" s="125">
        <v>133.346</v>
      </c>
      <c r="AG123" s="2" t="s">
        <v>36</v>
      </c>
      <c r="AH123" s="135">
        <v>5.1999999999999997E-5</v>
      </c>
      <c r="AI123" s="135">
        <v>7.8221242651061607E-3</v>
      </c>
      <c r="AJ123" s="135">
        <v>1.8510189333044999E-3</v>
      </c>
    </row>
    <row r="124" spans="1:36" x14ac:dyDescent="0.2">
      <c r="A124" s="2">
        <v>13710</v>
      </c>
      <c r="B124" s="2">
        <v>13711</v>
      </c>
      <c r="C124" s="2" t="s">
        <v>779</v>
      </c>
      <c r="D124" s="2" t="s">
        <v>780</v>
      </c>
      <c r="E124" s="4" t="s">
        <v>282</v>
      </c>
      <c r="F124" s="2" t="s">
        <v>796</v>
      </c>
      <c r="G124" s="2" t="s">
        <v>797</v>
      </c>
      <c r="H124" s="2" t="s">
        <v>285</v>
      </c>
      <c r="I124" s="2" t="s">
        <v>321</v>
      </c>
      <c r="J124" s="2" t="s">
        <v>30</v>
      </c>
      <c r="K124" s="2" t="s">
        <v>30</v>
      </c>
      <c r="L124" s="2" t="s">
        <v>305</v>
      </c>
      <c r="M124" s="2" t="s">
        <v>31</v>
      </c>
      <c r="N124" s="2" t="s">
        <v>286</v>
      </c>
      <c r="O124" s="2" t="s">
        <v>287</v>
      </c>
      <c r="P124" s="2" t="s">
        <v>718</v>
      </c>
      <c r="Q124" s="2" t="s">
        <v>308</v>
      </c>
      <c r="R124" s="2" t="s">
        <v>289</v>
      </c>
      <c r="S124" s="2" t="s">
        <v>34</v>
      </c>
      <c r="T124" s="125">
        <v>1.157</v>
      </c>
      <c r="U124" s="2" t="s">
        <v>798</v>
      </c>
      <c r="V124" s="135">
        <v>5.0000000000000001E-3</v>
      </c>
      <c r="W124" s="135">
        <v>2.9350000000000001E-2</v>
      </c>
      <c r="X124" s="4" t="s">
        <v>292</v>
      </c>
      <c r="Y124" s="4" t="s">
        <v>287</v>
      </c>
      <c r="Z124" s="125">
        <v>88000</v>
      </c>
      <c r="AA124" s="132">
        <v>1</v>
      </c>
      <c r="AB124" s="146">
        <v>114.73</v>
      </c>
      <c r="AD124" s="125">
        <v>100.962</v>
      </c>
      <c r="AG124" s="2" t="s">
        <v>36</v>
      </c>
      <c r="AH124" s="135">
        <v>1.15E-4</v>
      </c>
      <c r="AI124" s="135">
        <v>5.9224995380683498E-3</v>
      </c>
      <c r="AJ124" s="135">
        <v>1.4014938149672701E-3</v>
      </c>
    </row>
    <row r="125" spans="1:36" x14ac:dyDescent="0.2">
      <c r="A125" s="2">
        <v>13710</v>
      </c>
      <c r="B125" s="2">
        <v>13711</v>
      </c>
      <c r="C125" s="2" t="s">
        <v>779</v>
      </c>
      <c r="D125" s="2" t="s">
        <v>780</v>
      </c>
      <c r="E125" s="4" t="s">
        <v>282</v>
      </c>
      <c r="F125" s="2" t="s">
        <v>799</v>
      </c>
      <c r="G125" s="2" t="s">
        <v>800</v>
      </c>
      <c r="H125" s="2" t="s">
        <v>285</v>
      </c>
      <c r="I125" s="2" t="s">
        <v>321</v>
      </c>
      <c r="J125" s="2" t="s">
        <v>30</v>
      </c>
      <c r="K125" s="2" t="s">
        <v>30</v>
      </c>
      <c r="L125" s="2" t="s">
        <v>305</v>
      </c>
      <c r="M125" s="2" t="s">
        <v>31</v>
      </c>
      <c r="N125" s="2" t="s">
        <v>286</v>
      </c>
      <c r="O125" s="2" t="s">
        <v>287</v>
      </c>
      <c r="P125" s="2" t="s">
        <v>288</v>
      </c>
      <c r="Q125" s="2" t="s">
        <v>33</v>
      </c>
      <c r="R125" s="2" t="s">
        <v>289</v>
      </c>
      <c r="S125" s="2" t="s">
        <v>34</v>
      </c>
      <c r="T125" s="125">
        <v>4.7160000000000002</v>
      </c>
      <c r="U125" s="2" t="s">
        <v>801</v>
      </c>
      <c r="V125" s="135">
        <v>2E-3</v>
      </c>
      <c r="W125" s="135">
        <v>2.564E-2</v>
      </c>
      <c r="X125" s="4" t="s">
        <v>292</v>
      </c>
      <c r="Y125" s="4" t="s">
        <v>287</v>
      </c>
      <c r="Z125" s="125">
        <v>160000</v>
      </c>
      <c r="AA125" s="132">
        <v>1</v>
      </c>
      <c r="AB125" s="146">
        <v>106.44</v>
      </c>
      <c r="AD125" s="125">
        <v>170.304</v>
      </c>
      <c r="AG125" s="2" t="s">
        <v>36</v>
      </c>
      <c r="AH125" s="135">
        <v>4.6E-5</v>
      </c>
      <c r="AI125" s="135">
        <v>9.9901088061614199E-3</v>
      </c>
      <c r="AJ125" s="135">
        <v>2.3640484246034801E-3</v>
      </c>
    </row>
    <row r="126" spans="1:36" x14ac:dyDescent="0.2">
      <c r="A126" s="2">
        <v>13710</v>
      </c>
      <c r="B126" s="2">
        <v>13711</v>
      </c>
      <c r="C126" s="2" t="s">
        <v>779</v>
      </c>
      <c r="D126" s="2" t="s">
        <v>780</v>
      </c>
      <c r="E126" s="4" t="s">
        <v>282</v>
      </c>
      <c r="F126" s="2" t="s">
        <v>802</v>
      </c>
      <c r="G126" s="2" t="s">
        <v>803</v>
      </c>
      <c r="H126" s="2" t="s">
        <v>285</v>
      </c>
      <c r="I126" s="2" t="s">
        <v>321</v>
      </c>
      <c r="J126" s="2" t="s">
        <v>30</v>
      </c>
      <c r="K126" s="2" t="s">
        <v>30</v>
      </c>
      <c r="L126" s="2" t="s">
        <v>305</v>
      </c>
      <c r="M126" s="2" t="s">
        <v>31</v>
      </c>
      <c r="N126" s="2" t="s">
        <v>286</v>
      </c>
      <c r="O126" s="2" t="s">
        <v>287</v>
      </c>
      <c r="P126" s="2" t="s">
        <v>288</v>
      </c>
      <c r="Q126" s="2" t="s">
        <v>33</v>
      </c>
      <c r="R126" s="2" t="s">
        <v>289</v>
      </c>
      <c r="S126" s="2" t="s">
        <v>34</v>
      </c>
      <c r="T126" s="125">
        <v>3.0110000000000001</v>
      </c>
      <c r="U126" s="2" t="s">
        <v>804</v>
      </c>
      <c r="V126" s="135">
        <v>1.6400000000000001E-2</v>
      </c>
      <c r="W126" s="135">
        <v>2.6020000000000001E-2</v>
      </c>
      <c r="X126" s="4" t="s">
        <v>292</v>
      </c>
      <c r="Y126" s="4" t="s">
        <v>287</v>
      </c>
      <c r="Z126" s="125">
        <v>120000.29</v>
      </c>
      <c r="AA126" s="132">
        <v>1</v>
      </c>
      <c r="AB126" s="146">
        <v>108.49</v>
      </c>
      <c r="AD126" s="125">
        <v>130.18799999999999</v>
      </c>
      <c r="AG126" s="2" t="s">
        <v>36</v>
      </c>
      <c r="AH126" s="135">
        <v>1.2799999999999999E-4</v>
      </c>
      <c r="AI126" s="135">
        <v>7.6369047606313703E-3</v>
      </c>
      <c r="AJ126" s="135">
        <v>1.8071887922864801E-3</v>
      </c>
    </row>
    <row r="127" spans="1:36" x14ac:dyDescent="0.2">
      <c r="A127" s="2">
        <v>13710</v>
      </c>
      <c r="B127" s="2">
        <v>13711</v>
      </c>
      <c r="C127" s="2" t="s">
        <v>779</v>
      </c>
      <c r="D127" s="2" t="s">
        <v>780</v>
      </c>
      <c r="E127" s="4" t="s">
        <v>282</v>
      </c>
      <c r="F127" s="2" t="s">
        <v>805</v>
      </c>
      <c r="G127" s="2" t="s">
        <v>806</v>
      </c>
      <c r="H127" s="2" t="s">
        <v>285</v>
      </c>
      <c r="I127" s="2" t="s">
        <v>321</v>
      </c>
      <c r="J127" s="2" t="s">
        <v>30</v>
      </c>
      <c r="K127" s="2" t="s">
        <v>30</v>
      </c>
      <c r="L127" s="2" t="s">
        <v>305</v>
      </c>
      <c r="M127" s="2" t="s">
        <v>31</v>
      </c>
      <c r="N127" s="2" t="s">
        <v>286</v>
      </c>
      <c r="O127" s="2" t="s">
        <v>287</v>
      </c>
      <c r="P127" s="2" t="s">
        <v>288</v>
      </c>
      <c r="Q127" s="2" t="s">
        <v>33</v>
      </c>
      <c r="R127" s="2" t="s">
        <v>289</v>
      </c>
      <c r="S127" s="2" t="s">
        <v>34</v>
      </c>
      <c r="T127" s="125">
        <v>0.71199999999999997</v>
      </c>
      <c r="U127" s="2" t="s">
        <v>807</v>
      </c>
      <c r="V127" s="135">
        <v>3.8E-3</v>
      </c>
      <c r="W127" s="135">
        <v>3.2919999999999998E-2</v>
      </c>
      <c r="X127" s="4" t="s">
        <v>292</v>
      </c>
      <c r="Y127" s="4" t="s">
        <v>287</v>
      </c>
      <c r="Z127" s="125">
        <v>294000</v>
      </c>
      <c r="AA127" s="132">
        <v>1</v>
      </c>
      <c r="AB127" s="146">
        <v>114.65</v>
      </c>
      <c r="AD127" s="125">
        <v>337.07100000000003</v>
      </c>
      <c r="AG127" s="2" t="s">
        <v>36</v>
      </c>
      <c r="AH127" s="135">
        <v>9.7999999999999997E-5</v>
      </c>
      <c r="AI127" s="135">
        <v>1.9772735610447401E-2</v>
      </c>
      <c r="AJ127" s="135">
        <v>4.6789985351460804E-3</v>
      </c>
    </row>
    <row r="128" spans="1:36" x14ac:dyDescent="0.2">
      <c r="A128" s="2">
        <v>13710</v>
      </c>
      <c r="B128" s="2">
        <v>13711</v>
      </c>
      <c r="C128" s="2" t="s">
        <v>779</v>
      </c>
      <c r="D128" s="2" t="s">
        <v>780</v>
      </c>
      <c r="E128" s="4" t="s">
        <v>282</v>
      </c>
      <c r="F128" s="2" t="s">
        <v>808</v>
      </c>
      <c r="G128" s="2" t="s">
        <v>809</v>
      </c>
      <c r="H128" s="2" t="s">
        <v>285</v>
      </c>
      <c r="I128" s="2" t="s">
        <v>321</v>
      </c>
      <c r="J128" s="2" t="s">
        <v>30</v>
      </c>
      <c r="K128" s="2" t="s">
        <v>30</v>
      </c>
      <c r="L128" s="2" t="s">
        <v>305</v>
      </c>
      <c r="M128" s="2" t="s">
        <v>31</v>
      </c>
      <c r="N128" s="2" t="s">
        <v>286</v>
      </c>
      <c r="O128" s="2" t="s">
        <v>287</v>
      </c>
      <c r="P128" s="2" t="s">
        <v>288</v>
      </c>
      <c r="Q128" s="2" t="s">
        <v>33</v>
      </c>
      <c r="R128" s="2" t="s">
        <v>289</v>
      </c>
      <c r="S128" s="2" t="s">
        <v>34</v>
      </c>
      <c r="T128" s="125">
        <v>2.9409999999999998</v>
      </c>
      <c r="U128" s="2" t="s">
        <v>789</v>
      </c>
      <c r="V128" s="135">
        <v>1E-3</v>
      </c>
      <c r="W128" s="135">
        <v>2.562E-2</v>
      </c>
      <c r="X128" s="4" t="s">
        <v>292</v>
      </c>
      <c r="Y128" s="4" t="s">
        <v>287</v>
      </c>
      <c r="Z128" s="125">
        <v>394294.19</v>
      </c>
      <c r="AA128" s="132">
        <v>1</v>
      </c>
      <c r="AB128" s="146">
        <v>106.57</v>
      </c>
      <c r="AD128" s="125">
        <v>420.19900000000001</v>
      </c>
      <c r="AG128" s="2" t="s">
        <v>36</v>
      </c>
      <c r="AH128" s="135">
        <v>1.7699999999999999E-4</v>
      </c>
      <c r="AI128" s="135">
        <v>2.46490799389446E-2</v>
      </c>
      <c r="AJ128" s="135">
        <v>5.8329313251971803E-3</v>
      </c>
    </row>
    <row r="129" spans="1:36" x14ac:dyDescent="0.2">
      <c r="A129" s="2">
        <v>13710</v>
      </c>
      <c r="B129" s="2">
        <v>13711</v>
      </c>
      <c r="C129" s="2" t="s">
        <v>810</v>
      </c>
      <c r="D129" s="2" t="s">
        <v>811</v>
      </c>
      <c r="E129" s="4" t="s">
        <v>282</v>
      </c>
      <c r="F129" s="2" t="s">
        <v>812</v>
      </c>
      <c r="G129" s="2" t="s">
        <v>813</v>
      </c>
      <c r="H129" s="2" t="s">
        <v>285</v>
      </c>
      <c r="I129" s="2" t="s">
        <v>321</v>
      </c>
      <c r="J129" s="2" t="s">
        <v>30</v>
      </c>
      <c r="K129" s="2" t="s">
        <v>30</v>
      </c>
      <c r="L129" s="2" t="s">
        <v>305</v>
      </c>
      <c r="M129" s="2" t="s">
        <v>31</v>
      </c>
      <c r="N129" s="2" t="s">
        <v>587</v>
      </c>
      <c r="O129" s="2" t="s">
        <v>287</v>
      </c>
      <c r="P129" s="2" t="s">
        <v>582</v>
      </c>
      <c r="Q129" s="2" t="s">
        <v>308</v>
      </c>
      <c r="R129" s="2" t="s">
        <v>289</v>
      </c>
      <c r="S129" s="2" t="s">
        <v>34</v>
      </c>
      <c r="T129" s="125">
        <v>0.17799999999999999</v>
      </c>
      <c r="U129" s="2" t="s">
        <v>814</v>
      </c>
      <c r="V129" s="135">
        <v>3.95E-2</v>
      </c>
      <c r="W129" s="135">
        <v>4.9840000000000002E-2</v>
      </c>
      <c r="X129" s="4" t="s">
        <v>292</v>
      </c>
      <c r="Y129" s="4" t="s">
        <v>287</v>
      </c>
      <c r="Z129" s="125">
        <v>1000</v>
      </c>
      <c r="AA129" s="132">
        <v>1</v>
      </c>
      <c r="AB129" s="146">
        <v>127.01</v>
      </c>
      <c r="AD129" s="125">
        <v>1.27</v>
      </c>
      <c r="AG129" s="2" t="s">
        <v>36</v>
      </c>
      <c r="AH129" s="135">
        <v>1.2E-5</v>
      </c>
      <c r="AI129" s="135">
        <v>7.4504634035052695E-5</v>
      </c>
      <c r="AJ129" s="135">
        <v>1.76306951339304E-5</v>
      </c>
    </row>
    <row r="130" spans="1:36" x14ac:dyDescent="0.2">
      <c r="A130" s="2">
        <v>13710</v>
      </c>
      <c r="B130" s="2">
        <v>13711</v>
      </c>
      <c r="C130" s="2" t="s">
        <v>815</v>
      </c>
      <c r="D130" s="2" t="s">
        <v>816</v>
      </c>
      <c r="E130" s="4" t="s">
        <v>282</v>
      </c>
      <c r="F130" s="2" t="s">
        <v>817</v>
      </c>
      <c r="G130" s="2" t="s">
        <v>818</v>
      </c>
      <c r="H130" s="2" t="s">
        <v>285</v>
      </c>
      <c r="I130" s="2" t="s">
        <v>321</v>
      </c>
      <c r="J130" s="2" t="s">
        <v>30</v>
      </c>
      <c r="K130" s="2" t="s">
        <v>30</v>
      </c>
      <c r="L130" s="2" t="s">
        <v>305</v>
      </c>
      <c r="M130" s="2" t="s">
        <v>31</v>
      </c>
      <c r="N130" s="2" t="s">
        <v>819</v>
      </c>
      <c r="O130" s="2" t="s">
        <v>287</v>
      </c>
      <c r="P130" s="2" t="s">
        <v>582</v>
      </c>
      <c r="Q130" s="2" t="s">
        <v>308</v>
      </c>
      <c r="R130" s="2" t="s">
        <v>289</v>
      </c>
      <c r="S130" s="2" t="s">
        <v>34</v>
      </c>
      <c r="T130" s="125">
        <v>0.23599999999999999</v>
      </c>
      <c r="U130" s="2" t="s">
        <v>316</v>
      </c>
      <c r="V130" s="135">
        <v>1.8499999999999999E-2</v>
      </c>
      <c r="W130" s="135">
        <v>6.1780000000000002E-2</v>
      </c>
      <c r="X130" s="4" t="s">
        <v>292</v>
      </c>
      <c r="Y130" s="4" t="s">
        <v>287</v>
      </c>
      <c r="Z130" s="125">
        <v>90000.57</v>
      </c>
      <c r="AA130" s="132">
        <v>1</v>
      </c>
      <c r="AB130" s="146">
        <v>118.05</v>
      </c>
      <c r="AD130" s="125">
        <v>106.246</v>
      </c>
      <c r="AG130" s="2" t="s">
        <v>36</v>
      </c>
      <c r="AH130" s="135">
        <v>6.0999999999999997E-4</v>
      </c>
      <c r="AI130" s="135">
        <v>6.2324186883748103E-3</v>
      </c>
      <c r="AJ130" s="135">
        <v>1.47483274382704E-3</v>
      </c>
    </row>
    <row r="131" spans="1:36" x14ac:dyDescent="0.2">
      <c r="A131" s="2">
        <v>13710</v>
      </c>
      <c r="B131" s="2">
        <v>13711</v>
      </c>
      <c r="C131" s="2" t="s">
        <v>815</v>
      </c>
      <c r="D131" s="2" t="s">
        <v>816</v>
      </c>
      <c r="E131" s="4" t="s">
        <v>282</v>
      </c>
      <c r="F131" s="2" t="s">
        <v>820</v>
      </c>
      <c r="G131" s="2" t="s">
        <v>821</v>
      </c>
      <c r="H131" s="2" t="s">
        <v>285</v>
      </c>
      <c r="I131" s="2" t="s">
        <v>321</v>
      </c>
      <c r="J131" s="2" t="s">
        <v>30</v>
      </c>
      <c r="K131" s="2" t="s">
        <v>30</v>
      </c>
      <c r="L131" s="2" t="s">
        <v>305</v>
      </c>
      <c r="M131" s="2" t="s">
        <v>31</v>
      </c>
      <c r="N131" s="2" t="s">
        <v>819</v>
      </c>
      <c r="O131" s="2" t="s">
        <v>287</v>
      </c>
      <c r="P131" s="2" t="s">
        <v>582</v>
      </c>
      <c r="Q131" s="2" t="s">
        <v>308</v>
      </c>
      <c r="R131" s="2" t="s">
        <v>289</v>
      </c>
      <c r="S131" s="2" t="s">
        <v>34</v>
      </c>
      <c r="T131" s="125">
        <v>0.32300000000000001</v>
      </c>
      <c r="U131" s="2" t="s">
        <v>822</v>
      </c>
      <c r="V131" s="135">
        <v>0.01</v>
      </c>
      <c r="W131" s="135">
        <v>5.833E-2</v>
      </c>
      <c r="X131" s="4" t="s">
        <v>292</v>
      </c>
      <c r="Y131" s="4" t="s">
        <v>287</v>
      </c>
      <c r="Z131" s="125">
        <v>11600.01</v>
      </c>
      <c r="AA131" s="132">
        <v>1</v>
      </c>
      <c r="AB131" s="146">
        <v>115.9</v>
      </c>
      <c r="AD131" s="125">
        <v>13.444000000000001</v>
      </c>
      <c r="AG131" s="2" t="s">
        <v>36</v>
      </c>
      <c r="AH131" s="135">
        <v>3.4299999999999999E-4</v>
      </c>
      <c r="AI131" s="135">
        <v>7.8865519670070995E-4</v>
      </c>
      <c r="AJ131" s="135">
        <v>1.8662650342364401E-4</v>
      </c>
    </row>
    <row r="132" spans="1:36" x14ac:dyDescent="0.2">
      <c r="A132" s="2">
        <v>13710</v>
      </c>
      <c r="B132" s="2">
        <v>13711</v>
      </c>
      <c r="C132" s="2" t="s">
        <v>823</v>
      </c>
      <c r="D132" s="2" t="s">
        <v>824</v>
      </c>
      <c r="E132" s="4" t="s">
        <v>282</v>
      </c>
      <c r="F132" s="2" t="s">
        <v>825</v>
      </c>
      <c r="G132" s="2" t="s">
        <v>826</v>
      </c>
      <c r="H132" s="2" t="s">
        <v>285</v>
      </c>
      <c r="I132" s="2" t="s">
        <v>321</v>
      </c>
      <c r="J132" s="2" t="s">
        <v>30</v>
      </c>
      <c r="K132" s="2" t="s">
        <v>30</v>
      </c>
      <c r="L132" s="2" t="s">
        <v>305</v>
      </c>
      <c r="M132" s="2" t="s">
        <v>31</v>
      </c>
      <c r="N132" s="2" t="s">
        <v>322</v>
      </c>
      <c r="O132" s="2" t="s">
        <v>287</v>
      </c>
      <c r="P132" s="2" t="s">
        <v>351</v>
      </c>
      <c r="Q132" s="2" t="s">
        <v>33</v>
      </c>
      <c r="R132" s="2" t="s">
        <v>289</v>
      </c>
      <c r="S132" s="2" t="s">
        <v>34</v>
      </c>
      <c r="T132" s="125">
        <v>3.4809999999999999</v>
      </c>
      <c r="U132" s="2" t="s">
        <v>365</v>
      </c>
      <c r="V132" s="135">
        <v>1.43E-2</v>
      </c>
      <c r="W132" s="135">
        <v>2.8119999999999999E-2</v>
      </c>
      <c r="X132" s="4" t="s">
        <v>292</v>
      </c>
      <c r="Y132" s="4" t="s">
        <v>287</v>
      </c>
      <c r="Z132" s="125">
        <v>49450.55</v>
      </c>
      <c r="AA132" s="132">
        <v>1</v>
      </c>
      <c r="AB132" s="146">
        <v>113.61</v>
      </c>
      <c r="AD132" s="125">
        <v>56.180999999999997</v>
      </c>
      <c r="AG132" s="2" t="s">
        <v>36</v>
      </c>
      <c r="AH132" s="135">
        <v>2.5999999999999998E-5</v>
      </c>
      <c r="AI132" s="135">
        <v>3.2955890857840299E-3</v>
      </c>
      <c r="AJ132" s="135">
        <v>7.79864597829312E-4</v>
      </c>
    </row>
    <row r="133" spans="1:36" x14ac:dyDescent="0.2">
      <c r="A133" s="2">
        <v>13710</v>
      </c>
      <c r="B133" s="2">
        <v>13711</v>
      </c>
      <c r="C133" s="2" t="s">
        <v>823</v>
      </c>
      <c r="D133" s="2" t="s">
        <v>824</v>
      </c>
      <c r="E133" s="4" t="s">
        <v>282</v>
      </c>
      <c r="F133" s="2" t="s">
        <v>827</v>
      </c>
      <c r="G133" s="2" t="s">
        <v>828</v>
      </c>
      <c r="H133" s="2" t="s">
        <v>285</v>
      </c>
      <c r="I133" s="2" t="s">
        <v>321</v>
      </c>
      <c r="J133" s="2" t="s">
        <v>30</v>
      </c>
      <c r="K133" s="2" t="s">
        <v>30</v>
      </c>
      <c r="L133" s="2" t="s">
        <v>305</v>
      </c>
      <c r="M133" s="2" t="s">
        <v>31</v>
      </c>
      <c r="N133" s="2" t="s">
        <v>322</v>
      </c>
      <c r="O133" s="2" t="s">
        <v>287</v>
      </c>
      <c r="P133" s="2" t="s">
        <v>351</v>
      </c>
      <c r="Q133" s="2" t="s">
        <v>33</v>
      </c>
      <c r="R133" s="2" t="s">
        <v>289</v>
      </c>
      <c r="S133" s="2" t="s">
        <v>34</v>
      </c>
      <c r="T133" s="125">
        <v>0.54500000000000004</v>
      </c>
      <c r="U133" s="2" t="s">
        <v>829</v>
      </c>
      <c r="V133" s="135">
        <v>2.1499999999999998E-2</v>
      </c>
      <c r="W133" s="135">
        <v>5.0410000000000003E-2</v>
      </c>
      <c r="X133" s="4" t="s">
        <v>292</v>
      </c>
      <c r="Y133" s="4" t="s">
        <v>287</v>
      </c>
      <c r="Z133" s="125">
        <v>83331.37</v>
      </c>
      <c r="AA133" s="132">
        <v>1</v>
      </c>
      <c r="AB133" s="146">
        <v>120.11</v>
      </c>
      <c r="AD133" s="125">
        <v>100.089</v>
      </c>
      <c r="AG133" s="2" t="s">
        <v>36</v>
      </c>
      <c r="AH133" s="135">
        <v>1.44E-4</v>
      </c>
      <c r="AI133" s="135">
        <v>5.8712836006106E-3</v>
      </c>
      <c r="AJ133" s="135">
        <v>1.3893741315273E-3</v>
      </c>
    </row>
    <row r="134" spans="1:36" x14ac:dyDescent="0.2">
      <c r="A134" s="2">
        <v>13710</v>
      </c>
      <c r="B134" s="2">
        <v>13711</v>
      </c>
      <c r="C134" s="2" t="s">
        <v>823</v>
      </c>
      <c r="D134" s="2" t="s">
        <v>824</v>
      </c>
      <c r="E134" s="4" t="s">
        <v>282</v>
      </c>
      <c r="F134" s="2" t="s">
        <v>830</v>
      </c>
      <c r="G134" s="2" t="s">
        <v>831</v>
      </c>
      <c r="H134" s="2" t="s">
        <v>285</v>
      </c>
      <c r="I134" s="2" t="s">
        <v>321</v>
      </c>
      <c r="J134" s="2" t="s">
        <v>30</v>
      </c>
      <c r="K134" s="2" t="s">
        <v>30</v>
      </c>
      <c r="L134" s="2" t="s">
        <v>305</v>
      </c>
      <c r="M134" s="2" t="s">
        <v>31</v>
      </c>
      <c r="N134" s="2" t="s">
        <v>322</v>
      </c>
      <c r="O134" s="2" t="s">
        <v>287</v>
      </c>
      <c r="P134" s="2" t="s">
        <v>351</v>
      </c>
      <c r="Q134" s="2" t="s">
        <v>33</v>
      </c>
      <c r="R134" s="2" t="s">
        <v>289</v>
      </c>
      <c r="S134" s="2" t="s">
        <v>34</v>
      </c>
      <c r="T134" s="125">
        <v>1.4490000000000001</v>
      </c>
      <c r="U134" s="2" t="s">
        <v>497</v>
      </c>
      <c r="V134" s="135">
        <v>2.35E-2</v>
      </c>
      <c r="W134" s="135">
        <v>3.0159999999999999E-2</v>
      </c>
      <c r="X134" s="4" t="s">
        <v>292</v>
      </c>
      <c r="Y134" s="4" t="s">
        <v>287</v>
      </c>
      <c r="Z134" s="125">
        <v>120071.93</v>
      </c>
      <c r="AA134" s="132">
        <v>1</v>
      </c>
      <c r="AB134" s="146">
        <v>119</v>
      </c>
      <c r="AC134" s="125">
        <v>3.472</v>
      </c>
      <c r="AD134" s="125">
        <v>146.358</v>
      </c>
      <c r="AG134" s="2" t="s">
        <v>36</v>
      </c>
      <c r="AH134" s="135">
        <v>1.3100000000000001E-4</v>
      </c>
      <c r="AI134" s="135">
        <v>8.5854296492885104E-3</v>
      </c>
      <c r="AJ134" s="135">
        <v>2.0316466848115402E-3</v>
      </c>
    </row>
    <row r="135" spans="1:36" x14ac:dyDescent="0.2">
      <c r="A135" s="2">
        <v>13710</v>
      </c>
      <c r="B135" s="2">
        <v>13711</v>
      </c>
      <c r="C135" s="2" t="s">
        <v>832</v>
      </c>
      <c r="D135" s="2" t="s">
        <v>833</v>
      </c>
      <c r="E135" s="4" t="s">
        <v>282</v>
      </c>
      <c r="F135" s="2" t="s">
        <v>834</v>
      </c>
      <c r="G135" s="2" t="s">
        <v>835</v>
      </c>
      <c r="H135" s="2" t="s">
        <v>285</v>
      </c>
      <c r="I135" s="2" t="s">
        <v>321</v>
      </c>
      <c r="J135" s="2" t="s">
        <v>30</v>
      </c>
      <c r="K135" s="2" t="s">
        <v>30</v>
      </c>
      <c r="L135" s="2" t="s">
        <v>305</v>
      </c>
      <c r="M135" s="2" t="s">
        <v>31</v>
      </c>
      <c r="N135" s="2" t="s">
        <v>322</v>
      </c>
      <c r="O135" s="2" t="s">
        <v>287</v>
      </c>
      <c r="P135" s="2" t="s">
        <v>836</v>
      </c>
      <c r="Q135" s="2" t="s">
        <v>308</v>
      </c>
      <c r="R135" s="2" t="s">
        <v>289</v>
      </c>
      <c r="S135" s="2" t="s">
        <v>34</v>
      </c>
      <c r="T135" s="125">
        <v>1.988</v>
      </c>
      <c r="U135" s="2" t="s">
        <v>430</v>
      </c>
      <c r="V135" s="135">
        <v>2.75E-2</v>
      </c>
      <c r="W135" s="135">
        <v>2.8729999999999999E-2</v>
      </c>
      <c r="X135" s="4" t="s">
        <v>292</v>
      </c>
      <c r="Y135" s="4" t="s">
        <v>287</v>
      </c>
      <c r="Z135" s="125">
        <v>93177.01</v>
      </c>
      <c r="AA135" s="132">
        <v>1</v>
      </c>
      <c r="AB135" s="146">
        <v>118.55</v>
      </c>
      <c r="AD135" s="125">
        <v>110.461</v>
      </c>
      <c r="AG135" s="2" t="s">
        <v>36</v>
      </c>
      <c r="AH135" s="135">
        <v>1.6699999999999999E-4</v>
      </c>
      <c r="AI135" s="135">
        <v>6.4797119208675202E-3</v>
      </c>
      <c r="AJ135" s="135">
        <v>1.5333519439711799E-3</v>
      </c>
    </row>
    <row r="136" spans="1:36" x14ac:dyDescent="0.2">
      <c r="A136" s="2">
        <v>13710</v>
      </c>
      <c r="B136" s="2">
        <v>13711</v>
      </c>
      <c r="C136" s="2" t="s">
        <v>837</v>
      </c>
      <c r="D136" s="2" t="s">
        <v>838</v>
      </c>
      <c r="E136" s="4" t="s">
        <v>282</v>
      </c>
      <c r="F136" s="2" t="s">
        <v>839</v>
      </c>
      <c r="G136" s="2" t="s">
        <v>840</v>
      </c>
      <c r="H136" s="2" t="s">
        <v>285</v>
      </c>
      <c r="I136" s="2" t="s">
        <v>304</v>
      </c>
      <c r="J136" s="2" t="s">
        <v>30</v>
      </c>
      <c r="K136" s="2" t="s">
        <v>30</v>
      </c>
      <c r="L136" s="2" t="s">
        <v>305</v>
      </c>
      <c r="M136" s="2" t="s">
        <v>31</v>
      </c>
      <c r="N136" s="2" t="s">
        <v>819</v>
      </c>
      <c r="O136" s="2" t="s">
        <v>287</v>
      </c>
      <c r="P136" s="2" t="s">
        <v>429</v>
      </c>
      <c r="Q136" s="2" t="s">
        <v>308</v>
      </c>
      <c r="R136" s="2" t="s">
        <v>289</v>
      </c>
      <c r="S136" s="2" t="s">
        <v>34</v>
      </c>
      <c r="T136" s="125">
        <v>0.96699999999999997</v>
      </c>
      <c r="U136" s="2" t="s">
        <v>401</v>
      </c>
      <c r="V136" s="135">
        <v>0.114</v>
      </c>
      <c r="W136" s="135">
        <v>1E-4</v>
      </c>
      <c r="X136" s="4" t="s">
        <v>292</v>
      </c>
      <c r="Y136" s="4" t="s">
        <v>287</v>
      </c>
      <c r="Z136" s="125">
        <v>30955.22</v>
      </c>
      <c r="AA136" s="132">
        <v>1</v>
      </c>
      <c r="AB136" s="146">
        <v>100.46</v>
      </c>
      <c r="AD136" s="125">
        <v>31.097999999999999</v>
      </c>
      <c r="AG136" s="2" t="s">
        <v>36</v>
      </c>
      <c r="AH136" s="135">
        <v>1.2799999999999999E-4</v>
      </c>
      <c r="AI136" s="135">
        <v>1.8241999459313301E-3</v>
      </c>
      <c r="AJ136" s="135">
        <v>4.3167668060641902E-4</v>
      </c>
    </row>
    <row r="137" spans="1:36" x14ac:dyDescent="0.2">
      <c r="A137" s="2">
        <v>13710</v>
      </c>
      <c r="B137" s="2">
        <v>13711</v>
      </c>
      <c r="C137" s="2" t="s">
        <v>841</v>
      </c>
      <c r="D137" s="2" t="s">
        <v>842</v>
      </c>
      <c r="E137" s="4" t="s">
        <v>282</v>
      </c>
      <c r="F137" s="2" t="s">
        <v>843</v>
      </c>
      <c r="G137" s="2" t="s">
        <v>844</v>
      </c>
      <c r="H137" s="2" t="s">
        <v>285</v>
      </c>
      <c r="I137" s="2" t="s">
        <v>321</v>
      </c>
      <c r="J137" s="2" t="s">
        <v>30</v>
      </c>
      <c r="K137" s="2" t="s">
        <v>30</v>
      </c>
      <c r="L137" s="2" t="s">
        <v>305</v>
      </c>
      <c r="M137" s="2" t="s">
        <v>31</v>
      </c>
      <c r="N137" s="2" t="s">
        <v>335</v>
      </c>
      <c r="O137" s="2" t="s">
        <v>287</v>
      </c>
      <c r="P137" s="2" t="s">
        <v>288</v>
      </c>
      <c r="Q137" s="2" t="s">
        <v>33</v>
      </c>
      <c r="R137" s="2" t="s">
        <v>289</v>
      </c>
      <c r="S137" s="2" t="s">
        <v>34</v>
      </c>
      <c r="T137" s="125">
        <v>1.216</v>
      </c>
      <c r="U137" s="2" t="s">
        <v>430</v>
      </c>
      <c r="V137" s="135">
        <v>1E-3</v>
      </c>
      <c r="W137" s="135">
        <v>2.92E-2</v>
      </c>
      <c r="X137" s="4" t="s">
        <v>292</v>
      </c>
      <c r="Y137" s="4" t="s">
        <v>287</v>
      </c>
      <c r="Z137" s="125">
        <v>270000</v>
      </c>
      <c r="AA137" s="132">
        <v>1</v>
      </c>
      <c r="AB137" s="146">
        <v>113</v>
      </c>
      <c r="AD137" s="125">
        <v>305.10000000000002</v>
      </c>
      <c r="AG137" s="2" t="s">
        <v>36</v>
      </c>
      <c r="AH137" s="135">
        <v>4.2000000000000002E-4</v>
      </c>
      <c r="AI137" s="135">
        <v>1.7897302451849902E-2</v>
      </c>
      <c r="AJ137" s="135">
        <v>4.2351980831132601E-3</v>
      </c>
    </row>
    <row r="138" spans="1:36" x14ac:dyDescent="0.2">
      <c r="A138" s="2">
        <v>13710</v>
      </c>
      <c r="B138" s="2">
        <v>13711</v>
      </c>
      <c r="C138" s="2" t="s">
        <v>841</v>
      </c>
      <c r="D138" s="2" t="s">
        <v>842</v>
      </c>
      <c r="E138" s="4" t="s">
        <v>282</v>
      </c>
      <c r="F138" s="2" t="s">
        <v>845</v>
      </c>
      <c r="G138" s="2" t="s">
        <v>846</v>
      </c>
      <c r="H138" s="2" t="s">
        <v>285</v>
      </c>
      <c r="I138" s="2" t="s">
        <v>321</v>
      </c>
      <c r="J138" s="2" t="s">
        <v>30</v>
      </c>
      <c r="K138" s="2" t="s">
        <v>30</v>
      </c>
      <c r="L138" s="2" t="s">
        <v>305</v>
      </c>
      <c r="M138" s="2" t="s">
        <v>31</v>
      </c>
      <c r="N138" s="2" t="s">
        <v>335</v>
      </c>
      <c r="O138" s="2" t="s">
        <v>287</v>
      </c>
      <c r="P138" s="2" t="s">
        <v>288</v>
      </c>
      <c r="Q138" s="2" t="s">
        <v>33</v>
      </c>
      <c r="R138" s="2" t="s">
        <v>289</v>
      </c>
      <c r="S138" s="2" t="s">
        <v>34</v>
      </c>
      <c r="T138" s="125">
        <v>11.507999999999999</v>
      </c>
      <c r="U138" s="2" t="s">
        <v>847</v>
      </c>
      <c r="V138" s="135">
        <v>2.07E-2</v>
      </c>
      <c r="W138" s="135">
        <v>2.7050000000000001E-2</v>
      </c>
      <c r="X138" s="4" t="s">
        <v>292</v>
      </c>
      <c r="Y138" s="4" t="s">
        <v>287</v>
      </c>
      <c r="Z138" s="125">
        <v>94484.23</v>
      </c>
      <c r="AA138" s="132">
        <v>1</v>
      </c>
      <c r="AB138" s="146">
        <v>109.4</v>
      </c>
      <c r="AD138" s="125">
        <v>103.366</v>
      </c>
      <c r="AG138" s="2" t="s">
        <v>36</v>
      </c>
      <c r="AH138" s="135">
        <v>1.7E-5</v>
      </c>
      <c r="AI138" s="135">
        <v>6.06348098432227E-3</v>
      </c>
      <c r="AJ138" s="135">
        <v>1.43485551025825E-3</v>
      </c>
    </row>
    <row r="139" spans="1:36" x14ac:dyDescent="0.2">
      <c r="A139" s="2">
        <v>13710</v>
      </c>
      <c r="B139" s="2">
        <v>13711</v>
      </c>
      <c r="C139" s="2" t="s">
        <v>848</v>
      </c>
      <c r="D139" s="2" t="s">
        <v>849</v>
      </c>
      <c r="E139" s="4" t="s">
        <v>282</v>
      </c>
      <c r="F139" s="2" t="s">
        <v>850</v>
      </c>
      <c r="G139" s="2" t="s">
        <v>851</v>
      </c>
      <c r="H139" s="2" t="s">
        <v>285</v>
      </c>
      <c r="I139" s="2" t="s">
        <v>321</v>
      </c>
      <c r="J139" s="2" t="s">
        <v>30</v>
      </c>
      <c r="K139" s="2" t="s">
        <v>30</v>
      </c>
      <c r="L139" s="2" t="s">
        <v>305</v>
      </c>
      <c r="M139" s="2" t="s">
        <v>31</v>
      </c>
      <c r="N139" s="2" t="s">
        <v>286</v>
      </c>
      <c r="O139" s="2" t="s">
        <v>287</v>
      </c>
      <c r="P139" s="2" t="s">
        <v>288</v>
      </c>
      <c r="Q139" s="2" t="s">
        <v>33</v>
      </c>
      <c r="R139" s="2" t="s">
        <v>289</v>
      </c>
      <c r="S139" s="2" t="s">
        <v>34</v>
      </c>
      <c r="T139" s="125">
        <v>2.2450000000000001</v>
      </c>
      <c r="U139" s="2" t="s">
        <v>852</v>
      </c>
      <c r="V139" s="135">
        <v>1.4999999999999999E-2</v>
      </c>
      <c r="W139" s="135">
        <v>2.5919999999999999E-2</v>
      </c>
      <c r="X139" s="4" t="s">
        <v>292</v>
      </c>
      <c r="Y139" s="4" t="s">
        <v>287</v>
      </c>
      <c r="Z139" s="125">
        <v>78638.97</v>
      </c>
      <c r="AA139" s="132">
        <v>1</v>
      </c>
      <c r="AB139" s="146">
        <v>116.97</v>
      </c>
      <c r="AD139" s="125">
        <v>91.983999999999995</v>
      </c>
      <c r="AG139" s="2" t="s">
        <v>36</v>
      </c>
      <c r="AH139" s="135">
        <v>3.3799999999999998E-4</v>
      </c>
      <c r="AI139" s="135">
        <v>5.3958227668417097E-3</v>
      </c>
      <c r="AJ139" s="135">
        <v>1.27686159969794E-3</v>
      </c>
    </row>
    <row r="140" spans="1:36" x14ac:dyDescent="0.2">
      <c r="A140" s="2">
        <v>13710</v>
      </c>
      <c r="B140" s="2">
        <v>13711</v>
      </c>
      <c r="C140" s="2" t="s">
        <v>853</v>
      </c>
      <c r="D140" s="2" t="s">
        <v>854</v>
      </c>
      <c r="E140" s="4" t="s">
        <v>282</v>
      </c>
      <c r="F140" s="2" t="s">
        <v>855</v>
      </c>
      <c r="G140" s="2" t="s">
        <v>856</v>
      </c>
      <c r="H140" s="2" t="s">
        <v>285</v>
      </c>
      <c r="I140" s="2" t="s">
        <v>321</v>
      </c>
      <c r="J140" s="2" t="s">
        <v>30</v>
      </c>
      <c r="K140" s="2" t="s">
        <v>30</v>
      </c>
      <c r="L140" s="2" t="s">
        <v>305</v>
      </c>
      <c r="M140" s="2" t="s">
        <v>31</v>
      </c>
      <c r="N140" s="2" t="s">
        <v>610</v>
      </c>
      <c r="O140" s="2" t="s">
        <v>287</v>
      </c>
      <c r="P140" s="2" t="s">
        <v>323</v>
      </c>
      <c r="Q140" s="2" t="s">
        <v>323</v>
      </c>
      <c r="R140" s="2" t="s">
        <v>323</v>
      </c>
      <c r="S140" s="2" t="s">
        <v>34</v>
      </c>
      <c r="T140" s="125">
        <v>0.48199999999999998</v>
      </c>
      <c r="U140" s="2" t="s">
        <v>556</v>
      </c>
      <c r="V140" s="135">
        <v>1.6400000000000001E-2</v>
      </c>
      <c r="W140" s="135">
        <v>5.806E-2</v>
      </c>
      <c r="X140" s="4" t="s">
        <v>292</v>
      </c>
      <c r="Y140" s="4" t="s">
        <v>287</v>
      </c>
      <c r="Z140" s="125">
        <v>49682.11</v>
      </c>
      <c r="AA140" s="132">
        <v>1</v>
      </c>
      <c r="AB140" s="146">
        <v>116.51</v>
      </c>
      <c r="AD140" s="125">
        <v>57.884999999999998</v>
      </c>
      <c r="AG140" s="2" t="s">
        <v>36</v>
      </c>
      <c r="AH140" s="135">
        <v>2.0900000000000001E-4</v>
      </c>
      <c r="AI140" s="135">
        <v>3.3955380704527799E-3</v>
      </c>
      <c r="AJ140" s="135">
        <v>8.0351641627608803E-4</v>
      </c>
    </row>
    <row r="141" spans="1:36" x14ac:dyDescent="0.2">
      <c r="A141" s="2">
        <v>13710</v>
      </c>
      <c r="B141" s="2">
        <v>13711</v>
      </c>
      <c r="C141" s="2" t="s">
        <v>857</v>
      </c>
      <c r="D141" s="2" t="s">
        <v>858</v>
      </c>
      <c r="E141" s="4" t="s">
        <v>282</v>
      </c>
      <c r="F141" s="2" t="s">
        <v>859</v>
      </c>
      <c r="G141" s="2" t="s">
        <v>860</v>
      </c>
      <c r="H141" s="2" t="s">
        <v>285</v>
      </c>
      <c r="I141" s="2" t="s">
        <v>304</v>
      </c>
      <c r="J141" s="2" t="s">
        <v>30</v>
      </c>
      <c r="K141" s="2" t="s">
        <v>30</v>
      </c>
      <c r="L141" s="2" t="s">
        <v>305</v>
      </c>
      <c r="M141" s="2" t="s">
        <v>31</v>
      </c>
      <c r="N141" s="2" t="s">
        <v>819</v>
      </c>
      <c r="O141" s="2" t="s">
        <v>287</v>
      </c>
      <c r="P141" s="2" t="s">
        <v>459</v>
      </c>
      <c r="Q141" s="2" t="s">
        <v>33</v>
      </c>
      <c r="R141" s="2" t="s">
        <v>289</v>
      </c>
      <c r="S141" s="2" t="s">
        <v>34</v>
      </c>
      <c r="T141" s="125">
        <v>0.4</v>
      </c>
      <c r="U141" s="2" t="s">
        <v>861</v>
      </c>
      <c r="V141" s="135">
        <v>1.55E-2</v>
      </c>
      <c r="W141" s="135">
        <v>5.6869999999999997E-2</v>
      </c>
      <c r="X141" s="4" t="s">
        <v>292</v>
      </c>
      <c r="Y141" s="4" t="s">
        <v>287</v>
      </c>
      <c r="Z141" s="125">
        <v>15333.33</v>
      </c>
      <c r="AA141" s="132">
        <v>1</v>
      </c>
      <c r="AB141" s="146">
        <v>98.57</v>
      </c>
      <c r="AD141" s="125">
        <v>15.114000000000001</v>
      </c>
      <c r="AG141" s="2" t="s">
        <v>36</v>
      </c>
      <c r="AH141" s="135">
        <v>9.4799999999999995E-4</v>
      </c>
      <c r="AI141" s="135">
        <v>8.86597717489958E-4</v>
      </c>
      <c r="AJ141" s="135">
        <v>2.09803514451863E-4</v>
      </c>
    </row>
    <row r="142" spans="1:36" x14ac:dyDescent="0.2">
      <c r="A142" s="2">
        <v>13710</v>
      </c>
      <c r="B142" s="2">
        <v>13711</v>
      </c>
      <c r="C142" s="2" t="s">
        <v>862</v>
      </c>
      <c r="D142" s="2" t="s">
        <v>863</v>
      </c>
      <c r="E142" s="4" t="s">
        <v>681</v>
      </c>
      <c r="F142" s="2" t="s">
        <v>864</v>
      </c>
      <c r="G142" s="2" t="s">
        <v>865</v>
      </c>
      <c r="H142" s="2" t="s">
        <v>285</v>
      </c>
      <c r="I142" s="2" t="s">
        <v>304</v>
      </c>
      <c r="J142" s="2" t="s">
        <v>30</v>
      </c>
      <c r="K142" s="2" t="s">
        <v>30</v>
      </c>
      <c r="L142" s="2" t="s">
        <v>305</v>
      </c>
      <c r="M142" s="2" t="s">
        <v>185</v>
      </c>
      <c r="N142" s="2" t="s">
        <v>634</v>
      </c>
      <c r="O142" s="2" t="s">
        <v>287</v>
      </c>
      <c r="P142" s="2" t="s">
        <v>866</v>
      </c>
      <c r="Q142" s="2" t="s">
        <v>33</v>
      </c>
      <c r="R142" s="2" t="s">
        <v>289</v>
      </c>
      <c r="S142" s="2" t="s">
        <v>34</v>
      </c>
      <c r="T142" s="125">
        <v>3.95</v>
      </c>
      <c r="U142" s="2" t="s">
        <v>551</v>
      </c>
      <c r="V142" s="135">
        <v>0.06</v>
      </c>
      <c r="W142" s="135">
        <v>6.2810000000000005E-2</v>
      </c>
      <c r="X142" s="4" t="s">
        <v>292</v>
      </c>
      <c r="Y142" s="4" t="s">
        <v>287</v>
      </c>
      <c r="Z142" s="125">
        <v>40000</v>
      </c>
      <c r="AA142" s="132">
        <v>1</v>
      </c>
      <c r="AB142" s="146">
        <v>103.40600000000001</v>
      </c>
      <c r="AD142" s="125">
        <v>41.362000000000002</v>
      </c>
      <c r="AG142" s="2" t="s">
        <v>36</v>
      </c>
      <c r="AH142" s="135">
        <v>0</v>
      </c>
      <c r="AI142" s="135">
        <v>2.4263423152008599E-3</v>
      </c>
      <c r="AJ142" s="135">
        <v>5.7416699248177003E-4</v>
      </c>
    </row>
    <row r="143" spans="1:36" x14ac:dyDescent="0.2">
      <c r="A143" s="2">
        <v>13710</v>
      </c>
      <c r="B143" s="2">
        <v>13711</v>
      </c>
      <c r="C143" s="2" t="s">
        <v>862</v>
      </c>
      <c r="D143" s="2" t="s">
        <v>863</v>
      </c>
      <c r="E143" s="4" t="s">
        <v>681</v>
      </c>
      <c r="F143" s="2" t="s">
        <v>867</v>
      </c>
      <c r="G143" s="2" t="s">
        <v>865</v>
      </c>
      <c r="H143" s="2" t="s">
        <v>285</v>
      </c>
      <c r="I143" s="2" t="s">
        <v>304</v>
      </c>
      <c r="J143" s="2" t="s">
        <v>30</v>
      </c>
      <c r="K143" s="2" t="s">
        <v>30</v>
      </c>
      <c r="L143" s="2" t="s">
        <v>305</v>
      </c>
      <c r="M143" s="2" t="s">
        <v>185</v>
      </c>
      <c r="N143" s="2" t="s">
        <v>634</v>
      </c>
      <c r="O143" s="2" t="s">
        <v>287</v>
      </c>
      <c r="P143" s="2" t="s">
        <v>866</v>
      </c>
      <c r="Q143" s="2" t="s">
        <v>33</v>
      </c>
      <c r="R143" s="2" t="s">
        <v>289</v>
      </c>
      <c r="S143" s="2" t="s">
        <v>34</v>
      </c>
      <c r="T143" s="125">
        <v>0</v>
      </c>
      <c r="U143" s="2" t="s">
        <v>551</v>
      </c>
      <c r="V143" s="135">
        <v>0.06</v>
      </c>
      <c r="W143" s="135">
        <v>0</v>
      </c>
      <c r="X143" s="4" t="s">
        <v>292</v>
      </c>
      <c r="Y143" s="4" t="s">
        <v>287</v>
      </c>
      <c r="Z143" s="125">
        <v>45000</v>
      </c>
      <c r="AA143" s="132">
        <v>1</v>
      </c>
      <c r="AB143" s="146">
        <v>102.547</v>
      </c>
      <c r="AD143" s="125">
        <v>46.146000000000001</v>
      </c>
      <c r="AG143" s="2" t="s">
        <v>36</v>
      </c>
      <c r="AH143" s="135">
        <v>0</v>
      </c>
      <c r="AI143" s="135">
        <v>2.7069542069262402E-3</v>
      </c>
      <c r="AJ143" s="135">
        <v>6.40570683715766E-4</v>
      </c>
    </row>
    <row r="144" spans="1:36" x14ac:dyDescent="0.2">
      <c r="A144" s="2">
        <v>13710</v>
      </c>
      <c r="B144" s="2">
        <v>13711</v>
      </c>
      <c r="C144" s="2" t="s">
        <v>862</v>
      </c>
      <c r="D144" s="2" t="s">
        <v>863</v>
      </c>
      <c r="E144" s="4" t="s">
        <v>681</v>
      </c>
      <c r="F144" s="2" t="s">
        <v>868</v>
      </c>
      <c r="G144" s="2" t="s">
        <v>869</v>
      </c>
      <c r="H144" s="2" t="s">
        <v>285</v>
      </c>
      <c r="I144" s="2" t="s">
        <v>304</v>
      </c>
      <c r="J144" s="2" t="s">
        <v>30</v>
      </c>
      <c r="K144" s="2" t="s">
        <v>30</v>
      </c>
      <c r="L144" s="2" t="s">
        <v>305</v>
      </c>
      <c r="M144" s="2" t="s">
        <v>31</v>
      </c>
      <c r="N144" s="2" t="s">
        <v>634</v>
      </c>
      <c r="O144" s="2" t="s">
        <v>287</v>
      </c>
      <c r="P144" s="2" t="s">
        <v>336</v>
      </c>
      <c r="Q144" s="2" t="s">
        <v>33</v>
      </c>
      <c r="R144" s="2" t="s">
        <v>289</v>
      </c>
      <c r="S144" s="2" t="s">
        <v>34</v>
      </c>
      <c r="T144" s="125">
        <v>2.9580000000000002</v>
      </c>
      <c r="U144" s="2" t="s">
        <v>870</v>
      </c>
      <c r="V144" s="135">
        <v>6.7000000000000004E-2</v>
      </c>
      <c r="W144" s="135">
        <v>5.1299999999999998E-2</v>
      </c>
      <c r="X144" s="4" t="s">
        <v>292</v>
      </c>
      <c r="Y144" s="4" t="s">
        <v>287</v>
      </c>
      <c r="Z144" s="125">
        <v>28000</v>
      </c>
      <c r="AA144" s="132">
        <v>1</v>
      </c>
      <c r="AB144" s="146">
        <v>104.89</v>
      </c>
      <c r="AD144" s="125">
        <v>29.369</v>
      </c>
      <c r="AG144" s="2" t="s">
        <v>36</v>
      </c>
      <c r="AH144" s="135">
        <v>3.1000000000000001E-5</v>
      </c>
      <c r="AI144" s="135">
        <v>1.72281040697762E-3</v>
      </c>
      <c r="AJ144" s="135">
        <v>4.0768397096876399E-4</v>
      </c>
    </row>
    <row r="145" spans="1:36" x14ac:dyDescent="0.2">
      <c r="A145" s="2">
        <v>13710</v>
      </c>
      <c r="B145" s="2">
        <v>13711</v>
      </c>
      <c r="C145" s="2" t="s">
        <v>857</v>
      </c>
      <c r="D145" s="2" t="s">
        <v>858</v>
      </c>
      <c r="E145" s="4" t="s">
        <v>282</v>
      </c>
      <c r="F145" s="2" t="s">
        <v>871</v>
      </c>
      <c r="G145" s="2" t="s">
        <v>872</v>
      </c>
      <c r="H145" s="2" t="s">
        <v>285</v>
      </c>
      <c r="I145" s="2" t="s">
        <v>304</v>
      </c>
      <c r="J145" s="2" t="s">
        <v>30</v>
      </c>
      <c r="K145" s="2" t="s">
        <v>30</v>
      </c>
      <c r="L145" s="2" t="s">
        <v>305</v>
      </c>
      <c r="M145" s="2" t="s">
        <v>185</v>
      </c>
      <c r="N145" s="2" t="s">
        <v>819</v>
      </c>
      <c r="O145" s="2" t="s">
        <v>287</v>
      </c>
      <c r="P145" s="2" t="s">
        <v>459</v>
      </c>
      <c r="Q145" s="2" t="s">
        <v>33</v>
      </c>
      <c r="R145" s="2" t="s">
        <v>289</v>
      </c>
      <c r="S145" s="2" t="s">
        <v>34</v>
      </c>
      <c r="T145" s="125">
        <v>2.964</v>
      </c>
      <c r="U145" s="2" t="s">
        <v>551</v>
      </c>
      <c r="V145" s="135">
        <v>5.7500000000000002E-2</v>
      </c>
      <c r="W145" s="135">
        <v>5.7169999999999999E-2</v>
      </c>
      <c r="X145" s="4" t="s">
        <v>292</v>
      </c>
      <c r="Y145" s="4" t="s">
        <v>287</v>
      </c>
      <c r="Z145" s="125">
        <v>35000</v>
      </c>
      <c r="AA145" s="132">
        <v>1</v>
      </c>
      <c r="AB145" s="146">
        <v>101.6</v>
      </c>
      <c r="AD145" s="125">
        <v>35.56</v>
      </c>
      <c r="AG145" s="2" t="s">
        <v>36</v>
      </c>
      <c r="AH145" s="135">
        <v>2.05E-4</v>
      </c>
      <c r="AI145" s="135">
        <v>2.0859655037292102E-3</v>
      </c>
      <c r="AJ145" s="135">
        <v>4.9362059598658599E-4</v>
      </c>
    </row>
    <row r="146" spans="1:36" x14ac:dyDescent="0.2">
      <c r="A146" s="2">
        <v>13710</v>
      </c>
      <c r="B146" s="2">
        <v>13711</v>
      </c>
      <c r="C146" s="2" t="s">
        <v>873</v>
      </c>
      <c r="D146" s="2" t="s">
        <v>874</v>
      </c>
      <c r="E146" s="4" t="s">
        <v>282</v>
      </c>
      <c r="F146" s="2" t="s">
        <v>875</v>
      </c>
      <c r="G146" s="2" t="s">
        <v>876</v>
      </c>
      <c r="H146" s="2" t="s">
        <v>285</v>
      </c>
      <c r="I146" s="2" t="s">
        <v>356</v>
      </c>
      <c r="J146" s="2" t="s">
        <v>30</v>
      </c>
      <c r="K146" s="2" t="s">
        <v>30</v>
      </c>
      <c r="L146" s="2" t="s">
        <v>305</v>
      </c>
      <c r="M146" s="2" t="s">
        <v>31</v>
      </c>
      <c r="N146" s="2" t="s">
        <v>389</v>
      </c>
      <c r="O146" s="2" t="s">
        <v>287</v>
      </c>
      <c r="P146" s="2" t="s">
        <v>429</v>
      </c>
      <c r="Q146" s="2" t="s">
        <v>308</v>
      </c>
      <c r="R146" s="2" t="s">
        <v>289</v>
      </c>
      <c r="S146" s="2" t="s">
        <v>34</v>
      </c>
      <c r="T146" s="125">
        <v>3.016</v>
      </c>
      <c r="U146" s="2" t="s">
        <v>330</v>
      </c>
      <c r="V146" s="135">
        <v>0.05</v>
      </c>
      <c r="W146" s="135">
        <v>1.41E-3</v>
      </c>
      <c r="X146" s="4" t="s">
        <v>292</v>
      </c>
      <c r="Y146" s="4" t="s">
        <v>287</v>
      </c>
      <c r="Z146" s="125">
        <v>19000</v>
      </c>
      <c r="AA146" s="132">
        <v>1</v>
      </c>
      <c r="AB146" s="146">
        <v>117</v>
      </c>
      <c r="AD146" s="125">
        <v>22.23</v>
      </c>
      <c r="AG146" s="2" t="s">
        <v>36</v>
      </c>
      <c r="AH146" s="135">
        <v>3.8000000000000002E-5</v>
      </c>
      <c r="AI146" s="135">
        <v>1.3040217420669401E-3</v>
      </c>
      <c r="AJ146" s="135">
        <v>3.08582279212087E-4</v>
      </c>
    </row>
    <row r="147" spans="1:36" x14ac:dyDescent="0.2">
      <c r="A147" s="2">
        <v>13710</v>
      </c>
      <c r="B147" s="2">
        <v>13711</v>
      </c>
      <c r="C147" s="2" t="s">
        <v>877</v>
      </c>
      <c r="D147" s="2" t="s">
        <v>878</v>
      </c>
      <c r="E147" s="4" t="s">
        <v>282</v>
      </c>
      <c r="F147" s="2" t="s">
        <v>879</v>
      </c>
      <c r="G147" s="2" t="s">
        <v>880</v>
      </c>
      <c r="H147" s="2" t="s">
        <v>285</v>
      </c>
      <c r="I147" s="2" t="s">
        <v>321</v>
      </c>
      <c r="J147" s="2" t="s">
        <v>30</v>
      </c>
      <c r="K147" s="2" t="s">
        <v>30</v>
      </c>
      <c r="L147" s="2" t="s">
        <v>305</v>
      </c>
      <c r="M147" s="2" t="s">
        <v>31</v>
      </c>
      <c r="N147" s="2" t="s">
        <v>322</v>
      </c>
      <c r="O147" s="2" t="s">
        <v>287</v>
      </c>
      <c r="P147" s="2" t="s">
        <v>288</v>
      </c>
      <c r="Q147" s="2" t="s">
        <v>33</v>
      </c>
      <c r="R147" s="2" t="s">
        <v>289</v>
      </c>
      <c r="S147" s="2" t="s">
        <v>34</v>
      </c>
      <c r="T147" s="125">
        <v>4.0590000000000002</v>
      </c>
      <c r="U147" s="2" t="s">
        <v>881</v>
      </c>
      <c r="V147" s="135">
        <v>1.6500000000000001E-2</v>
      </c>
      <c r="W147" s="135">
        <v>2.5270000000000001E-2</v>
      </c>
      <c r="X147" s="4" t="s">
        <v>292</v>
      </c>
      <c r="Y147" s="4" t="s">
        <v>287</v>
      </c>
      <c r="Z147" s="125">
        <v>97000</v>
      </c>
      <c r="AA147" s="132">
        <v>1</v>
      </c>
      <c r="AB147" s="146">
        <v>116.12</v>
      </c>
      <c r="AD147" s="125">
        <v>112.636</v>
      </c>
      <c r="AG147" s="2" t="s">
        <v>36</v>
      </c>
      <c r="AH147" s="135">
        <v>4.6E-5</v>
      </c>
      <c r="AI147" s="135">
        <v>6.60730159910701E-3</v>
      </c>
      <c r="AJ147" s="135">
        <v>1.56354462592192E-3</v>
      </c>
    </row>
    <row r="148" spans="1:36" x14ac:dyDescent="0.2">
      <c r="A148" s="2">
        <v>13710</v>
      </c>
      <c r="B148" s="2">
        <v>13711</v>
      </c>
      <c r="C148" s="2" t="s">
        <v>877</v>
      </c>
      <c r="D148" s="2" t="s">
        <v>878</v>
      </c>
      <c r="E148" s="4" t="s">
        <v>282</v>
      </c>
      <c r="F148" s="2" t="s">
        <v>882</v>
      </c>
      <c r="G148" s="2" t="s">
        <v>883</v>
      </c>
      <c r="H148" s="2" t="s">
        <v>285</v>
      </c>
      <c r="I148" s="2" t="s">
        <v>321</v>
      </c>
      <c r="J148" s="2" t="s">
        <v>30</v>
      </c>
      <c r="K148" s="2" t="s">
        <v>30</v>
      </c>
      <c r="L148" s="2" t="s">
        <v>305</v>
      </c>
      <c r="M148" s="2" t="s">
        <v>31</v>
      </c>
      <c r="N148" s="2" t="s">
        <v>322</v>
      </c>
      <c r="O148" s="2" t="s">
        <v>287</v>
      </c>
      <c r="P148" s="2" t="s">
        <v>288</v>
      </c>
      <c r="Q148" s="2" t="s">
        <v>33</v>
      </c>
      <c r="R148" s="2" t="s">
        <v>289</v>
      </c>
      <c r="S148" s="2" t="s">
        <v>34</v>
      </c>
      <c r="T148" s="125">
        <v>0.745</v>
      </c>
      <c r="U148" s="2" t="s">
        <v>337</v>
      </c>
      <c r="V148" s="135">
        <v>8.3000000000000001E-3</v>
      </c>
      <c r="W148" s="135">
        <v>3.8989999999999997E-2</v>
      </c>
      <c r="X148" s="4" t="s">
        <v>292</v>
      </c>
      <c r="Y148" s="4" t="s">
        <v>287</v>
      </c>
      <c r="Z148" s="125">
        <v>13000</v>
      </c>
      <c r="AA148" s="132">
        <v>1</v>
      </c>
      <c r="AB148" s="146">
        <v>117.3</v>
      </c>
      <c r="AD148" s="125">
        <v>15.249000000000001</v>
      </c>
      <c r="AG148" s="2" t="s">
        <v>36</v>
      </c>
      <c r="AH148" s="135">
        <v>3.1000000000000001E-5</v>
      </c>
      <c r="AI148" s="135">
        <v>8.9451315990907697E-4</v>
      </c>
      <c r="AJ148" s="135">
        <v>2.11676616091098E-4</v>
      </c>
    </row>
    <row r="149" spans="1:36" x14ac:dyDescent="0.2">
      <c r="A149" s="2">
        <v>13710</v>
      </c>
      <c r="B149" s="2">
        <v>13711</v>
      </c>
      <c r="C149" s="2" t="s">
        <v>877</v>
      </c>
      <c r="D149" s="2" t="s">
        <v>878</v>
      </c>
      <c r="E149" s="4" t="s">
        <v>282</v>
      </c>
      <c r="F149" s="2" t="s">
        <v>884</v>
      </c>
      <c r="G149" s="2" t="s">
        <v>885</v>
      </c>
      <c r="H149" s="2" t="s">
        <v>285</v>
      </c>
      <c r="I149" s="2" t="s">
        <v>321</v>
      </c>
      <c r="J149" s="2" t="s">
        <v>30</v>
      </c>
      <c r="K149" s="2" t="s">
        <v>30</v>
      </c>
      <c r="L149" s="2" t="s">
        <v>305</v>
      </c>
      <c r="M149" s="2" t="s">
        <v>31</v>
      </c>
      <c r="N149" s="2" t="s">
        <v>322</v>
      </c>
      <c r="O149" s="2" t="s">
        <v>287</v>
      </c>
      <c r="P149" s="2" t="s">
        <v>288</v>
      </c>
      <c r="Q149" s="2" t="s">
        <v>33</v>
      </c>
      <c r="R149" s="2" t="s">
        <v>289</v>
      </c>
      <c r="S149" s="2" t="s">
        <v>34</v>
      </c>
      <c r="T149" s="125">
        <v>12.532999999999999</v>
      </c>
      <c r="U149" s="2" t="s">
        <v>886</v>
      </c>
      <c r="V149" s="135">
        <v>9.5999999999999992E-3</v>
      </c>
      <c r="W149" s="135">
        <v>2.7369999999999998E-2</v>
      </c>
      <c r="X149" s="4" t="s">
        <v>292</v>
      </c>
      <c r="Y149" s="4" t="s">
        <v>287</v>
      </c>
      <c r="Z149" s="125">
        <v>180000</v>
      </c>
      <c r="AA149" s="132">
        <v>1</v>
      </c>
      <c r="AB149" s="146">
        <v>94.6</v>
      </c>
      <c r="AD149" s="125">
        <v>170.28</v>
      </c>
      <c r="AG149" s="2" t="s">
        <v>36</v>
      </c>
      <c r="AH149" s="135">
        <v>1.65E-4</v>
      </c>
      <c r="AI149" s="135">
        <v>9.9887009554277401E-3</v>
      </c>
      <c r="AJ149" s="135">
        <v>2.3637152723452199E-3</v>
      </c>
    </row>
    <row r="150" spans="1:36" x14ac:dyDescent="0.2">
      <c r="A150" s="2">
        <v>13710</v>
      </c>
      <c r="B150" s="2">
        <v>13711</v>
      </c>
      <c r="C150" s="2" t="s">
        <v>887</v>
      </c>
      <c r="D150" s="2" t="s">
        <v>888</v>
      </c>
      <c r="E150" s="4" t="s">
        <v>282</v>
      </c>
      <c r="F150" s="2" t="s">
        <v>889</v>
      </c>
      <c r="G150" s="2" t="s">
        <v>890</v>
      </c>
      <c r="H150" s="2" t="s">
        <v>285</v>
      </c>
      <c r="I150" s="2" t="s">
        <v>321</v>
      </c>
      <c r="J150" s="2" t="s">
        <v>30</v>
      </c>
      <c r="K150" s="2" t="s">
        <v>30</v>
      </c>
      <c r="L150" s="2" t="s">
        <v>305</v>
      </c>
      <c r="M150" s="2" t="s">
        <v>31</v>
      </c>
      <c r="N150" s="2" t="s">
        <v>335</v>
      </c>
      <c r="O150" s="2" t="s">
        <v>287</v>
      </c>
      <c r="P150" s="2" t="s">
        <v>288</v>
      </c>
      <c r="Q150" s="2" t="s">
        <v>33</v>
      </c>
      <c r="R150" s="2" t="s">
        <v>289</v>
      </c>
      <c r="S150" s="2" t="s">
        <v>34</v>
      </c>
      <c r="T150" s="125">
        <v>4.7809999999999997</v>
      </c>
      <c r="U150" s="2" t="s">
        <v>641</v>
      </c>
      <c r="V150" s="135">
        <v>2.6499999999999999E-2</v>
      </c>
      <c r="W150" s="135">
        <v>2.5149999999999999E-2</v>
      </c>
      <c r="X150" s="4" t="s">
        <v>292</v>
      </c>
      <c r="Y150" s="4" t="s">
        <v>287</v>
      </c>
      <c r="Z150" s="125">
        <v>2874.74</v>
      </c>
      <c r="AA150" s="132">
        <v>1</v>
      </c>
      <c r="AB150" s="146">
        <v>121.01</v>
      </c>
      <c r="AD150" s="125">
        <v>3.4790000000000001</v>
      </c>
      <c r="AG150" s="2" t="s">
        <v>36</v>
      </c>
      <c r="AH150" s="135">
        <v>1.9999999999999999E-6</v>
      </c>
      <c r="AI150" s="135">
        <v>2.04063439600612E-4</v>
      </c>
      <c r="AJ150" s="135">
        <v>4.8289349222048697E-5</v>
      </c>
    </row>
    <row r="151" spans="1:36" x14ac:dyDescent="0.2">
      <c r="A151" s="2">
        <v>13710</v>
      </c>
      <c r="B151" s="2">
        <v>13711</v>
      </c>
      <c r="C151" s="2" t="s">
        <v>891</v>
      </c>
      <c r="D151" s="2" t="s">
        <v>892</v>
      </c>
      <c r="E151" s="4" t="s">
        <v>282</v>
      </c>
      <c r="F151" s="2" t="s">
        <v>893</v>
      </c>
      <c r="G151" s="2" t="s">
        <v>894</v>
      </c>
      <c r="H151" s="2" t="s">
        <v>285</v>
      </c>
      <c r="I151" s="2" t="s">
        <v>304</v>
      </c>
      <c r="J151" s="2" t="s">
        <v>30</v>
      </c>
      <c r="K151" s="2" t="s">
        <v>30</v>
      </c>
      <c r="L151" s="2" t="s">
        <v>305</v>
      </c>
      <c r="M151" s="2" t="s">
        <v>31</v>
      </c>
      <c r="N151" s="2" t="s">
        <v>306</v>
      </c>
      <c r="O151" s="2" t="s">
        <v>287</v>
      </c>
      <c r="P151" s="2" t="s">
        <v>323</v>
      </c>
      <c r="Q151" s="2" t="s">
        <v>323</v>
      </c>
      <c r="R151" s="2" t="s">
        <v>323</v>
      </c>
      <c r="S151" s="2" t="s">
        <v>34</v>
      </c>
      <c r="T151" s="125">
        <v>2.4910000000000001</v>
      </c>
      <c r="U151" s="2" t="s">
        <v>365</v>
      </c>
      <c r="V151" s="135">
        <v>6.5000000000000002E-2</v>
      </c>
      <c r="W151" s="135">
        <v>7.1400000000000005E-2</v>
      </c>
      <c r="X151" s="4" t="s">
        <v>292</v>
      </c>
      <c r="Y151" s="4" t="s">
        <v>287</v>
      </c>
      <c r="Z151" s="125">
        <v>6000</v>
      </c>
      <c r="AA151" s="132">
        <v>1</v>
      </c>
      <c r="AB151" s="146">
        <v>100.45</v>
      </c>
      <c r="AD151" s="125">
        <v>6.0270000000000001</v>
      </c>
      <c r="AG151" s="2" t="s">
        <v>36</v>
      </c>
      <c r="AH151" s="135">
        <v>3.1999999999999999E-5</v>
      </c>
      <c r="AI151" s="135">
        <v>3.5354651549426202E-4</v>
      </c>
      <c r="AJ151" s="135">
        <v>8.3662860855206794E-5</v>
      </c>
    </row>
    <row r="152" spans="1:36" x14ac:dyDescent="0.2">
      <c r="A152" s="2">
        <v>13710</v>
      </c>
      <c r="B152" s="2">
        <v>13711</v>
      </c>
      <c r="C152" s="2" t="s">
        <v>891</v>
      </c>
      <c r="D152" s="2" t="s">
        <v>892</v>
      </c>
      <c r="E152" s="4" t="s">
        <v>282</v>
      </c>
      <c r="F152" s="2" t="s">
        <v>895</v>
      </c>
      <c r="G152" s="2" t="s">
        <v>896</v>
      </c>
      <c r="H152" s="2" t="s">
        <v>285</v>
      </c>
      <c r="I152" s="2" t="s">
        <v>304</v>
      </c>
      <c r="J152" s="2" t="s">
        <v>30</v>
      </c>
      <c r="K152" s="2" t="s">
        <v>30</v>
      </c>
      <c r="L152" s="2" t="s">
        <v>305</v>
      </c>
      <c r="M152" s="2" t="s">
        <v>31</v>
      </c>
      <c r="N152" s="2" t="s">
        <v>306</v>
      </c>
      <c r="O152" s="2" t="s">
        <v>287</v>
      </c>
      <c r="P152" s="2" t="s">
        <v>323</v>
      </c>
      <c r="Q152" s="2" t="s">
        <v>323</v>
      </c>
      <c r="R152" s="2" t="s">
        <v>323</v>
      </c>
      <c r="S152" s="2" t="s">
        <v>34</v>
      </c>
      <c r="T152" s="125">
        <v>3.2770000000000001</v>
      </c>
      <c r="U152" s="2" t="s">
        <v>384</v>
      </c>
      <c r="V152" s="135">
        <v>6.5000000000000002E-2</v>
      </c>
      <c r="W152" s="135">
        <v>7.3069999999999996E-2</v>
      </c>
      <c r="X152" s="4" t="s">
        <v>292</v>
      </c>
      <c r="Y152" s="4" t="s">
        <v>287</v>
      </c>
      <c r="Z152" s="125">
        <v>31000</v>
      </c>
      <c r="AA152" s="132">
        <v>1</v>
      </c>
      <c r="AB152" s="146">
        <v>101.94</v>
      </c>
      <c r="AD152" s="125">
        <v>31.600999999999999</v>
      </c>
      <c r="AG152" s="2" t="s">
        <v>36</v>
      </c>
      <c r="AH152" s="135">
        <v>1.55E-4</v>
      </c>
      <c r="AI152" s="135">
        <v>1.8537522572988901E-3</v>
      </c>
      <c r="AJ152" s="135">
        <v>4.3866990725563898E-4</v>
      </c>
    </row>
    <row r="153" spans="1:36" x14ac:dyDescent="0.2">
      <c r="A153" s="2">
        <v>13710</v>
      </c>
      <c r="B153" s="2">
        <v>13711</v>
      </c>
      <c r="C153" s="2" t="s">
        <v>897</v>
      </c>
      <c r="D153" s="2" t="s">
        <v>898</v>
      </c>
      <c r="E153" s="4" t="s">
        <v>282</v>
      </c>
      <c r="F153" s="2" t="s">
        <v>899</v>
      </c>
      <c r="G153" s="2" t="s">
        <v>900</v>
      </c>
      <c r="H153" s="2" t="s">
        <v>285</v>
      </c>
      <c r="I153" s="2" t="s">
        <v>321</v>
      </c>
      <c r="J153" s="2" t="s">
        <v>30</v>
      </c>
      <c r="K153" s="2" t="s">
        <v>30</v>
      </c>
      <c r="L153" s="2" t="s">
        <v>305</v>
      </c>
      <c r="M153" s="2" t="s">
        <v>185</v>
      </c>
      <c r="N153" s="2" t="s">
        <v>322</v>
      </c>
      <c r="O153" s="2" t="s">
        <v>287</v>
      </c>
      <c r="P153" s="2" t="s">
        <v>323</v>
      </c>
      <c r="Q153" s="2" t="s">
        <v>323</v>
      </c>
      <c r="R153" s="2" t="s">
        <v>323</v>
      </c>
      <c r="S153" s="2" t="s">
        <v>34</v>
      </c>
      <c r="T153" s="125">
        <v>4.8159999999999998</v>
      </c>
      <c r="U153" s="2" t="s">
        <v>901</v>
      </c>
      <c r="V153" s="135">
        <v>3.39E-2</v>
      </c>
      <c r="W153" s="135">
        <v>3.6040000000000003E-2</v>
      </c>
      <c r="X153" s="4" t="s">
        <v>292</v>
      </c>
      <c r="Y153" s="4" t="s">
        <v>287</v>
      </c>
      <c r="Z153" s="125">
        <v>40000</v>
      </c>
      <c r="AA153" s="132">
        <v>1</v>
      </c>
      <c r="AB153" s="146">
        <v>101.35</v>
      </c>
      <c r="AD153" s="125">
        <v>40.54</v>
      </c>
      <c r="AG153" s="2" t="s">
        <v>36</v>
      </c>
      <c r="AH153" s="135">
        <v>1.8200000000000001E-4</v>
      </c>
      <c r="AI153" s="135">
        <v>2.3780945309668801E-3</v>
      </c>
      <c r="AJ153" s="135">
        <v>5.6274968957525896E-4</v>
      </c>
    </row>
    <row r="154" spans="1:36" x14ac:dyDescent="0.2">
      <c r="A154" s="2">
        <v>13710</v>
      </c>
      <c r="B154" s="2">
        <v>13711</v>
      </c>
      <c r="C154" s="2" t="s">
        <v>902</v>
      </c>
      <c r="D154" s="2" t="s">
        <v>903</v>
      </c>
      <c r="E154" s="4" t="s">
        <v>282</v>
      </c>
      <c r="F154" s="2" t="s">
        <v>904</v>
      </c>
      <c r="G154" s="2" t="s">
        <v>905</v>
      </c>
      <c r="H154" s="2" t="s">
        <v>285</v>
      </c>
      <c r="I154" s="2" t="s">
        <v>304</v>
      </c>
      <c r="J154" s="2" t="s">
        <v>30</v>
      </c>
      <c r="K154" s="2" t="s">
        <v>363</v>
      </c>
      <c r="L154" s="2" t="s">
        <v>305</v>
      </c>
      <c r="M154" s="2" t="s">
        <v>31</v>
      </c>
      <c r="N154" s="2" t="s">
        <v>428</v>
      </c>
      <c r="O154" s="2" t="s">
        <v>287</v>
      </c>
      <c r="P154" s="2" t="s">
        <v>166</v>
      </c>
      <c r="Q154" s="2" t="s">
        <v>308</v>
      </c>
      <c r="R154" s="2" t="s">
        <v>289</v>
      </c>
      <c r="S154" s="2" t="s">
        <v>34</v>
      </c>
      <c r="T154" s="125">
        <v>1.159</v>
      </c>
      <c r="U154" s="2" t="s">
        <v>337</v>
      </c>
      <c r="V154" s="135">
        <v>2.75E-2</v>
      </c>
      <c r="W154" s="135">
        <v>4.7960000000000003E-2</v>
      </c>
      <c r="X154" s="4" t="s">
        <v>292</v>
      </c>
      <c r="Y154" s="4" t="s">
        <v>287</v>
      </c>
      <c r="Z154" s="125">
        <v>26199.82</v>
      </c>
      <c r="AA154" s="132">
        <v>1</v>
      </c>
      <c r="AB154" s="146">
        <v>98.47</v>
      </c>
      <c r="AD154" s="125">
        <v>25.798999999999999</v>
      </c>
      <c r="AG154" s="2" t="s">
        <v>36</v>
      </c>
      <c r="AH154" s="135">
        <v>3.5300000000000002E-4</v>
      </c>
      <c r="AI154" s="135">
        <v>1.51337869338692E-3</v>
      </c>
      <c r="AJ154" s="135">
        <v>3.5812427925942703E-4</v>
      </c>
    </row>
    <row r="155" spans="1:36" x14ac:dyDescent="0.2">
      <c r="A155" s="2">
        <v>13710</v>
      </c>
      <c r="B155" s="2">
        <v>13711</v>
      </c>
      <c r="C155" s="2" t="s">
        <v>906</v>
      </c>
      <c r="D155" s="2" t="s">
        <v>907</v>
      </c>
      <c r="E155" s="4" t="s">
        <v>282</v>
      </c>
      <c r="F155" s="2" t="s">
        <v>908</v>
      </c>
      <c r="G155" s="2" t="s">
        <v>909</v>
      </c>
      <c r="H155" s="2" t="s">
        <v>285</v>
      </c>
      <c r="I155" s="2" t="s">
        <v>321</v>
      </c>
      <c r="J155" s="2" t="s">
        <v>30</v>
      </c>
      <c r="K155" s="2" t="s">
        <v>30</v>
      </c>
      <c r="L155" s="2" t="s">
        <v>305</v>
      </c>
      <c r="M155" s="2" t="s">
        <v>185</v>
      </c>
      <c r="N155" s="2" t="s">
        <v>389</v>
      </c>
      <c r="O155" s="2" t="s">
        <v>287</v>
      </c>
      <c r="P155" s="2" t="s">
        <v>323</v>
      </c>
      <c r="Q155" s="2" t="s">
        <v>323</v>
      </c>
      <c r="R155" s="2" t="s">
        <v>323</v>
      </c>
      <c r="S155" s="2" t="s">
        <v>34</v>
      </c>
      <c r="T155" s="125">
        <v>3.7280000000000002</v>
      </c>
      <c r="U155" s="2" t="s">
        <v>551</v>
      </c>
      <c r="V155" s="135">
        <v>4.9000000000000002E-2</v>
      </c>
      <c r="W155" s="135">
        <v>4.7710000000000002E-2</v>
      </c>
      <c r="X155" s="4" t="s">
        <v>292</v>
      </c>
      <c r="Y155" s="4" t="s">
        <v>287</v>
      </c>
      <c r="Z155" s="125">
        <v>52000</v>
      </c>
      <c r="AA155" s="132">
        <v>1</v>
      </c>
      <c r="AB155" s="146">
        <v>104.99</v>
      </c>
      <c r="AD155" s="125">
        <v>54.594999999999999</v>
      </c>
      <c r="AG155" s="2" t="s">
        <v>36</v>
      </c>
      <c r="AH155" s="135">
        <v>1.1E-4</v>
      </c>
      <c r="AI155" s="135">
        <v>3.2025553847861601E-3</v>
      </c>
      <c r="AJ155" s="135">
        <v>7.5784920454917003E-4</v>
      </c>
    </row>
    <row r="156" spans="1:36" x14ac:dyDescent="0.2">
      <c r="A156" s="2">
        <v>13710</v>
      </c>
      <c r="B156" s="2">
        <v>13711</v>
      </c>
      <c r="C156" s="2" t="s">
        <v>910</v>
      </c>
      <c r="D156" s="2" t="s">
        <v>911</v>
      </c>
      <c r="E156" s="4" t="s">
        <v>425</v>
      </c>
      <c r="F156" s="2" t="s">
        <v>912</v>
      </c>
      <c r="G156" s="2" t="s">
        <v>913</v>
      </c>
      <c r="H156" s="2" t="s">
        <v>285</v>
      </c>
      <c r="I156" s="2" t="s">
        <v>313</v>
      </c>
      <c r="J156" s="2" t="s">
        <v>30</v>
      </c>
      <c r="K156" s="2" t="s">
        <v>159</v>
      </c>
      <c r="L156" s="2" t="s">
        <v>305</v>
      </c>
      <c r="M156" s="2" t="s">
        <v>31</v>
      </c>
      <c r="N156" s="2" t="s">
        <v>819</v>
      </c>
      <c r="O156" s="2" t="s">
        <v>287</v>
      </c>
      <c r="P156" s="2" t="s">
        <v>582</v>
      </c>
      <c r="Q156" s="2" t="s">
        <v>308</v>
      </c>
      <c r="R156" s="2" t="s">
        <v>289</v>
      </c>
      <c r="S156" s="2" t="s">
        <v>34</v>
      </c>
      <c r="T156" s="125">
        <v>0.872</v>
      </c>
      <c r="U156" s="2" t="s">
        <v>914</v>
      </c>
      <c r="V156" s="135">
        <v>7.8259999999999996E-2</v>
      </c>
      <c r="W156" s="135">
        <v>5.7520000000000002E-2</v>
      </c>
      <c r="X156" s="4" t="s">
        <v>292</v>
      </c>
      <c r="Y156" s="4" t="s">
        <v>287</v>
      </c>
      <c r="Z156" s="125">
        <v>5000</v>
      </c>
      <c r="AA156" s="132">
        <v>1</v>
      </c>
      <c r="AB156" s="146">
        <v>92.44</v>
      </c>
      <c r="AD156" s="125">
        <v>4.6219999999999999</v>
      </c>
      <c r="AG156" s="2" t="s">
        <v>36</v>
      </c>
      <c r="AH156" s="135">
        <v>1.2E-5</v>
      </c>
      <c r="AI156" s="135">
        <v>2.7112858712700899E-4</v>
      </c>
      <c r="AJ156" s="135">
        <v>6.4159572402980897E-5</v>
      </c>
    </row>
    <row r="157" spans="1:36" x14ac:dyDescent="0.2">
      <c r="A157" s="2">
        <v>13710</v>
      </c>
      <c r="B157" s="2">
        <v>13711</v>
      </c>
      <c r="C157" s="2" t="s">
        <v>915</v>
      </c>
      <c r="D157" s="2" t="s">
        <v>916</v>
      </c>
      <c r="E157" s="4" t="s">
        <v>282</v>
      </c>
      <c r="F157" s="2" t="s">
        <v>917</v>
      </c>
      <c r="G157" s="2" t="s">
        <v>918</v>
      </c>
      <c r="H157" s="2" t="s">
        <v>285</v>
      </c>
      <c r="I157" s="2" t="s">
        <v>321</v>
      </c>
      <c r="J157" s="2" t="s">
        <v>30</v>
      </c>
      <c r="K157" s="2" t="s">
        <v>30</v>
      </c>
      <c r="L157" s="2" t="s">
        <v>305</v>
      </c>
      <c r="M157" s="2" t="s">
        <v>31</v>
      </c>
      <c r="N157" s="2" t="s">
        <v>322</v>
      </c>
      <c r="O157" s="2" t="s">
        <v>287</v>
      </c>
      <c r="P157" s="2" t="s">
        <v>836</v>
      </c>
      <c r="Q157" s="2" t="s">
        <v>308</v>
      </c>
      <c r="R157" s="2" t="s">
        <v>289</v>
      </c>
      <c r="S157" s="2" t="s">
        <v>34</v>
      </c>
      <c r="T157" s="125">
        <v>1.9470000000000001</v>
      </c>
      <c r="U157" s="2" t="s">
        <v>919</v>
      </c>
      <c r="V157" s="135">
        <v>1.9599999999999999E-2</v>
      </c>
      <c r="W157" s="135">
        <v>3.0030000000000001E-2</v>
      </c>
      <c r="X157" s="4" t="s">
        <v>292</v>
      </c>
      <c r="Y157" s="4" t="s">
        <v>287</v>
      </c>
      <c r="Z157" s="125">
        <v>98000</v>
      </c>
      <c r="AA157" s="132">
        <v>1</v>
      </c>
      <c r="AB157" s="146">
        <v>118.11</v>
      </c>
      <c r="AD157" s="125">
        <v>115.748</v>
      </c>
      <c r="AG157" s="2" t="s">
        <v>36</v>
      </c>
      <c r="AH157" s="135">
        <v>8.6000000000000003E-5</v>
      </c>
      <c r="AI157" s="135">
        <v>6.7898177146385897E-3</v>
      </c>
      <c r="AJ157" s="135">
        <v>1.60673503993634E-3</v>
      </c>
    </row>
    <row r="158" spans="1:36" x14ac:dyDescent="0.2">
      <c r="A158" s="2">
        <v>13710</v>
      </c>
      <c r="B158" s="2">
        <v>13711</v>
      </c>
      <c r="C158" s="2" t="s">
        <v>915</v>
      </c>
      <c r="D158" s="2" t="s">
        <v>916</v>
      </c>
      <c r="E158" s="4" t="s">
        <v>282</v>
      </c>
      <c r="F158" s="2" t="s">
        <v>920</v>
      </c>
      <c r="G158" s="2" t="s">
        <v>921</v>
      </c>
      <c r="H158" s="2" t="s">
        <v>285</v>
      </c>
      <c r="I158" s="2" t="s">
        <v>321</v>
      </c>
      <c r="J158" s="2" t="s">
        <v>30</v>
      </c>
      <c r="K158" s="2" t="s">
        <v>30</v>
      </c>
      <c r="L158" s="2" t="s">
        <v>305</v>
      </c>
      <c r="M158" s="2" t="s">
        <v>31</v>
      </c>
      <c r="N158" s="2" t="s">
        <v>322</v>
      </c>
      <c r="O158" s="2" t="s">
        <v>287</v>
      </c>
      <c r="P158" s="2" t="s">
        <v>836</v>
      </c>
      <c r="Q158" s="2" t="s">
        <v>308</v>
      </c>
      <c r="R158" s="2" t="s">
        <v>289</v>
      </c>
      <c r="S158" s="2" t="s">
        <v>34</v>
      </c>
      <c r="T158" s="125">
        <v>5.6870000000000003</v>
      </c>
      <c r="U158" s="2" t="s">
        <v>922</v>
      </c>
      <c r="V158" s="135">
        <v>1.5800000000000002E-2</v>
      </c>
      <c r="W158" s="135">
        <v>2.963E-2</v>
      </c>
      <c r="X158" s="4" t="s">
        <v>292</v>
      </c>
      <c r="Y158" s="4" t="s">
        <v>287</v>
      </c>
      <c r="Z158" s="125">
        <v>4000.93</v>
      </c>
      <c r="AA158" s="132">
        <v>1</v>
      </c>
      <c r="AB158" s="146">
        <v>110.02</v>
      </c>
      <c r="AD158" s="125">
        <v>4.4020000000000001</v>
      </c>
      <c r="AG158" s="2" t="s">
        <v>36</v>
      </c>
      <c r="AH158" s="135">
        <v>3.9999999999999998E-6</v>
      </c>
      <c r="AI158" s="135">
        <v>2.5821291674666498E-4</v>
      </c>
      <c r="AJ158" s="135">
        <v>6.1103222286301807E-5</v>
      </c>
    </row>
    <row r="159" spans="1:36" x14ac:dyDescent="0.2">
      <c r="A159" s="2">
        <v>13710</v>
      </c>
      <c r="B159" s="2">
        <v>13711</v>
      </c>
      <c r="C159" s="2" t="s">
        <v>915</v>
      </c>
      <c r="D159" s="2" t="s">
        <v>916</v>
      </c>
      <c r="E159" s="4" t="s">
        <v>282</v>
      </c>
      <c r="F159" s="2" t="s">
        <v>923</v>
      </c>
      <c r="G159" s="2" t="s">
        <v>924</v>
      </c>
      <c r="H159" s="2" t="s">
        <v>285</v>
      </c>
      <c r="I159" s="2" t="s">
        <v>321</v>
      </c>
      <c r="J159" s="2" t="s">
        <v>30</v>
      </c>
      <c r="K159" s="2" t="s">
        <v>30</v>
      </c>
      <c r="L159" s="2" t="s">
        <v>305</v>
      </c>
      <c r="M159" s="2" t="s">
        <v>31</v>
      </c>
      <c r="N159" s="2" t="s">
        <v>322</v>
      </c>
      <c r="O159" s="2" t="s">
        <v>287</v>
      </c>
      <c r="P159" s="2" t="s">
        <v>351</v>
      </c>
      <c r="Q159" s="2" t="s">
        <v>33</v>
      </c>
      <c r="R159" s="2" t="s">
        <v>289</v>
      </c>
      <c r="S159" s="2" t="s">
        <v>34</v>
      </c>
      <c r="T159" s="125">
        <v>7.0549999999999997</v>
      </c>
      <c r="U159" s="2" t="s">
        <v>925</v>
      </c>
      <c r="V159" s="135">
        <v>0.03</v>
      </c>
      <c r="W159" s="135">
        <v>3.039E-2</v>
      </c>
      <c r="X159" s="4" t="s">
        <v>292</v>
      </c>
      <c r="Y159" s="4" t="s">
        <v>287</v>
      </c>
      <c r="Z159" s="125">
        <v>28800</v>
      </c>
      <c r="AA159" s="132">
        <v>1</v>
      </c>
      <c r="AB159" s="146">
        <v>107.6</v>
      </c>
      <c r="AD159" s="125">
        <v>30.989000000000001</v>
      </c>
      <c r="AG159" s="2" t="s">
        <v>36</v>
      </c>
      <c r="AH159" s="135">
        <v>6.4999999999999994E-5</v>
      </c>
      <c r="AI159" s="135">
        <v>1.8178168673218199E-3</v>
      </c>
      <c r="AJ159" s="135">
        <v>4.3016619586358598E-4</v>
      </c>
    </row>
    <row r="160" spans="1:36" x14ac:dyDescent="0.2">
      <c r="A160" s="2">
        <v>13710</v>
      </c>
      <c r="B160" s="2">
        <v>13711</v>
      </c>
      <c r="C160" s="2" t="s">
        <v>926</v>
      </c>
      <c r="D160" s="2" t="s">
        <v>927</v>
      </c>
      <c r="E160" s="4" t="s">
        <v>282</v>
      </c>
      <c r="F160" s="2" t="s">
        <v>928</v>
      </c>
      <c r="G160" s="2" t="s">
        <v>929</v>
      </c>
      <c r="H160" s="2" t="s">
        <v>285</v>
      </c>
      <c r="I160" s="2" t="s">
        <v>304</v>
      </c>
      <c r="J160" s="2" t="s">
        <v>30</v>
      </c>
      <c r="K160" s="2" t="s">
        <v>30</v>
      </c>
      <c r="L160" s="2" t="s">
        <v>305</v>
      </c>
      <c r="M160" s="2" t="s">
        <v>31</v>
      </c>
      <c r="N160" s="2" t="s">
        <v>514</v>
      </c>
      <c r="O160" s="2" t="s">
        <v>287</v>
      </c>
      <c r="P160" s="2" t="s">
        <v>400</v>
      </c>
      <c r="Q160" s="2" t="s">
        <v>33</v>
      </c>
      <c r="R160" s="2" t="s">
        <v>289</v>
      </c>
      <c r="S160" s="2" t="s">
        <v>34</v>
      </c>
      <c r="T160" s="125">
        <v>0.73599999999999999</v>
      </c>
      <c r="U160" s="2" t="s">
        <v>930</v>
      </c>
      <c r="V160" s="135">
        <v>3.5499999999999997E-2</v>
      </c>
      <c r="W160" s="135">
        <v>5.092E-2</v>
      </c>
      <c r="X160" s="4" t="s">
        <v>292</v>
      </c>
      <c r="Y160" s="4" t="s">
        <v>287</v>
      </c>
      <c r="Z160" s="125">
        <v>14000</v>
      </c>
      <c r="AA160" s="132">
        <v>1</v>
      </c>
      <c r="AB160" s="146">
        <v>99.83</v>
      </c>
      <c r="AD160" s="125">
        <v>13.976000000000001</v>
      </c>
      <c r="AG160" s="2" t="s">
        <v>36</v>
      </c>
      <c r="AH160" s="135">
        <v>9.8999999999999994E-5</v>
      </c>
      <c r="AI160" s="135">
        <v>8.1985014266648605E-4</v>
      </c>
      <c r="AJ160" s="135">
        <v>1.9400844132811399E-4</v>
      </c>
    </row>
    <row r="161" spans="1:36" x14ac:dyDescent="0.2">
      <c r="A161" s="2">
        <v>13710</v>
      </c>
      <c r="B161" s="2">
        <v>13711</v>
      </c>
      <c r="C161" s="2" t="s">
        <v>931</v>
      </c>
      <c r="D161" s="2" t="s">
        <v>932</v>
      </c>
      <c r="E161" s="4" t="s">
        <v>425</v>
      </c>
      <c r="F161" s="2" t="s">
        <v>933</v>
      </c>
      <c r="G161" s="2" t="s">
        <v>934</v>
      </c>
      <c r="H161" s="2" t="s">
        <v>285</v>
      </c>
      <c r="I161" s="2" t="s">
        <v>304</v>
      </c>
      <c r="J161" s="2" t="s">
        <v>30</v>
      </c>
      <c r="K161" s="2" t="s">
        <v>30</v>
      </c>
      <c r="L161" s="2" t="s">
        <v>305</v>
      </c>
      <c r="M161" s="2" t="s">
        <v>31</v>
      </c>
      <c r="N161" s="2" t="s">
        <v>428</v>
      </c>
      <c r="O161" s="2" t="s">
        <v>287</v>
      </c>
      <c r="P161" s="2" t="s">
        <v>315</v>
      </c>
      <c r="Q161" s="2" t="s">
        <v>33</v>
      </c>
      <c r="R161" s="2" t="s">
        <v>289</v>
      </c>
      <c r="S161" s="2" t="s">
        <v>34</v>
      </c>
      <c r="T161" s="125">
        <v>2.7690000000000001</v>
      </c>
      <c r="U161" s="2" t="s">
        <v>935</v>
      </c>
      <c r="V161" s="135">
        <v>6.3899999999999998E-2</v>
      </c>
      <c r="W161" s="135">
        <v>5.3370000000000001E-2</v>
      </c>
      <c r="X161" s="4" t="s">
        <v>292</v>
      </c>
      <c r="Y161" s="4" t="s">
        <v>287</v>
      </c>
      <c r="Z161" s="125">
        <v>28000</v>
      </c>
      <c r="AA161" s="132">
        <v>1</v>
      </c>
      <c r="AB161" s="146">
        <v>103.14</v>
      </c>
      <c r="AD161" s="125">
        <v>28.879000000000001</v>
      </c>
      <c r="AG161" s="2" t="s">
        <v>36</v>
      </c>
      <c r="AH161" s="135">
        <v>6.7999999999999999E-5</v>
      </c>
      <c r="AI161" s="135">
        <v>1.6940667878317401E-3</v>
      </c>
      <c r="AJ161" s="135">
        <v>4.0088211236264997E-4</v>
      </c>
    </row>
    <row r="162" spans="1:36" x14ac:dyDescent="0.2">
      <c r="A162" s="2">
        <v>13710</v>
      </c>
      <c r="B162" s="2">
        <v>13711</v>
      </c>
      <c r="C162" s="2" t="s">
        <v>931</v>
      </c>
      <c r="D162" s="2" t="s">
        <v>932</v>
      </c>
      <c r="E162" s="4" t="s">
        <v>425</v>
      </c>
      <c r="F162" s="2" t="s">
        <v>936</v>
      </c>
      <c r="G162" s="2" t="s">
        <v>937</v>
      </c>
      <c r="H162" s="2" t="s">
        <v>285</v>
      </c>
      <c r="I162" s="2" t="s">
        <v>304</v>
      </c>
      <c r="J162" s="2" t="s">
        <v>30</v>
      </c>
      <c r="K162" s="2" t="s">
        <v>159</v>
      </c>
      <c r="L162" s="2" t="s">
        <v>305</v>
      </c>
      <c r="M162" s="2" t="s">
        <v>185</v>
      </c>
      <c r="N162" s="2" t="s">
        <v>428</v>
      </c>
      <c r="O162" s="2" t="s">
        <v>287</v>
      </c>
      <c r="P162" s="2" t="s">
        <v>315</v>
      </c>
      <c r="Q162" s="2" t="s">
        <v>33</v>
      </c>
      <c r="R162" s="2" t="s">
        <v>289</v>
      </c>
      <c r="S162" s="2" t="s">
        <v>34</v>
      </c>
      <c r="T162" s="125">
        <v>1.893</v>
      </c>
      <c r="U162" s="2" t="s">
        <v>88</v>
      </c>
      <c r="V162" s="135">
        <v>6.4399999999999999E-2</v>
      </c>
      <c r="W162" s="135">
        <v>5.8000000000000003E-2</v>
      </c>
      <c r="X162" s="4" t="s">
        <v>292</v>
      </c>
      <c r="Y162" s="4" t="s">
        <v>287</v>
      </c>
      <c r="Z162" s="125">
        <v>20561</v>
      </c>
      <c r="AA162" s="132">
        <v>1</v>
      </c>
      <c r="AB162" s="146">
        <v>101.44</v>
      </c>
      <c r="AD162" s="125">
        <v>20.856999999999999</v>
      </c>
      <c r="AG162" s="2" t="s">
        <v>36</v>
      </c>
      <c r="AH162" s="135">
        <v>4.6E-5</v>
      </c>
      <c r="AI162" s="135">
        <v>1.2234855469903201E-3</v>
      </c>
      <c r="AJ162" s="135">
        <v>2.8952428206824998E-4</v>
      </c>
    </row>
    <row r="163" spans="1:36" x14ac:dyDescent="0.2">
      <c r="A163" s="2">
        <v>13710</v>
      </c>
      <c r="B163" s="2">
        <v>13711</v>
      </c>
      <c r="C163" s="2" t="s">
        <v>938</v>
      </c>
      <c r="D163" s="2" t="s">
        <v>939</v>
      </c>
      <c r="E163" s="4" t="s">
        <v>282</v>
      </c>
      <c r="F163" s="2" t="s">
        <v>940</v>
      </c>
      <c r="G163" s="2" t="s">
        <v>941</v>
      </c>
      <c r="H163" s="2" t="s">
        <v>285</v>
      </c>
      <c r="I163" s="2" t="s">
        <v>321</v>
      </c>
      <c r="J163" s="2" t="s">
        <v>30</v>
      </c>
      <c r="K163" s="2" t="s">
        <v>30</v>
      </c>
      <c r="L163" s="2" t="s">
        <v>305</v>
      </c>
      <c r="M163" s="2" t="s">
        <v>31</v>
      </c>
      <c r="N163" s="2" t="s">
        <v>322</v>
      </c>
      <c r="O163" s="2" t="s">
        <v>287</v>
      </c>
      <c r="P163" s="2" t="s">
        <v>32</v>
      </c>
      <c r="Q163" s="2" t="s">
        <v>33</v>
      </c>
      <c r="R163" s="2" t="s">
        <v>289</v>
      </c>
      <c r="S163" s="2" t="s">
        <v>34</v>
      </c>
      <c r="T163" s="125">
        <v>2.4140000000000001</v>
      </c>
      <c r="U163" s="2" t="s">
        <v>942</v>
      </c>
      <c r="V163" s="135">
        <v>1.34E-2</v>
      </c>
      <c r="W163" s="135">
        <v>2.8539999999999999E-2</v>
      </c>
      <c r="X163" s="4" t="s">
        <v>292</v>
      </c>
      <c r="Y163" s="4" t="s">
        <v>287</v>
      </c>
      <c r="Z163" s="125">
        <v>163637.04</v>
      </c>
      <c r="AA163" s="132">
        <v>1</v>
      </c>
      <c r="AB163" s="146">
        <v>116.33</v>
      </c>
      <c r="AD163" s="125">
        <v>190.35900000000001</v>
      </c>
      <c r="AG163" s="2" t="s">
        <v>36</v>
      </c>
      <c r="AH163" s="135">
        <v>7.3999999999999996E-5</v>
      </c>
      <c r="AI163" s="135">
        <v>1.11665422354281E-2</v>
      </c>
      <c r="AJ163" s="135">
        <v>2.6424383449808698E-3</v>
      </c>
    </row>
    <row r="164" spans="1:36" x14ac:dyDescent="0.2">
      <c r="A164" s="2">
        <v>13710</v>
      </c>
      <c r="B164" s="2">
        <v>13711</v>
      </c>
      <c r="C164" s="2" t="s">
        <v>938</v>
      </c>
      <c r="D164" s="2" t="s">
        <v>939</v>
      </c>
      <c r="E164" s="4" t="s">
        <v>282</v>
      </c>
      <c r="F164" s="2" t="s">
        <v>943</v>
      </c>
      <c r="G164" s="2" t="s">
        <v>944</v>
      </c>
      <c r="H164" s="2" t="s">
        <v>285</v>
      </c>
      <c r="I164" s="2" t="s">
        <v>321</v>
      </c>
      <c r="J164" s="2" t="s">
        <v>30</v>
      </c>
      <c r="K164" s="2" t="s">
        <v>30</v>
      </c>
      <c r="L164" s="2" t="s">
        <v>305</v>
      </c>
      <c r="M164" s="2" t="s">
        <v>31</v>
      </c>
      <c r="N164" s="2" t="s">
        <v>322</v>
      </c>
      <c r="O164" s="2" t="s">
        <v>287</v>
      </c>
      <c r="P164" s="2" t="s">
        <v>166</v>
      </c>
      <c r="Q164" s="2" t="s">
        <v>308</v>
      </c>
      <c r="R164" s="2" t="s">
        <v>289</v>
      </c>
      <c r="S164" s="2" t="s">
        <v>34</v>
      </c>
      <c r="T164" s="125">
        <v>1.6930000000000001</v>
      </c>
      <c r="U164" s="2" t="s">
        <v>358</v>
      </c>
      <c r="V164" s="135">
        <v>1.77E-2</v>
      </c>
      <c r="W164" s="135">
        <v>2.93E-2</v>
      </c>
      <c r="X164" s="4" t="s">
        <v>292</v>
      </c>
      <c r="Y164" s="4" t="s">
        <v>287</v>
      </c>
      <c r="Z164" s="125">
        <v>113548.25</v>
      </c>
      <c r="AA164" s="132">
        <v>1</v>
      </c>
      <c r="AB164" s="146">
        <v>116.94</v>
      </c>
      <c r="AD164" s="125">
        <v>132.78299999999999</v>
      </c>
      <c r="AG164" s="2" t="s">
        <v>36</v>
      </c>
      <c r="AH164" s="135">
        <v>4.6999999999999997E-5</v>
      </c>
      <c r="AI164" s="135">
        <v>7.7891291449891696E-3</v>
      </c>
      <c r="AJ164" s="135">
        <v>1.8432110041572199E-3</v>
      </c>
    </row>
    <row r="165" spans="1:36" x14ac:dyDescent="0.2">
      <c r="A165" s="2">
        <v>13710</v>
      </c>
      <c r="B165" s="2">
        <v>13711</v>
      </c>
      <c r="C165" s="2" t="s">
        <v>945</v>
      </c>
      <c r="D165" s="2" t="s">
        <v>946</v>
      </c>
      <c r="E165" s="4" t="s">
        <v>282</v>
      </c>
      <c r="F165" s="2" t="s">
        <v>947</v>
      </c>
      <c r="G165" s="2" t="s">
        <v>948</v>
      </c>
      <c r="H165" s="2" t="s">
        <v>285</v>
      </c>
      <c r="I165" s="2" t="s">
        <v>304</v>
      </c>
      <c r="J165" s="2" t="s">
        <v>30</v>
      </c>
      <c r="K165" s="2" t="s">
        <v>30</v>
      </c>
      <c r="L165" s="2" t="s">
        <v>305</v>
      </c>
      <c r="M165" s="2" t="s">
        <v>31</v>
      </c>
      <c r="N165" s="2" t="s">
        <v>322</v>
      </c>
      <c r="O165" s="2" t="s">
        <v>287</v>
      </c>
      <c r="P165" s="2" t="s">
        <v>288</v>
      </c>
      <c r="Q165" s="2" t="s">
        <v>33</v>
      </c>
      <c r="R165" s="2" t="s">
        <v>289</v>
      </c>
      <c r="S165" s="2" t="s">
        <v>34</v>
      </c>
      <c r="T165" s="125">
        <v>1.4550000000000001</v>
      </c>
      <c r="U165" s="2" t="s">
        <v>571</v>
      </c>
      <c r="V165" s="135">
        <v>1.44E-2</v>
      </c>
      <c r="W165" s="135">
        <v>4.3869999999999999E-2</v>
      </c>
      <c r="X165" s="4" t="s">
        <v>292</v>
      </c>
      <c r="Y165" s="4" t="s">
        <v>287</v>
      </c>
      <c r="Z165" s="125">
        <v>236667.23</v>
      </c>
      <c r="AA165" s="132">
        <v>1</v>
      </c>
      <c r="AB165" s="146">
        <v>95.93</v>
      </c>
      <c r="AD165" s="125">
        <v>227.035</v>
      </c>
      <c r="AG165" s="2" t="s">
        <v>36</v>
      </c>
      <c r="AH165" s="135">
        <v>7.8899999999999999E-4</v>
      </c>
      <c r="AI165" s="135">
        <v>1.33179672318074E-2</v>
      </c>
      <c r="AJ165" s="135">
        <v>3.1515492037340999E-3</v>
      </c>
    </row>
    <row r="166" spans="1:36" x14ac:dyDescent="0.2">
      <c r="A166" s="2">
        <v>13710</v>
      </c>
      <c r="B166" s="2">
        <v>13711</v>
      </c>
      <c r="C166" s="2" t="s">
        <v>949</v>
      </c>
      <c r="D166" s="2" t="s">
        <v>950</v>
      </c>
      <c r="E166" s="4" t="s">
        <v>282</v>
      </c>
      <c r="F166" s="2" t="s">
        <v>951</v>
      </c>
      <c r="G166" s="2" t="s">
        <v>952</v>
      </c>
      <c r="H166" s="2" t="s">
        <v>285</v>
      </c>
      <c r="I166" s="2" t="s">
        <v>304</v>
      </c>
      <c r="J166" s="2" t="s">
        <v>30</v>
      </c>
      <c r="K166" s="2" t="s">
        <v>30</v>
      </c>
      <c r="L166" s="2" t="s">
        <v>305</v>
      </c>
      <c r="M166" s="2" t="s">
        <v>31</v>
      </c>
      <c r="N166" s="2" t="s">
        <v>306</v>
      </c>
      <c r="O166" s="2" t="s">
        <v>287</v>
      </c>
      <c r="P166" s="2" t="s">
        <v>429</v>
      </c>
      <c r="Q166" s="2" t="s">
        <v>308</v>
      </c>
      <c r="R166" s="2" t="s">
        <v>289</v>
      </c>
      <c r="S166" s="2" t="s">
        <v>34</v>
      </c>
      <c r="T166" s="125">
        <v>1.319</v>
      </c>
      <c r="U166" s="2" t="s">
        <v>430</v>
      </c>
      <c r="V166" s="135">
        <v>7.3999999999999996E-2</v>
      </c>
      <c r="W166" s="135">
        <v>5.6980000000000003E-2</v>
      </c>
      <c r="X166" s="4" t="s">
        <v>292</v>
      </c>
      <c r="Y166" s="4" t="s">
        <v>287</v>
      </c>
      <c r="Z166" s="125">
        <v>14000</v>
      </c>
      <c r="AA166" s="132">
        <v>1</v>
      </c>
      <c r="AB166" s="146">
        <v>104.28</v>
      </c>
      <c r="AD166" s="125">
        <v>14.599</v>
      </c>
      <c r="AG166" s="2" t="s">
        <v>36</v>
      </c>
      <c r="AH166" s="135">
        <v>1.34E-4</v>
      </c>
      <c r="AI166" s="135">
        <v>8.5639560129481302E-4</v>
      </c>
      <c r="AJ166" s="135">
        <v>2.0265651869874501E-4</v>
      </c>
    </row>
    <row r="167" spans="1:36" x14ac:dyDescent="0.2">
      <c r="A167" s="2">
        <v>13710</v>
      </c>
      <c r="B167" s="2">
        <v>13711</v>
      </c>
      <c r="C167" s="2" t="s">
        <v>953</v>
      </c>
      <c r="D167" s="2" t="s">
        <v>954</v>
      </c>
      <c r="E167" s="4" t="s">
        <v>282</v>
      </c>
      <c r="F167" s="2" t="s">
        <v>955</v>
      </c>
      <c r="G167" s="2" t="s">
        <v>956</v>
      </c>
      <c r="H167" s="2" t="s">
        <v>285</v>
      </c>
      <c r="I167" s="2" t="s">
        <v>304</v>
      </c>
      <c r="J167" s="2" t="s">
        <v>30</v>
      </c>
      <c r="K167" s="2" t="s">
        <v>30</v>
      </c>
      <c r="L167" s="2" t="s">
        <v>305</v>
      </c>
      <c r="M167" s="2" t="s">
        <v>31</v>
      </c>
      <c r="N167" s="2" t="s">
        <v>286</v>
      </c>
      <c r="O167" s="2" t="s">
        <v>287</v>
      </c>
      <c r="P167" s="2" t="s">
        <v>288</v>
      </c>
      <c r="Q167" s="2" t="s">
        <v>33</v>
      </c>
      <c r="R167" s="2" t="s">
        <v>289</v>
      </c>
      <c r="S167" s="2" t="s">
        <v>34</v>
      </c>
      <c r="T167" s="125">
        <v>4.53</v>
      </c>
      <c r="U167" s="2" t="s">
        <v>957</v>
      </c>
      <c r="V167" s="135">
        <v>4.8800000000000003E-2</v>
      </c>
      <c r="W167" s="135">
        <v>4.4549999999999999E-2</v>
      </c>
      <c r="X167" s="4" t="s">
        <v>292</v>
      </c>
      <c r="Y167" s="4" t="s">
        <v>287</v>
      </c>
      <c r="Z167" s="125">
        <v>125000</v>
      </c>
      <c r="AA167" s="132">
        <v>1</v>
      </c>
      <c r="AB167" s="146">
        <v>103.32</v>
      </c>
      <c r="AD167" s="125">
        <v>129.15</v>
      </c>
      <c r="AG167" s="2" t="s">
        <v>36</v>
      </c>
      <c r="AH167" s="135">
        <v>7.8999999999999996E-5</v>
      </c>
      <c r="AI167" s="135">
        <v>7.5759967605913397E-3</v>
      </c>
      <c r="AJ167" s="135">
        <v>1.7927755897544299E-3</v>
      </c>
    </row>
    <row r="168" spans="1:36" x14ac:dyDescent="0.2">
      <c r="A168" s="2">
        <v>13710</v>
      </c>
      <c r="B168" s="2">
        <v>13711</v>
      </c>
      <c r="C168" s="2" t="s">
        <v>953</v>
      </c>
      <c r="D168" s="2" t="s">
        <v>954</v>
      </c>
      <c r="E168" s="4" t="s">
        <v>282</v>
      </c>
      <c r="F168" s="2" t="s">
        <v>958</v>
      </c>
      <c r="G168" s="2" t="s">
        <v>959</v>
      </c>
      <c r="H168" s="2" t="s">
        <v>285</v>
      </c>
      <c r="I168" s="2" t="s">
        <v>321</v>
      </c>
      <c r="J168" s="2" t="s">
        <v>30</v>
      </c>
      <c r="K168" s="2" t="s">
        <v>30</v>
      </c>
      <c r="L168" s="2" t="s">
        <v>305</v>
      </c>
      <c r="M168" s="2" t="s">
        <v>31</v>
      </c>
      <c r="N168" s="2" t="s">
        <v>286</v>
      </c>
      <c r="O168" s="2" t="s">
        <v>287</v>
      </c>
      <c r="P168" s="2" t="s">
        <v>288</v>
      </c>
      <c r="Q168" s="2" t="s">
        <v>33</v>
      </c>
      <c r="R168" s="2" t="s">
        <v>289</v>
      </c>
      <c r="S168" s="2" t="s">
        <v>34</v>
      </c>
      <c r="T168" s="125">
        <v>3.073</v>
      </c>
      <c r="U168" s="2" t="s">
        <v>960</v>
      </c>
      <c r="V168" s="135">
        <v>1E-3</v>
      </c>
      <c r="W168" s="135">
        <v>2.538E-2</v>
      </c>
      <c r="X168" s="4" t="s">
        <v>292</v>
      </c>
      <c r="Y168" s="4" t="s">
        <v>287</v>
      </c>
      <c r="Z168" s="125">
        <v>107722.22</v>
      </c>
      <c r="AA168" s="132">
        <v>1</v>
      </c>
      <c r="AB168" s="146">
        <v>107.45</v>
      </c>
      <c r="AD168" s="125">
        <v>115.748</v>
      </c>
      <c r="AG168" s="2" t="s">
        <v>36</v>
      </c>
      <c r="AH168" s="135">
        <v>1.0900000000000001E-4</v>
      </c>
      <c r="AI168" s="135">
        <v>6.7898016058931801E-3</v>
      </c>
      <c r="AJ168" s="135">
        <v>1.60673122798044E-3</v>
      </c>
    </row>
    <row r="169" spans="1:36" x14ac:dyDescent="0.2">
      <c r="A169" s="2">
        <v>13710</v>
      </c>
      <c r="B169" s="2">
        <v>13711</v>
      </c>
      <c r="C169" s="2" t="s">
        <v>953</v>
      </c>
      <c r="D169" s="2" t="s">
        <v>954</v>
      </c>
      <c r="E169" s="4" t="s">
        <v>282</v>
      </c>
      <c r="F169" s="2" t="s">
        <v>961</v>
      </c>
      <c r="G169" s="2" t="s">
        <v>962</v>
      </c>
      <c r="H169" s="2" t="s">
        <v>285</v>
      </c>
      <c r="I169" s="2" t="s">
        <v>321</v>
      </c>
      <c r="J169" s="2" t="s">
        <v>30</v>
      </c>
      <c r="K169" s="2" t="s">
        <v>30</v>
      </c>
      <c r="L169" s="2" t="s">
        <v>305</v>
      </c>
      <c r="M169" s="2" t="s">
        <v>31</v>
      </c>
      <c r="N169" s="2" t="s">
        <v>286</v>
      </c>
      <c r="O169" s="2" t="s">
        <v>287</v>
      </c>
      <c r="P169" s="2" t="s">
        <v>288</v>
      </c>
      <c r="Q169" s="2" t="s">
        <v>33</v>
      </c>
      <c r="R169" s="2" t="s">
        <v>289</v>
      </c>
      <c r="S169" s="2" t="s">
        <v>34</v>
      </c>
      <c r="T169" s="125">
        <v>3.4510000000000001</v>
      </c>
      <c r="U169" s="2" t="s">
        <v>963</v>
      </c>
      <c r="V169" s="135">
        <v>1.3899999999999999E-2</v>
      </c>
      <c r="W169" s="135">
        <v>2.521E-2</v>
      </c>
      <c r="X169" s="4" t="s">
        <v>292</v>
      </c>
      <c r="Y169" s="4" t="s">
        <v>287</v>
      </c>
      <c r="Z169" s="125">
        <v>61000.89</v>
      </c>
      <c r="AA169" s="132">
        <v>1</v>
      </c>
      <c r="AB169" s="146">
        <v>107.22</v>
      </c>
      <c r="AD169" s="125">
        <v>65.405000000000001</v>
      </c>
      <c r="AG169" s="2" t="s">
        <v>36</v>
      </c>
      <c r="AH169" s="135">
        <v>3.8000000000000002E-5</v>
      </c>
      <c r="AI169" s="135">
        <v>3.8366956003452199E-3</v>
      </c>
      <c r="AJ169" s="135">
        <v>9.07911451783706E-4</v>
      </c>
    </row>
    <row r="170" spans="1:36" x14ac:dyDescent="0.2">
      <c r="A170" s="2">
        <v>13710</v>
      </c>
      <c r="B170" s="2">
        <v>13711</v>
      </c>
      <c r="C170" s="2" t="s">
        <v>953</v>
      </c>
      <c r="D170" s="2" t="s">
        <v>954</v>
      </c>
      <c r="E170" s="4" t="s">
        <v>282</v>
      </c>
      <c r="F170" s="2" t="s">
        <v>964</v>
      </c>
      <c r="G170" s="2" t="s">
        <v>965</v>
      </c>
      <c r="H170" s="2" t="s">
        <v>285</v>
      </c>
      <c r="I170" s="2" t="s">
        <v>321</v>
      </c>
      <c r="J170" s="2" t="s">
        <v>30</v>
      </c>
      <c r="K170" s="2" t="s">
        <v>30</v>
      </c>
      <c r="L170" s="2" t="s">
        <v>305</v>
      </c>
      <c r="M170" s="2" t="s">
        <v>31</v>
      </c>
      <c r="N170" s="2" t="s">
        <v>286</v>
      </c>
      <c r="O170" s="2" t="s">
        <v>287</v>
      </c>
      <c r="P170" s="2" t="s">
        <v>288</v>
      </c>
      <c r="Q170" s="2" t="s">
        <v>33</v>
      </c>
      <c r="R170" s="2" t="s">
        <v>289</v>
      </c>
      <c r="S170" s="2" t="s">
        <v>34</v>
      </c>
      <c r="T170" s="125">
        <v>1.542</v>
      </c>
      <c r="U170" s="2" t="s">
        <v>966</v>
      </c>
      <c r="V170" s="135">
        <v>6.0000000000000001E-3</v>
      </c>
      <c r="W170" s="135">
        <v>2.7130000000000001E-2</v>
      </c>
      <c r="X170" s="4" t="s">
        <v>292</v>
      </c>
      <c r="Y170" s="4" t="s">
        <v>287</v>
      </c>
      <c r="Z170" s="125">
        <v>308000.5</v>
      </c>
      <c r="AA170" s="132">
        <v>1</v>
      </c>
      <c r="AB170" s="146">
        <v>116.21</v>
      </c>
      <c r="AD170" s="125">
        <v>357.92700000000002</v>
      </c>
      <c r="AG170" s="2" t="s">
        <v>36</v>
      </c>
      <c r="AH170" s="135">
        <v>4.6200000000000001E-4</v>
      </c>
      <c r="AI170" s="135">
        <v>2.09961802505748E-2</v>
      </c>
      <c r="AJ170" s="135">
        <v>4.9685131370590298E-3</v>
      </c>
    </row>
    <row r="171" spans="1:36" x14ac:dyDescent="0.2">
      <c r="A171" s="2">
        <v>13710</v>
      </c>
      <c r="B171" s="2">
        <v>13711</v>
      </c>
      <c r="C171" s="2" t="s">
        <v>953</v>
      </c>
      <c r="D171" s="2" t="s">
        <v>954</v>
      </c>
      <c r="E171" s="4" t="s">
        <v>282</v>
      </c>
      <c r="F171" s="2" t="s">
        <v>967</v>
      </c>
      <c r="G171" s="2" t="s">
        <v>968</v>
      </c>
      <c r="H171" s="2" t="s">
        <v>285</v>
      </c>
      <c r="I171" s="2" t="s">
        <v>321</v>
      </c>
      <c r="J171" s="2" t="s">
        <v>30</v>
      </c>
      <c r="K171" s="2" t="s">
        <v>30</v>
      </c>
      <c r="L171" s="2" t="s">
        <v>305</v>
      </c>
      <c r="M171" s="2" t="s">
        <v>31</v>
      </c>
      <c r="N171" s="2" t="s">
        <v>286</v>
      </c>
      <c r="O171" s="2" t="s">
        <v>287</v>
      </c>
      <c r="P171" s="2" t="s">
        <v>288</v>
      </c>
      <c r="Q171" s="2" t="s">
        <v>33</v>
      </c>
      <c r="R171" s="2" t="s">
        <v>289</v>
      </c>
      <c r="S171" s="2" t="s">
        <v>34</v>
      </c>
      <c r="T171" s="125">
        <v>2.5369999999999999</v>
      </c>
      <c r="U171" s="2" t="s">
        <v>969</v>
      </c>
      <c r="V171" s="135">
        <v>1.7500000000000002E-2</v>
      </c>
      <c r="W171" s="135">
        <v>2.5860000000000001E-2</v>
      </c>
      <c r="X171" s="4" t="s">
        <v>292</v>
      </c>
      <c r="Y171" s="4" t="s">
        <v>287</v>
      </c>
      <c r="Z171" s="125">
        <v>307000.05</v>
      </c>
      <c r="AA171" s="132">
        <v>1</v>
      </c>
      <c r="AB171" s="146">
        <v>117.2</v>
      </c>
      <c r="AD171" s="125">
        <v>359.80399999999997</v>
      </c>
      <c r="AG171" s="2" t="s">
        <v>36</v>
      </c>
      <c r="AH171" s="135">
        <v>1.3799999999999999E-4</v>
      </c>
      <c r="AI171" s="135">
        <v>2.1106266994976499E-2</v>
      </c>
      <c r="AJ171" s="135">
        <v>4.9945639438842698E-3</v>
      </c>
    </row>
    <row r="172" spans="1:36" x14ac:dyDescent="0.2">
      <c r="A172" s="2">
        <v>13710</v>
      </c>
      <c r="B172" s="2">
        <v>13711</v>
      </c>
      <c r="C172" s="2" t="s">
        <v>953</v>
      </c>
      <c r="D172" s="2" t="s">
        <v>954</v>
      </c>
      <c r="E172" s="4" t="s">
        <v>282</v>
      </c>
      <c r="F172" s="2" t="s">
        <v>970</v>
      </c>
      <c r="G172" s="2" t="s">
        <v>971</v>
      </c>
      <c r="H172" s="2" t="s">
        <v>285</v>
      </c>
      <c r="I172" s="2" t="s">
        <v>321</v>
      </c>
      <c r="J172" s="2" t="s">
        <v>30</v>
      </c>
      <c r="K172" s="2" t="s">
        <v>30</v>
      </c>
      <c r="L172" s="2" t="s">
        <v>305</v>
      </c>
      <c r="M172" s="2" t="s">
        <v>31</v>
      </c>
      <c r="N172" s="2" t="s">
        <v>286</v>
      </c>
      <c r="O172" s="2" t="s">
        <v>287</v>
      </c>
      <c r="P172" s="2" t="s">
        <v>288</v>
      </c>
      <c r="Q172" s="2" t="s">
        <v>33</v>
      </c>
      <c r="R172" s="2" t="s">
        <v>289</v>
      </c>
      <c r="S172" s="2" t="s">
        <v>34</v>
      </c>
      <c r="T172" s="125">
        <v>4.9800000000000004</v>
      </c>
      <c r="U172" s="2" t="s">
        <v>972</v>
      </c>
      <c r="V172" s="135">
        <v>2.6100000000000002E-2</v>
      </c>
      <c r="W172" s="135">
        <v>2.5860000000000001E-2</v>
      </c>
      <c r="X172" s="4" t="s">
        <v>292</v>
      </c>
      <c r="Y172" s="4" t="s">
        <v>287</v>
      </c>
      <c r="Z172" s="125">
        <v>355000</v>
      </c>
      <c r="AA172" s="132">
        <v>1</v>
      </c>
      <c r="AB172" s="146">
        <v>101.11</v>
      </c>
      <c r="AD172" s="125">
        <v>358.94</v>
      </c>
      <c r="AG172" s="2" t="s">
        <v>36</v>
      </c>
      <c r="AH172" s="135">
        <v>1.0399999999999999E-4</v>
      </c>
      <c r="AI172" s="135">
        <v>2.10556102612856E-2</v>
      </c>
      <c r="AJ172" s="135">
        <v>4.9825765898122397E-3</v>
      </c>
    </row>
    <row r="173" spans="1:36" x14ac:dyDescent="0.2">
      <c r="A173" s="2">
        <v>13710</v>
      </c>
      <c r="B173" s="2">
        <v>13711</v>
      </c>
      <c r="C173" s="2" t="s">
        <v>973</v>
      </c>
      <c r="D173" s="2" t="s">
        <v>974</v>
      </c>
      <c r="E173" s="4" t="s">
        <v>282</v>
      </c>
      <c r="F173" s="2" t="s">
        <v>975</v>
      </c>
      <c r="G173" s="2" t="s">
        <v>976</v>
      </c>
      <c r="H173" s="2" t="s">
        <v>285</v>
      </c>
      <c r="I173" s="2" t="s">
        <v>304</v>
      </c>
      <c r="J173" s="2" t="s">
        <v>30</v>
      </c>
      <c r="K173" s="2" t="s">
        <v>30</v>
      </c>
      <c r="L173" s="2" t="s">
        <v>305</v>
      </c>
      <c r="M173" s="2" t="s">
        <v>31</v>
      </c>
      <c r="N173" s="2" t="s">
        <v>977</v>
      </c>
      <c r="O173" s="2" t="s">
        <v>287</v>
      </c>
      <c r="P173" s="2" t="s">
        <v>400</v>
      </c>
      <c r="Q173" s="2" t="s">
        <v>33</v>
      </c>
      <c r="R173" s="2" t="s">
        <v>289</v>
      </c>
      <c r="S173" s="2" t="s">
        <v>34</v>
      </c>
      <c r="T173" s="125">
        <v>0.64</v>
      </c>
      <c r="U173" s="2" t="s">
        <v>978</v>
      </c>
      <c r="V173" s="135">
        <v>2.29E-2</v>
      </c>
      <c r="W173" s="135">
        <v>4.5589999999999999E-2</v>
      </c>
      <c r="X173" s="4" t="s">
        <v>292</v>
      </c>
      <c r="Y173" s="4" t="s">
        <v>287</v>
      </c>
      <c r="Z173" s="125">
        <v>166647.71</v>
      </c>
      <c r="AA173" s="132">
        <v>1</v>
      </c>
      <c r="AB173" s="146">
        <v>99.39</v>
      </c>
      <c r="AD173" s="125">
        <v>165.631</v>
      </c>
      <c r="AG173" s="2" t="s">
        <v>36</v>
      </c>
      <c r="AH173" s="135">
        <v>5.0299999999999997E-4</v>
      </c>
      <c r="AI173" s="135">
        <v>9.7159978614179791E-3</v>
      </c>
      <c r="AJ173" s="135">
        <v>2.2991831103550799E-3</v>
      </c>
    </row>
    <row r="174" spans="1:36" x14ac:dyDescent="0.2">
      <c r="A174" s="2">
        <v>13710</v>
      </c>
      <c r="B174" s="2">
        <v>13711</v>
      </c>
      <c r="C174" s="2" t="s">
        <v>979</v>
      </c>
      <c r="D174" s="2" t="s">
        <v>980</v>
      </c>
      <c r="E174" s="4" t="s">
        <v>282</v>
      </c>
      <c r="F174" s="2" t="s">
        <v>981</v>
      </c>
      <c r="G174" s="2" t="s">
        <v>982</v>
      </c>
      <c r="H174" s="2" t="s">
        <v>285</v>
      </c>
      <c r="I174" s="2" t="s">
        <v>304</v>
      </c>
      <c r="J174" s="2" t="s">
        <v>30</v>
      </c>
      <c r="K174" s="2" t="s">
        <v>30</v>
      </c>
      <c r="L174" s="2" t="s">
        <v>305</v>
      </c>
      <c r="M174" s="2" t="s">
        <v>31</v>
      </c>
      <c r="N174" s="2" t="s">
        <v>610</v>
      </c>
      <c r="O174" s="2" t="s">
        <v>287</v>
      </c>
      <c r="P174" s="2" t="s">
        <v>323</v>
      </c>
      <c r="Q174" s="2" t="s">
        <v>323</v>
      </c>
      <c r="R174" s="2" t="s">
        <v>323</v>
      </c>
      <c r="S174" s="2" t="s">
        <v>34</v>
      </c>
      <c r="T174" s="125">
        <v>1.819</v>
      </c>
      <c r="U174" s="2" t="s">
        <v>465</v>
      </c>
      <c r="V174" s="135">
        <v>0.10539999999999999</v>
      </c>
      <c r="W174" s="135">
        <v>3.5970000000000002E-2</v>
      </c>
      <c r="X174" s="4" t="s">
        <v>292</v>
      </c>
      <c r="Y174" s="4" t="s">
        <v>287</v>
      </c>
      <c r="Z174" s="125">
        <v>20491</v>
      </c>
      <c r="AA174" s="132">
        <v>1</v>
      </c>
      <c r="AB174" s="146">
        <v>142.01</v>
      </c>
      <c r="AD174" s="125">
        <v>29.099</v>
      </c>
      <c r="AG174" s="2" t="s">
        <v>36</v>
      </c>
      <c r="AH174" s="135">
        <v>1.03E-4</v>
      </c>
      <c r="AI174" s="135">
        <v>1.70697613966067E-3</v>
      </c>
      <c r="AJ174" s="135">
        <v>4.0393696726423098E-4</v>
      </c>
    </row>
    <row r="175" spans="1:36" x14ac:dyDescent="0.2">
      <c r="A175" s="2">
        <v>13710</v>
      </c>
      <c r="B175" s="2">
        <v>13711</v>
      </c>
      <c r="C175" s="2" t="s">
        <v>983</v>
      </c>
      <c r="D175" s="2" t="s">
        <v>984</v>
      </c>
      <c r="E175" s="4" t="s">
        <v>282</v>
      </c>
      <c r="F175" s="2" t="s">
        <v>985</v>
      </c>
      <c r="G175" s="2" t="s">
        <v>986</v>
      </c>
      <c r="H175" s="2" t="s">
        <v>285</v>
      </c>
      <c r="I175" s="2" t="s">
        <v>304</v>
      </c>
      <c r="J175" s="2" t="s">
        <v>30</v>
      </c>
      <c r="K175" s="2" t="s">
        <v>363</v>
      </c>
      <c r="L175" s="2" t="s">
        <v>305</v>
      </c>
      <c r="M175" s="2" t="s">
        <v>31</v>
      </c>
      <c r="N175" s="2" t="s">
        <v>987</v>
      </c>
      <c r="O175" s="2" t="s">
        <v>287</v>
      </c>
      <c r="P175" s="2" t="s">
        <v>323</v>
      </c>
      <c r="Q175" s="2" t="s">
        <v>323</v>
      </c>
      <c r="R175" s="2" t="s">
        <v>323</v>
      </c>
      <c r="S175" s="2" t="s">
        <v>34</v>
      </c>
      <c r="T175" s="125">
        <v>0.23599999999999999</v>
      </c>
      <c r="U175" s="2" t="s">
        <v>316</v>
      </c>
      <c r="V175" s="135">
        <v>1.9900000000000001E-2</v>
      </c>
      <c r="W175" s="135">
        <v>6.6250000000000003E-2</v>
      </c>
      <c r="X175" s="4" t="s">
        <v>292</v>
      </c>
      <c r="Y175" s="4" t="s">
        <v>287</v>
      </c>
      <c r="Z175" s="125">
        <v>67249</v>
      </c>
      <c r="AA175" s="132">
        <v>1</v>
      </c>
      <c r="AB175" s="146">
        <v>99.48</v>
      </c>
      <c r="AD175" s="125">
        <v>66.899000000000001</v>
      </c>
      <c r="AG175" s="2" t="s">
        <v>36</v>
      </c>
      <c r="AH175" s="135">
        <v>4.4799999999999999E-4</v>
      </c>
      <c r="AI175" s="135">
        <v>3.9243431628417404E-3</v>
      </c>
      <c r="AJ175" s="135">
        <v>9.2865227513814802E-4</v>
      </c>
    </row>
    <row r="176" spans="1:36" x14ac:dyDescent="0.2">
      <c r="A176" s="2">
        <v>13710</v>
      </c>
      <c r="B176" s="2">
        <v>13711</v>
      </c>
      <c r="C176" s="2" t="s">
        <v>988</v>
      </c>
      <c r="D176" s="2" t="s">
        <v>989</v>
      </c>
      <c r="E176" s="4" t="s">
        <v>282</v>
      </c>
      <c r="F176" s="2" t="s">
        <v>990</v>
      </c>
      <c r="G176" s="2" t="s">
        <v>991</v>
      </c>
      <c r="H176" s="2" t="s">
        <v>285</v>
      </c>
      <c r="I176" s="2" t="s">
        <v>356</v>
      </c>
      <c r="J176" s="2" t="s">
        <v>30</v>
      </c>
      <c r="K176" s="2" t="s">
        <v>30</v>
      </c>
      <c r="L176" s="2" t="s">
        <v>305</v>
      </c>
      <c r="M176" s="2" t="s">
        <v>31</v>
      </c>
      <c r="N176" s="2" t="s">
        <v>389</v>
      </c>
      <c r="O176" s="2" t="s">
        <v>287</v>
      </c>
      <c r="P176" s="2" t="s">
        <v>323</v>
      </c>
      <c r="Q176" s="2" t="s">
        <v>323</v>
      </c>
      <c r="R176" s="2" t="s">
        <v>323</v>
      </c>
      <c r="S176" s="2" t="s">
        <v>34</v>
      </c>
      <c r="T176" s="125">
        <v>0.72399999999999998</v>
      </c>
      <c r="U176" s="2" t="s">
        <v>418</v>
      </c>
      <c r="V176" s="135">
        <v>0.03</v>
      </c>
      <c r="W176" s="135">
        <v>6.2420000000000003E-2</v>
      </c>
      <c r="X176" s="4" t="s">
        <v>292</v>
      </c>
      <c r="Y176" s="4" t="s">
        <v>287</v>
      </c>
      <c r="Z176" s="125">
        <v>5000</v>
      </c>
      <c r="AA176" s="132">
        <v>1</v>
      </c>
      <c r="AB176" s="146">
        <v>98.8</v>
      </c>
      <c r="AD176" s="125">
        <v>4.9400000000000004</v>
      </c>
      <c r="AG176" s="2" t="s">
        <v>36</v>
      </c>
      <c r="AH176" s="135">
        <v>1.75E-4</v>
      </c>
      <c r="AI176" s="135">
        <v>2.8978260934820897E-4</v>
      </c>
      <c r="AJ176" s="135">
        <v>6.8573839824908193E-5</v>
      </c>
    </row>
    <row r="177" spans="1:36" x14ac:dyDescent="0.2">
      <c r="A177" s="2">
        <v>13710</v>
      </c>
      <c r="B177" s="2">
        <v>13711</v>
      </c>
      <c r="C177" s="2" t="s">
        <v>992</v>
      </c>
      <c r="D177" s="2" t="s">
        <v>993</v>
      </c>
      <c r="E177" s="4" t="s">
        <v>282</v>
      </c>
      <c r="F177" s="2" t="s">
        <v>994</v>
      </c>
      <c r="G177" s="2" t="s">
        <v>995</v>
      </c>
      <c r="H177" s="2" t="s">
        <v>285</v>
      </c>
      <c r="I177" s="2" t="s">
        <v>304</v>
      </c>
      <c r="J177" s="2" t="s">
        <v>30</v>
      </c>
      <c r="K177" s="2" t="s">
        <v>30</v>
      </c>
      <c r="L177" s="2" t="s">
        <v>305</v>
      </c>
      <c r="M177" s="2" t="s">
        <v>31</v>
      </c>
      <c r="N177" s="2" t="s">
        <v>428</v>
      </c>
      <c r="O177" s="2" t="s">
        <v>287</v>
      </c>
      <c r="P177" s="2" t="s">
        <v>307</v>
      </c>
      <c r="Q177" s="2" t="s">
        <v>308</v>
      </c>
      <c r="R177" s="2" t="s">
        <v>289</v>
      </c>
      <c r="S177" s="2" t="s">
        <v>34</v>
      </c>
      <c r="T177" s="125">
        <v>0.89400000000000002</v>
      </c>
      <c r="U177" s="2" t="s">
        <v>401</v>
      </c>
      <c r="V177" s="135">
        <v>4.99E-2</v>
      </c>
      <c r="W177" s="135">
        <v>5.2670000000000002E-2</v>
      </c>
      <c r="X177" s="4" t="s">
        <v>292</v>
      </c>
      <c r="Y177" s="4" t="s">
        <v>287</v>
      </c>
      <c r="Z177" s="125">
        <v>212928.42</v>
      </c>
      <c r="AA177" s="132">
        <v>1</v>
      </c>
      <c r="AB177" s="146">
        <v>99.9</v>
      </c>
      <c r="AD177" s="125">
        <v>212.715</v>
      </c>
      <c r="AG177" s="2" t="s">
        <v>36</v>
      </c>
      <c r="AH177" s="135">
        <v>8.5999999999999998E-4</v>
      </c>
      <c r="AI177" s="135">
        <v>1.2477985870210401E-2</v>
      </c>
      <c r="AJ177" s="135">
        <v>2.9527769327699501E-3</v>
      </c>
    </row>
    <row r="178" spans="1:36" x14ac:dyDescent="0.2">
      <c r="A178" s="2">
        <v>13710</v>
      </c>
      <c r="B178" s="2">
        <v>13711</v>
      </c>
      <c r="C178" s="2" t="s">
        <v>996</v>
      </c>
      <c r="D178" s="2" t="s">
        <v>997</v>
      </c>
      <c r="E178" s="4" t="s">
        <v>282</v>
      </c>
      <c r="F178" s="2" t="s">
        <v>998</v>
      </c>
      <c r="G178" s="2" t="s">
        <v>999</v>
      </c>
      <c r="H178" s="2" t="s">
        <v>285</v>
      </c>
      <c r="I178" s="2" t="s">
        <v>304</v>
      </c>
      <c r="J178" s="2" t="s">
        <v>30</v>
      </c>
      <c r="K178" s="2" t="s">
        <v>30</v>
      </c>
      <c r="L178" s="2" t="s">
        <v>305</v>
      </c>
      <c r="M178" s="2" t="s">
        <v>31</v>
      </c>
      <c r="N178" s="2" t="s">
        <v>306</v>
      </c>
      <c r="O178" s="2" t="s">
        <v>287</v>
      </c>
      <c r="P178" s="2" t="s">
        <v>336</v>
      </c>
      <c r="Q178" s="2" t="s">
        <v>33</v>
      </c>
      <c r="R178" s="2" t="s">
        <v>289</v>
      </c>
      <c r="S178" s="2" t="s">
        <v>34</v>
      </c>
      <c r="T178" s="125">
        <v>0.23599999999999999</v>
      </c>
      <c r="U178" s="2" t="s">
        <v>316</v>
      </c>
      <c r="V178" s="135">
        <v>4.9500000000000002E-2</v>
      </c>
      <c r="W178" s="135">
        <v>6.7949999999999997E-2</v>
      </c>
      <c r="X178" s="4" t="s">
        <v>292</v>
      </c>
      <c r="Y178" s="4" t="s">
        <v>287</v>
      </c>
      <c r="Z178" s="125">
        <v>5000</v>
      </c>
      <c r="AA178" s="132">
        <v>1</v>
      </c>
      <c r="AB178" s="146">
        <v>100.9</v>
      </c>
      <c r="AD178" s="125">
        <v>5.0449999999999999</v>
      </c>
      <c r="AG178" s="2" t="s">
        <v>36</v>
      </c>
      <c r="AH178" s="135">
        <v>2.2699999999999999E-4</v>
      </c>
      <c r="AI178" s="135">
        <v>2.9594195630803897E-4</v>
      </c>
      <c r="AJ178" s="135">
        <v>7.0031380954789897E-5</v>
      </c>
    </row>
    <row r="179" spans="1:36" x14ac:dyDescent="0.2">
      <c r="A179" s="2">
        <v>13710</v>
      </c>
      <c r="B179" s="2">
        <v>13711</v>
      </c>
      <c r="C179" s="2" t="s">
        <v>1000</v>
      </c>
      <c r="D179" s="2" t="s">
        <v>1001</v>
      </c>
      <c r="E179" s="4" t="s">
        <v>282</v>
      </c>
      <c r="F179" s="2" t="s">
        <v>1002</v>
      </c>
      <c r="G179" s="2" t="s">
        <v>1003</v>
      </c>
      <c r="H179" s="2" t="s">
        <v>285</v>
      </c>
      <c r="I179" s="2" t="s">
        <v>304</v>
      </c>
      <c r="J179" s="2" t="s">
        <v>30</v>
      </c>
      <c r="K179" s="2" t="s">
        <v>30</v>
      </c>
      <c r="L179" s="2" t="s">
        <v>305</v>
      </c>
      <c r="M179" s="2" t="s">
        <v>185</v>
      </c>
      <c r="N179" s="2" t="s">
        <v>383</v>
      </c>
      <c r="O179" s="2" t="s">
        <v>287</v>
      </c>
      <c r="P179" s="2" t="s">
        <v>315</v>
      </c>
      <c r="Q179" s="2" t="s">
        <v>33</v>
      </c>
      <c r="R179" s="2" t="s">
        <v>289</v>
      </c>
      <c r="S179" s="2" t="s">
        <v>34</v>
      </c>
      <c r="T179" s="125">
        <v>4.7910000000000004</v>
      </c>
      <c r="U179" s="2" t="s">
        <v>1004</v>
      </c>
      <c r="V179" s="135">
        <v>5.8799999999999998E-2</v>
      </c>
      <c r="W179" s="135">
        <v>5.2249999999999998E-2</v>
      </c>
      <c r="X179" s="4" t="s">
        <v>292</v>
      </c>
      <c r="Y179" s="4" t="s">
        <v>287</v>
      </c>
      <c r="Z179" s="125">
        <v>18000</v>
      </c>
      <c r="AA179" s="132">
        <v>1</v>
      </c>
      <c r="AB179" s="146">
        <v>105.01</v>
      </c>
      <c r="AD179" s="125">
        <v>18.902000000000001</v>
      </c>
      <c r="AG179" s="2" t="s">
        <v>36</v>
      </c>
      <c r="AH179" s="135">
        <v>1.9000000000000001E-5</v>
      </c>
      <c r="AI179" s="135">
        <v>1.10878804157449E-3</v>
      </c>
      <c r="AJ179" s="135">
        <v>2.62382389798067E-4</v>
      </c>
    </row>
    <row r="180" spans="1:36" x14ac:dyDescent="0.2">
      <c r="A180" s="2">
        <v>13710</v>
      </c>
      <c r="B180" s="2">
        <v>13711</v>
      </c>
      <c r="C180" s="2" t="s">
        <v>1005</v>
      </c>
      <c r="D180" s="2" t="s">
        <v>1006</v>
      </c>
      <c r="E180" s="4" t="s">
        <v>425</v>
      </c>
      <c r="F180" s="2" t="s">
        <v>1007</v>
      </c>
      <c r="G180" s="2" t="s">
        <v>1008</v>
      </c>
      <c r="H180" s="2" t="s">
        <v>285</v>
      </c>
      <c r="I180" s="2" t="s">
        <v>304</v>
      </c>
      <c r="J180" s="2" t="s">
        <v>30</v>
      </c>
      <c r="K180" s="2" t="s">
        <v>30</v>
      </c>
      <c r="L180" s="2" t="s">
        <v>305</v>
      </c>
      <c r="M180" s="2" t="s">
        <v>185</v>
      </c>
      <c r="N180" s="2" t="s">
        <v>819</v>
      </c>
      <c r="O180" s="2" t="s">
        <v>287</v>
      </c>
      <c r="P180" s="2" t="s">
        <v>582</v>
      </c>
      <c r="Q180" s="2" t="s">
        <v>308</v>
      </c>
      <c r="R180" s="2" t="s">
        <v>289</v>
      </c>
      <c r="S180" s="2" t="s">
        <v>34</v>
      </c>
      <c r="T180" s="125">
        <v>3.8759999999999999</v>
      </c>
      <c r="U180" s="2" t="s">
        <v>801</v>
      </c>
      <c r="V180" s="135">
        <v>5.8500000000000003E-2</v>
      </c>
      <c r="W180" s="135">
        <v>6.114E-2</v>
      </c>
      <c r="X180" s="4" t="s">
        <v>292</v>
      </c>
      <c r="Y180" s="4" t="s">
        <v>287</v>
      </c>
      <c r="Z180" s="125">
        <v>80000</v>
      </c>
      <c r="AA180" s="132">
        <v>1</v>
      </c>
      <c r="AB180" s="146">
        <v>100.78</v>
      </c>
      <c r="AD180" s="125">
        <v>80.623999999999995</v>
      </c>
      <c r="AG180" s="2" t="s">
        <v>36</v>
      </c>
      <c r="AH180" s="135">
        <v>3.0200000000000002E-4</v>
      </c>
      <c r="AI180" s="135">
        <v>4.7294398979939303E-3</v>
      </c>
      <c r="AJ180" s="135">
        <v>1.1191694862436E-3</v>
      </c>
    </row>
    <row r="181" spans="1:36" x14ac:dyDescent="0.2">
      <c r="A181" s="2">
        <v>13710</v>
      </c>
      <c r="B181" s="2">
        <v>13711</v>
      </c>
      <c r="C181" s="2" t="s">
        <v>1009</v>
      </c>
      <c r="D181" s="2" t="s">
        <v>1010</v>
      </c>
      <c r="E181" s="4" t="s">
        <v>282</v>
      </c>
      <c r="F181" s="2" t="s">
        <v>1011</v>
      </c>
      <c r="G181" s="2" t="s">
        <v>1012</v>
      </c>
      <c r="H181" s="2" t="s">
        <v>285</v>
      </c>
      <c r="I181" s="2" t="s">
        <v>304</v>
      </c>
      <c r="J181" s="2" t="s">
        <v>30</v>
      </c>
      <c r="K181" s="2" t="s">
        <v>30</v>
      </c>
      <c r="L181" s="2" t="s">
        <v>305</v>
      </c>
      <c r="M181" s="2" t="s">
        <v>31</v>
      </c>
      <c r="N181" s="2" t="s">
        <v>660</v>
      </c>
      <c r="O181" s="2" t="s">
        <v>287</v>
      </c>
      <c r="P181" s="2" t="s">
        <v>400</v>
      </c>
      <c r="Q181" s="2" t="s">
        <v>33</v>
      </c>
      <c r="R181" s="2" t="s">
        <v>289</v>
      </c>
      <c r="S181" s="2" t="s">
        <v>34</v>
      </c>
      <c r="T181" s="125">
        <v>0.65</v>
      </c>
      <c r="U181" s="2" t="s">
        <v>452</v>
      </c>
      <c r="V181" s="135">
        <v>2.75E-2</v>
      </c>
      <c r="W181" s="135">
        <v>5.0410000000000003E-2</v>
      </c>
      <c r="X181" s="4" t="s">
        <v>292</v>
      </c>
      <c r="Y181" s="4" t="s">
        <v>287</v>
      </c>
      <c r="Z181" s="125">
        <v>75939.23</v>
      </c>
      <c r="AA181" s="132">
        <v>1</v>
      </c>
      <c r="AB181" s="146">
        <v>98.85</v>
      </c>
      <c r="AD181" s="125">
        <v>75.066000000000003</v>
      </c>
      <c r="AG181" s="2" t="s">
        <v>36</v>
      </c>
      <c r="AH181" s="135">
        <v>8.3600000000000005E-4</v>
      </c>
      <c r="AI181" s="135">
        <v>4.4034009588560597E-3</v>
      </c>
      <c r="AJ181" s="135">
        <v>1.04201598818031E-3</v>
      </c>
    </row>
    <row r="182" spans="1:36" x14ac:dyDescent="0.2">
      <c r="A182" s="2">
        <v>13710</v>
      </c>
      <c r="B182" s="2">
        <v>13711</v>
      </c>
      <c r="C182" s="2" t="s">
        <v>1009</v>
      </c>
      <c r="D182" s="2" t="s">
        <v>1010</v>
      </c>
      <c r="E182" s="4" t="s">
        <v>282</v>
      </c>
      <c r="F182" s="2" t="s">
        <v>1013</v>
      </c>
      <c r="G182" s="2" t="s">
        <v>1014</v>
      </c>
      <c r="H182" s="2" t="s">
        <v>285</v>
      </c>
      <c r="I182" s="2" t="s">
        <v>304</v>
      </c>
      <c r="J182" s="2" t="s">
        <v>30</v>
      </c>
      <c r="K182" s="2" t="s">
        <v>30</v>
      </c>
      <c r="L182" s="2" t="s">
        <v>305</v>
      </c>
      <c r="M182" s="2" t="s">
        <v>31</v>
      </c>
      <c r="N182" s="2" t="s">
        <v>660</v>
      </c>
      <c r="O182" s="2" t="s">
        <v>287</v>
      </c>
      <c r="P182" s="2" t="s">
        <v>400</v>
      </c>
      <c r="Q182" s="2" t="s">
        <v>33</v>
      </c>
      <c r="R182" s="2" t="s">
        <v>289</v>
      </c>
      <c r="S182" s="2" t="s">
        <v>34</v>
      </c>
      <c r="T182" s="125">
        <v>1.5640000000000001</v>
      </c>
      <c r="U182" s="2" t="s">
        <v>1015</v>
      </c>
      <c r="V182" s="135">
        <v>2.1499999999999998E-2</v>
      </c>
      <c r="W182" s="135">
        <v>4.9739999999999999E-2</v>
      </c>
      <c r="X182" s="4" t="s">
        <v>292</v>
      </c>
      <c r="Y182" s="4" t="s">
        <v>287</v>
      </c>
      <c r="Z182" s="125">
        <v>25381.77</v>
      </c>
      <c r="AA182" s="132">
        <v>1</v>
      </c>
      <c r="AB182" s="146">
        <v>95.85</v>
      </c>
      <c r="AC182" s="125">
        <v>2.258</v>
      </c>
      <c r="AD182" s="125">
        <v>26.585999999999999</v>
      </c>
      <c r="AG182" s="2" t="s">
        <v>36</v>
      </c>
      <c r="AH182" s="135">
        <v>3.6000000000000001E-5</v>
      </c>
      <c r="AI182" s="135">
        <v>1.5595505537885101E-3</v>
      </c>
      <c r="AJ182" s="135">
        <v>3.6905033782007698E-4</v>
      </c>
    </row>
    <row r="183" spans="1:36" x14ac:dyDescent="0.2">
      <c r="A183" s="2">
        <v>13710</v>
      </c>
      <c r="B183" s="2">
        <v>13711</v>
      </c>
      <c r="C183" s="2" t="s">
        <v>1016</v>
      </c>
      <c r="D183" s="2" t="s">
        <v>1017</v>
      </c>
      <c r="E183" s="4" t="s">
        <v>282</v>
      </c>
      <c r="F183" s="2" t="s">
        <v>1018</v>
      </c>
      <c r="G183" s="2" t="s">
        <v>1019</v>
      </c>
      <c r="H183" s="2" t="s">
        <v>285</v>
      </c>
      <c r="I183" s="2" t="s">
        <v>321</v>
      </c>
      <c r="J183" s="2" t="s">
        <v>30</v>
      </c>
      <c r="K183" s="2" t="s">
        <v>30</v>
      </c>
      <c r="L183" s="2" t="s">
        <v>305</v>
      </c>
      <c r="M183" s="2" t="s">
        <v>31</v>
      </c>
      <c r="N183" s="2" t="s">
        <v>322</v>
      </c>
      <c r="O183" s="2" t="s">
        <v>287</v>
      </c>
      <c r="P183" s="2" t="s">
        <v>351</v>
      </c>
      <c r="Q183" s="2" t="s">
        <v>33</v>
      </c>
      <c r="R183" s="2" t="s">
        <v>289</v>
      </c>
      <c r="S183" s="2" t="s">
        <v>34</v>
      </c>
      <c r="T183" s="125">
        <v>0.65100000000000002</v>
      </c>
      <c r="U183" s="2" t="s">
        <v>1020</v>
      </c>
      <c r="V183" s="135">
        <v>1.6E-2</v>
      </c>
      <c r="W183" s="135">
        <v>3.7109999999999997E-2</v>
      </c>
      <c r="X183" s="4" t="s">
        <v>292</v>
      </c>
      <c r="Y183" s="4" t="s">
        <v>287</v>
      </c>
      <c r="Z183" s="125">
        <v>86289.06</v>
      </c>
      <c r="AA183" s="132">
        <v>1</v>
      </c>
      <c r="AB183" s="146">
        <v>119.36</v>
      </c>
      <c r="AD183" s="125">
        <v>102.995</v>
      </c>
      <c r="AG183" s="2" t="s">
        <v>36</v>
      </c>
      <c r="AH183" s="135">
        <v>3.0400000000000002E-4</v>
      </c>
      <c r="AI183" s="135">
        <v>6.0417105904107303E-3</v>
      </c>
      <c r="AJ183" s="135">
        <v>1.4297037880469899E-3</v>
      </c>
    </row>
    <row r="184" spans="1:36" x14ac:dyDescent="0.2">
      <c r="A184" s="2">
        <v>13710</v>
      </c>
      <c r="B184" s="2">
        <v>13711</v>
      </c>
      <c r="C184" s="2" t="s">
        <v>1016</v>
      </c>
      <c r="D184" s="2" t="s">
        <v>1017</v>
      </c>
      <c r="E184" s="4" t="s">
        <v>282</v>
      </c>
      <c r="F184" s="2" t="s">
        <v>1021</v>
      </c>
      <c r="G184" s="2" t="s">
        <v>1022</v>
      </c>
      <c r="H184" s="2" t="s">
        <v>285</v>
      </c>
      <c r="I184" s="2" t="s">
        <v>321</v>
      </c>
      <c r="J184" s="2" t="s">
        <v>30</v>
      </c>
      <c r="K184" s="2" t="s">
        <v>30</v>
      </c>
      <c r="L184" s="2" t="s">
        <v>305</v>
      </c>
      <c r="M184" s="2" t="s">
        <v>31</v>
      </c>
      <c r="N184" s="2" t="s">
        <v>322</v>
      </c>
      <c r="O184" s="2" t="s">
        <v>287</v>
      </c>
      <c r="P184" s="2" t="s">
        <v>351</v>
      </c>
      <c r="Q184" s="2" t="s">
        <v>33</v>
      </c>
      <c r="R184" s="2" t="s">
        <v>289</v>
      </c>
      <c r="S184" s="2" t="s">
        <v>34</v>
      </c>
      <c r="T184" s="125">
        <v>1.7889999999999999</v>
      </c>
      <c r="U184" s="2" t="s">
        <v>126</v>
      </c>
      <c r="V184" s="135">
        <v>1.4200000000000001E-2</v>
      </c>
      <c r="W184" s="135">
        <v>2.904E-2</v>
      </c>
      <c r="X184" s="4" t="s">
        <v>292</v>
      </c>
      <c r="Y184" s="4" t="s">
        <v>287</v>
      </c>
      <c r="Z184" s="125">
        <v>94630.48</v>
      </c>
      <c r="AA184" s="132">
        <v>1</v>
      </c>
      <c r="AB184" s="146">
        <v>116.29</v>
      </c>
      <c r="AD184" s="125">
        <v>110.04600000000001</v>
      </c>
      <c r="AG184" s="2" t="s">
        <v>36</v>
      </c>
      <c r="AH184" s="135">
        <v>9.2999999999999997E-5</v>
      </c>
      <c r="AI184" s="135">
        <v>6.4553349758522801E-3</v>
      </c>
      <c r="AJ184" s="135">
        <v>1.5275834103567699E-3</v>
      </c>
    </row>
    <row r="185" spans="1:36" x14ac:dyDescent="0.2">
      <c r="A185" s="2">
        <v>13710</v>
      </c>
      <c r="B185" s="2">
        <v>13711</v>
      </c>
      <c r="C185" s="2" t="s">
        <v>1023</v>
      </c>
      <c r="D185" s="2" t="s">
        <v>1024</v>
      </c>
      <c r="E185" s="4" t="s">
        <v>282</v>
      </c>
      <c r="F185" s="2" t="s">
        <v>1025</v>
      </c>
      <c r="G185" s="2" t="s">
        <v>1026</v>
      </c>
      <c r="H185" s="2" t="s">
        <v>285</v>
      </c>
      <c r="I185" s="2" t="s">
        <v>321</v>
      </c>
      <c r="J185" s="2" t="s">
        <v>30</v>
      </c>
      <c r="K185" s="2" t="s">
        <v>30</v>
      </c>
      <c r="L185" s="2" t="s">
        <v>305</v>
      </c>
      <c r="M185" s="2" t="s">
        <v>31</v>
      </c>
      <c r="N185" s="2" t="s">
        <v>322</v>
      </c>
      <c r="O185" s="2" t="s">
        <v>287</v>
      </c>
      <c r="P185" s="2" t="s">
        <v>351</v>
      </c>
      <c r="Q185" s="2" t="s">
        <v>33</v>
      </c>
      <c r="R185" s="2" t="s">
        <v>289</v>
      </c>
      <c r="S185" s="2" t="s">
        <v>34</v>
      </c>
      <c r="T185" s="125">
        <v>3.0289999999999999</v>
      </c>
      <c r="U185" s="2" t="s">
        <v>1027</v>
      </c>
      <c r="V185" s="135">
        <v>3.5000000000000003E-2</v>
      </c>
      <c r="W185" s="135">
        <v>2.8709999999999999E-2</v>
      </c>
      <c r="X185" s="4" t="s">
        <v>292</v>
      </c>
      <c r="Y185" s="4" t="s">
        <v>287</v>
      </c>
      <c r="Z185" s="125">
        <v>76615.61</v>
      </c>
      <c r="AA185" s="132">
        <v>1</v>
      </c>
      <c r="AB185" s="146">
        <v>123.08</v>
      </c>
      <c r="AD185" s="125">
        <v>94.298000000000002</v>
      </c>
      <c r="AG185" s="2" t="s">
        <v>36</v>
      </c>
      <c r="AH185" s="135">
        <v>1.0399999999999999E-4</v>
      </c>
      <c r="AI185" s="135">
        <v>5.5315917606700198E-3</v>
      </c>
      <c r="AJ185" s="135">
        <v>1.3089898259462699E-3</v>
      </c>
    </row>
    <row r="186" spans="1:36" x14ac:dyDescent="0.2">
      <c r="A186" s="2">
        <v>13710</v>
      </c>
      <c r="B186" s="2">
        <v>13711</v>
      </c>
      <c r="C186" s="2" t="s">
        <v>1023</v>
      </c>
      <c r="D186" s="2" t="s">
        <v>1024</v>
      </c>
      <c r="E186" s="4" t="s">
        <v>282</v>
      </c>
      <c r="F186" s="2" t="s">
        <v>1028</v>
      </c>
      <c r="G186" s="2" t="s">
        <v>1029</v>
      </c>
      <c r="H186" s="2" t="s">
        <v>285</v>
      </c>
      <c r="I186" s="2" t="s">
        <v>321</v>
      </c>
      <c r="J186" s="2" t="s">
        <v>30</v>
      </c>
      <c r="K186" s="2" t="s">
        <v>30</v>
      </c>
      <c r="L186" s="2" t="s">
        <v>305</v>
      </c>
      <c r="M186" s="2" t="s">
        <v>31</v>
      </c>
      <c r="N186" s="2" t="s">
        <v>322</v>
      </c>
      <c r="O186" s="2" t="s">
        <v>287</v>
      </c>
      <c r="P186" s="2" t="s">
        <v>351</v>
      </c>
      <c r="Q186" s="2" t="s">
        <v>33</v>
      </c>
      <c r="R186" s="2" t="s">
        <v>289</v>
      </c>
      <c r="S186" s="2" t="s">
        <v>34</v>
      </c>
      <c r="T186" s="125">
        <v>1.6579999999999999</v>
      </c>
      <c r="U186" s="2" t="s">
        <v>1030</v>
      </c>
      <c r="V186" s="135">
        <v>0.04</v>
      </c>
      <c r="W186" s="135">
        <v>2.9000000000000001E-2</v>
      </c>
      <c r="X186" s="4" t="s">
        <v>292</v>
      </c>
      <c r="Y186" s="4" t="s">
        <v>287</v>
      </c>
      <c r="Z186" s="125">
        <v>66988.710000000006</v>
      </c>
      <c r="AA186" s="132">
        <v>1</v>
      </c>
      <c r="AB186" s="146">
        <v>121.74</v>
      </c>
      <c r="AD186" s="125">
        <v>81.552000000000007</v>
      </c>
      <c r="AG186" s="2" t="s">
        <v>36</v>
      </c>
      <c r="AH186" s="135">
        <v>9.2999999999999997E-5</v>
      </c>
      <c r="AI186" s="135">
        <v>4.7838800518518699E-3</v>
      </c>
      <c r="AJ186" s="135">
        <v>1.1320521447271299E-3</v>
      </c>
    </row>
    <row r="187" spans="1:36" x14ac:dyDescent="0.2">
      <c r="A187" s="2">
        <v>13710</v>
      </c>
      <c r="B187" s="2">
        <v>13711</v>
      </c>
      <c r="C187" s="2" t="s">
        <v>1031</v>
      </c>
      <c r="D187" s="2" t="s">
        <v>1032</v>
      </c>
      <c r="E187" s="4" t="s">
        <v>282</v>
      </c>
      <c r="F187" s="2" t="s">
        <v>1033</v>
      </c>
      <c r="G187" s="2" t="s">
        <v>1034</v>
      </c>
      <c r="H187" s="2" t="s">
        <v>285</v>
      </c>
      <c r="I187" s="2" t="s">
        <v>321</v>
      </c>
      <c r="J187" s="2" t="s">
        <v>30</v>
      </c>
      <c r="K187" s="2" t="s">
        <v>30</v>
      </c>
      <c r="L187" s="2" t="s">
        <v>305</v>
      </c>
      <c r="M187" s="2" t="s">
        <v>185</v>
      </c>
      <c r="N187" s="2" t="s">
        <v>322</v>
      </c>
      <c r="O187" s="2" t="s">
        <v>287</v>
      </c>
      <c r="P187" s="2" t="s">
        <v>336</v>
      </c>
      <c r="Q187" s="2" t="s">
        <v>33</v>
      </c>
      <c r="R187" s="2" t="s">
        <v>289</v>
      </c>
      <c r="S187" s="2" t="s">
        <v>34</v>
      </c>
      <c r="T187" s="125">
        <v>0</v>
      </c>
      <c r="U187" s="2" t="s">
        <v>551</v>
      </c>
      <c r="V187" s="135">
        <v>6.4000000000000003E-3</v>
      </c>
      <c r="W187" s="135">
        <v>0</v>
      </c>
      <c r="X187" s="4" t="s">
        <v>292</v>
      </c>
      <c r="Y187" s="4" t="s">
        <v>287</v>
      </c>
      <c r="Z187" s="125">
        <v>30000</v>
      </c>
      <c r="AA187" s="132">
        <v>1</v>
      </c>
      <c r="AB187" s="146">
        <v>106.319</v>
      </c>
      <c r="AD187" s="125">
        <v>31.896000000000001</v>
      </c>
      <c r="AG187" s="2" t="s">
        <v>36</v>
      </c>
      <c r="AH187" s="135">
        <v>0</v>
      </c>
      <c r="AI187" s="135">
        <v>1.87100944662625E-3</v>
      </c>
      <c r="AJ187" s="135">
        <v>4.4275362966888002E-4</v>
      </c>
    </row>
    <row r="188" spans="1:36" x14ac:dyDescent="0.2">
      <c r="A188" s="2">
        <v>13710</v>
      </c>
      <c r="B188" s="2">
        <v>13711</v>
      </c>
      <c r="C188" s="2" t="s">
        <v>1035</v>
      </c>
      <c r="D188" s="2" t="s">
        <v>1036</v>
      </c>
      <c r="E188" s="4" t="s">
        <v>282</v>
      </c>
      <c r="F188" s="2" t="s">
        <v>1037</v>
      </c>
      <c r="G188" s="2" t="s">
        <v>1038</v>
      </c>
      <c r="H188" s="2" t="s">
        <v>285</v>
      </c>
      <c r="I188" s="2" t="s">
        <v>321</v>
      </c>
      <c r="J188" s="2" t="s">
        <v>30</v>
      </c>
      <c r="K188" s="2" t="s">
        <v>30</v>
      </c>
      <c r="L188" s="2" t="s">
        <v>305</v>
      </c>
      <c r="M188" s="2" t="s">
        <v>31</v>
      </c>
      <c r="N188" s="2" t="s">
        <v>335</v>
      </c>
      <c r="O188" s="2" t="s">
        <v>287</v>
      </c>
      <c r="P188" s="2" t="s">
        <v>288</v>
      </c>
      <c r="Q188" s="2" t="s">
        <v>33</v>
      </c>
      <c r="R188" s="2" t="s">
        <v>289</v>
      </c>
      <c r="S188" s="2" t="s">
        <v>34</v>
      </c>
      <c r="T188" s="125">
        <v>3.145</v>
      </c>
      <c r="U188" s="2" t="s">
        <v>901</v>
      </c>
      <c r="V188" s="135">
        <v>7.0000000000000001E-3</v>
      </c>
      <c r="W188" s="135">
        <v>2.392E-2</v>
      </c>
      <c r="X188" s="4" t="s">
        <v>292</v>
      </c>
      <c r="Y188" s="4" t="s">
        <v>287</v>
      </c>
      <c r="Z188" s="125">
        <v>12000</v>
      </c>
      <c r="AA188" s="132">
        <v>1</v>
      </c>
      <c r="AB188" s="146">
        <v>111.18</v>
      </c>
      <c r="AD188" s="125">
        <v>13.342000000000001</v>
      </c>
      <c r="AG188" s="2" t="s">
        <v>36</v>
      </c>
      <c r="AH188" s="135">
        <v>2.0000000000000001E-4</v>
      </c>
      <c r="AI188" s="135">
        <v>7.8262422285021603E-4</v>
      </c>
      <c r="AJ188" s="135">
        <v>1.8519934036599099E-4</v>
      </c>
    </row>
    <row r="189" spans="1:36" x14ac:dyDescent="0.2">
      <c r="A189" s="2">
        <v>13710</v>
      </c>
      <c r="B189" s="2">
        <v>13711</v>
      </c>
      <c r="C189" s="2" t="s">
        <v>1039</v>
      </c>
      <c r="D189" s="2" t="s">
        <v>1040</v>
      </c>
      <c r="E189" s="4" t="s">
        <v>282</v>
      </c>
      <c r="F189" s="2" t="s">
        <v>1041</v>
      </c>
      <c r="G189" s="2" t="s">
        <v>1042</v>
      </c>
      <c r="H189" s="2" t="s">
        <v>285</v>
      </c>
      <c r="I189" s="2" t="s">
        <v>304</v>
      </c>
      <c r="J189" s="2" t="s">
        <v>30</v>
      </c>
      <c r="K189" s="2" t="s">
        <v>30</v>
      </c>
      <c r="L189" s="2" t="s">
        <v>305</v>
      </c>
      <c r="M189" s="2" t="s">
        <v>31</v>
      </c>
      <c r="N189" s="2" t="s">
        <v>778</v>
      </c>
      <c r="O189" s="2" t="s">
        <v>287</v>
      </c>
      <c r="P189" s="2" t="s">
        <v>32</v>
      </c>
      <c r="Q189" s="2" t="s">
        <v>33</v>
      </c>
      <c r="R189" s="2" t="s">
        <v>289</v>
      </c>
      <c r="S189" s="2" t="s">
        <v>34</v>
      </c>
      <c r="T189" s="125">
        <v>1.2050000000000001</v>
      </c>
      <c r="U189" s="2" t="s">
        <v>475</v>
      </c>
      <c r="V189" s="135">
        <v>2.6100000000000002E-2</v>
      </c>
      <c r="W189" s="135">
        <v>4.4159999999999998E-2</v>
      </c>
      <c r="X189" s="4" t="s">
        <v>292</v>
      </c>
      <c r="Y189" s="4" t="s">
        <v>287</v>
      </c>
      <c r="Z189" s="125">
        <v>113579.56</v>
      </c>
      <c r="AA189" s="132">
        <v>1</v>
      </c>
      <c r="AB189" s="146">
        <v>98.62</v>
      </c>
      <c r="AD189" s="125">
        <v>112.012</v>
      </c>
      <c r="AG189" s="2" t="s">
        <v>36</v>
      </c>
      <c r="AH189" s="135">
        <v>4.7100000000000001E-4</v>
      </c>
      <c r="AI189" s="135">
        <v>6.5706835230685597E-3</v>
      </c>
      <c r="AJ189" s="135">
        <v>1.55487936444676E-3</v>
      </c>
    </row>
    <row r="190" spans="1:36" x14ac:dyDescent="0.2">
      <c r="A190" s="2">
        <v>13710</v>
      </c>
      <c r="B190" s="2">
        <v>13711</v>
      </c>
      <c r="C190" s="2" t="s">
        <v>1039</v>
      </c>
      <c r="D190" s="2" t="s">
        <v>1040</v>
      </c>
      <c r="E190" s="4" t="s">
        <v>282</v>
      </c>
      <c r="F190" s="2" t="s">
        <v>1043</v>
      </c>
      <c r="G190" s="2" t="s">
        <v>1044</v>
      </c>
      <c r="H190" s="2" t="s">
        <v>285</v>
      </c>
      <c r="I190" s="2" t="s">
        <v>304</v>
      </c>
      <c r="J190" s="2" t="s">
        <v>30</v>
      </c>
      <c r="K190" s="2" t="s">
        <v>30</v>
      </c>
      <c r="L190" s="2" t="s">
        <v>305</v>
      </c>
      <c r="M190" s="2" t="s">
        <v>31</v>
      </c>
      <c r="N190" s="2" t="s">
        <v>778</v>
      </c>
      <c r="O190" s="2" t="s">
        <v>287</v>
      </c>
      <c r="P190" s="2" t="s">
        <v>32</v>
      </c>
      <c r="Q190" s="2" t="s">
        <v>33</v>
      </c>
      <c r="R190" s="2" t="s">
        <v>289</v>
      </c>
      <c r="S190" s="2" t="s">
        <v>34</v>
      </c>
      <c r="T190" s="125">
        <v>5.7960000000000003</v>
      </c>
      <c r="U190" s="2" t="s">
        <v>1045</v>
      </c>
      <c r="V190" s="135">
        <v>1.9E-2</v>
      </c>
      <c r="W190" s="135">
        <v>4.5870000000000001E-2</v>
      </c>
      <c r="X190" s="4" t="s">
        <v>292</v>
      </c>
      <c r="Y190" s="4" t="s">
        <v>287</v>
      </c>
      <c r="Z190" s="125">
        <v>0.05</v>
      </c>
      <c r="AA190" s="132">
        <v>1</v>
      </c>
      <c r="AB190" s="146">
        <v>86.15</v>
      </c>
      <c r="AD190" s="125">
        <v>0</v>
      </c>
      <c r="AG190" s="2" t="s">
        <v>36</v>
      </c>
      <c r="AH190" s="135">
        <v>0</v>
      </c>
      <c r="AI190" s="135">
        <v>2.5267987647113601E-9</v>
      </c>
      <c r="AJ190" s="135">
        <v>5.9793889685383009E-10</v>
      </c>
    </row>
    <row r="191" spans="1:36" x14ac:dyDescent="0.2">
      <c r="A191" s="2">
        <v>13710</v>
      </c>
      <c r="B191" s="2">
        <v>13711</v>
      </c>
      <c r="C191" s="2" t="s">
        <v>1046</v>
      </c>
      <c r="D191" s="2" t="s">
        <v>1047</v>
      </c>
      <c r="E191" s="4" t="s">
        <v>282</v>
      </c>
      <c r="F191" s="2" t="s">
        <v>1048</v>
      </c>
      <c r="G191" s="2" t="s">
        <v>1049</v>
      </c>
      <c r="H191" s="2" t="s">
        <v>285</v>
      </c>
      <c r="I191" s="2" t="s">
        <v>304</v>
      </c>
      <c r="J191" s="2" t="s">
        <v>30</v>
      </c>
      <c r="K191" s="2" t="s">
        <v>30</v>
      </c>
      <c r="L191" s="2" t="s">
        <v>305</v>
      </c>
      <c r="M191" s="2" t="s">
        <v>185</v>
      </c>
      <c r="N191" s="2" t="s">
        <v>610</v>
      </c>
      <c r="O191" s="2" t="s">
        <v>287</v>
      </c>
      <c r="P191" s="2" t="s">
        <v>429</v>
      </c>
      <c r="Q191" s="2" t="s">
        <v>308</v>
      </c>
      <c r="R191" s="2" t="s">
        <v>289</v>
      </c>
      <c r="S191" s="2" t="s">
        <v>34</v>
      </c>
      <c r="T191" s="125">
        <v>6.04</v>
      </c>
      <c r="U191" s="2" t="s">
        <v>1050</v>
      </c>
      <c r="V191" s="135">
        <v>5.5599999999999997E-2</v>
      </c>
      <c r="W191" s="135">
        <v>5.679E-2</v>
      </c>
      <c r="X191" s="4" t="s">
        <v>292</v>
      </c>
      <c r="Y191" s="4" t="s">
        <v>287</v>
      </c>
      <c r="Z191" s="125">
        <v>34000</v>
      </c>
      <c r="AA191" s="132">
        <v>1</v>
      </c>
      <c r="AB191" s="146">
        <v>100.64</v>
      </c>
      <c r="AD191" s="125">
        <v>34.218000000000004</v>
      </c>
      <c r="AG191" s="2" t="s">
        <v>36</v>
      </c>
      <c r="AH191" s="135">
        <v>0</v>
      </c>
      <c r="AI191" s="135">
        <v>2.0072197193589602E-3</v>
      </c>
      <c r="AJ191" s="135">
        <v>4.7498627967465198E-4</v>
      </c>
    </row>
    <row r="192" spans="1:36" x14ac:dyDescent="0.2">
      <c r="A192" s="2">
        <v>13710</v>
      </c>
      <c r="B192" s="2">
        <v>13711</v>
      </c>
      <c r="C192" s="2" t="s">
        <v>1051</v>
      </c>
      <c r="D192" s="2" t="s">
        <v>1052</v>
      </c>
      <c r="E192" s="4" t="s">
        <v>282</v>
      </c>
      <c r="F192" s="2" t="s">
        <v>1053</v>
      </c>
      <c r="G192" s="2" t="s">
        <v>1054</v>
      </c>
      <c r="H192" s="2" t="s">
        <v>285</v>
      </c>
      <c r="I192" s="2" t="s">
        <v>304</v>
      </c>
      <c r="J192" s="2" t="s">
        <v>30</v>
      </c>
      <c r="K192" s="2" t="s">
        <v>30</v>
      </c>
      <c r="L192" s="2" t="s">
        <v>305</v>
      </c>
      <c r="M192" s="2" t="s">
        <v>31</v>
      </c>
      <c r="N192" s="2" t="s">
        <v>335</v>
      </c>
      <c r="O192" s="2" t="s">
        <v>287</v>
      </c>
      <c r="P192" s="2" t="s">
        <v>351</v>
      </c>
      <c r="Q192" s="2" t="s">
        <v>33</v>
      </c>
      <c r="R192" s="2" t="s">
        <v>289</v>
      </c>
      <c r="S192" s="2" t="s">
        <v>34</v>
      </c>
      <c r="T192" s="125">
        <v>0.45200000000000001</v>
      </c>
      <c r="U192" s="2" t="s">
        <v>1055</v>
      </c>
      <c r="V192" s="135">
        <v>2.7E-2</v>
      </c>
      <c r="W192" s="135">
        <v>4.632E-2</v>
      </c>
      <c r="X192" s="4" t="s">
        <v>292</v>
      </c>
      <c r="Y192" s="4" t="s">
        <v>287</v>
      </c>
      <c r="Z192" s="125">
        <v>130937.45</v>
      </c>
      <c r="AA192" s="132">
        <v>1</v>
      </c>
      <c r="AB192" s="146">
        <v>99.29</v>
      </c>
      <c r="AD192" s="125">
        <v>130.00800000000001</v>
      </c>
      <c r="AG192" s="2" t="s">
        <v>36</v>
      </c>
      <c r="AH192" s="135">
        <v>2.7929999999999999E-3</v>
      </c>
      <c r="AI192" s="135">
        <v>7.6263153464274499E-3</v>
      </c>
      <c r="AJ192" s="135">
        <v>1.8046829248878401E-3</v>
      </c>
    </row>
    <row r="193" spans="1:36" x14ac:dyDescent="0.2">
      <c r="A193" s="2">
        <v>13710</v>
      </c>
      <c r="B193" s="2">
        <v>13711</v>
      </c>
      <c r="C193" s="2" t="s">
        <v>1051</v>
      </c>
      <c r="D193" s="2" t="s">
        <v>1052</v>
      </c>
      <c r="E193" s="4" t="s">
        <v>282</v>
      </c>
      <c r="F193" s="2" t="s">
        <v>1056</v>
      </c>
      <c r="G193" s="2" t="s">
        <v>1057</v>
      </c>
      <c r="H193" s="2" t="s">
        <v>285</v>
      </c>
      <c r="I193" s="2" t="s">
        <v>321</v>
      </c>
      <c r="J193" s="2" t="s">
        <v>30</v>
      </c>
      <c r="K193" s="2" t="s">
        <v>30</v>
      </c>
      <c r="L193" s="2" t="s">
        <v>305</v>
      </c>
      <c r="M193" s="2" t="s">
        <v>31</v>
      </c>
      <c r="N193" s="2" t="s">
        <v>335</v>
      </c>
      <c r="O193" s="2" t="s">
        <v>287</v>
      </c>
      <c r="P193" s="2" t="s">
        <v>351</v>
      </c>
      <c r="Q193" s="2" t="s">
        <v>33</v>
      </c>
      <c r="R193" s="2" t="s">
        <v>289</v>
      </c>
      <c r="S193" s="2" t="s">
        <v>34</v>
      </c>
      <c r="T193" s="125">
        <v>0.45300000000000001</v>
      </c>
      <c r="U193" s="2" t="s">
        <v>1055</v>
      </c>
      <c r="V193" s="135">
        <v>1.7999999999999999E-2</v>
      </c>
      <c r="W193" s="135">
        <v>4.768E-2</v>
      </c>
      <c r="X193" s="4" t="s">
        <v>292</v>
      </c>
      <c r="Y193" s="4" t="s">
        <v>287</v>
      </c>
      <c r="Z193" s="125">
        <v>40868.550000000003</v>
      </c>
      <c r="AA193" s="132">
        <v>1</v>
      </c>
      <c r="AB193" s="146">
        <v>117.78</v>
      </c>
      <c r="AD193" s="125">
        <v>48.134999999999998</v>
      </c>
      <c r="AG193" s="2" t="s">
        <v>36</v>
      </c>
      <c r="AH193" s="135">
        <v>1.6799999999999999E-4</v>
      </c>
      <c r="AI193" s="135">
        <v>2.82361934834359E-3</v>
      </c>
      <c r="AJ193" s="135">
        <v>6.6817819521791698E-4</v>
      </c>
    </row>
    <row r="194" spans="1:36" x14ac:dyDescent="0.2">
      <c r="A194" s="2">
        <v>13710</v>
      </c>
      <c r="B194" s="2">
        <v>13711</v>
      </c>
      <c r="C194" s="2" t="s">
        <v>1051</v>
      </c>
      <c r="D194" s="2" t="s">
        <v>1052</v>
      </c>
      <c r="E194" s="4" t="s">
        <v>282</v>
      </c>
      <c r="F194" s="2" t="s">
        <v>1058</v>
      </c>
      <c r="G194" s="2" t="s">
        <v>1059</v>
      </c>
      <c r="H194" s="2" t="s">
        <v>285</v>
      </c>
      <c r="I194" s="2" t="s">
        <v>321</v>
      </c>
      <c r="J194" s="2" t="s">
        <v>30</v>
      </c>
      <c r="K194" s="2" t="s">
        <v>30</v>
      </c>
      <c r="L194" s="2" t="s">
        <v>305</v>
      </c>
      <c r="M194" s="2" t="s">
        <v>31</v>
      </c>
      <c r="N194" s="2" t="s">
        <v>335</v>
      </c>
      <c r="O194" s="2" t="s">
        <v>287</v>
      </c>
      <c r="P194" s="2" t="s">
        <v>351</v>
      </c>
      <c r="Q194" s="2" t="s">
        <v>33</v>
      </c>
      <c r="R194" s="2" t="s">
        <v>289</v>
      </c>
      <c r="S194" s="2" t="s">
        <v>34</v>
      </c>
      <c r="T194" s="125">
        <v>3.0470000000000002</v>
      </c>
      <c r="U194" s="2" t="s">
        <v>1060</v>
      </c>
      <c r="V194" s="135">
        <v>2.1999999999999999E-2</v>
      </c>
      <c r="W194" s="135">
        <v>2.912E-2</v>
      </c>
      <c r="X194" s="4" t="s">
        <v>292</v>
      </c>
      <c r="Y194" s="4" t="s">
        <v>287</v>
      </c>
      <c r="Z194" s="125">
        <v>25000.080000000002</v>
      </c>
      <c r="AA194" s="132">
        <v>1</v>
      </c>
      <c r="AB194" s="146">
        <v>107.59</v>
      </c>
      <c r="AD194" s="125">
        <v>26.898</v>
      </c>
      <c r="AG194" s="2" t="s">
        <v>36</v>
      </c>
      <c r="AH194" s="135">
        <v>3.4E-5</v>
      </c>
      <c r="AI194" s="135">
        <v>1.57782442856522E-3</v>
      </c>
      <c r="AJ194" s="135">
        <v>3.7337464756639899E-4</v>
      </c>
    </row>
    <row r="195" spans="1:36" x14ac:dyDescent="0.2">
      <c r="A195" s="2">
        <v>13710</v>
      </c>
      <c r="B195" s="2">
        <v>13711</v>
      </c>
      <c r="C195" s="2" t="s">
        <v>1061</v>
      </c>
      <c r="D195" s="2" t="s">
        <v>1062</v>
      </c>
      <c r="E195" s="4" t="s">
        <v>425</v>
      </c>
      <c r="F195" s="2" t="s">
        <v>1063</v>
      </c>
      <c r="G195" s="2" t="s">
        <v>1064</v>
      </c>
      <c r="H195" s="2" t="s">
        <v>285</v>
      </c>
      <c r="I195" s="2" t="s">
        <v>313</v>
      </c>
      <c r="J195" s="2" t="s">
        <v>30</v>
      </c>
      <c r="K195" s="2" t="s">
        <v>1065</v>
      </c>
      <c r="L195" s="2" t="s">
        <v>305</v>
      </c>
      <c r="M195" s="2" t="s">
        <v>31</v>
      </c>
      <c r="N195" s="2" t="s">
        <v>428</v>
      </c>
      <c r="O195" s="2" t="s">
        <v>287</v>
      </c>
      <c r="P195" s="2" t="s">
        <v>836</v>
      </c>
      <c r="Q195" s="2" t="s">
        <v>308</v>
      </c>
      <c r="R195" s="2" t="s">
        <v>289</v>
      </c>
      <c r="S195" s="2" t="s">
        <v>34</v>
      </c>
      <c r="T195" s="125">
        <v>2.3410000000000002</v>
      </c>
      <c r="U195" s="2" t="s">
        <v>1066</v>
      </c>
      <c r="V195" s="135">
        <v>4.2999999999999997E-2</v>
      </c>
      <c r="W195" s="135">
        <v>7.3359999999999995E-2</v>
      </c>
      <c r="X195" s="4" t="s">
        <v>292</v>
      </c>
      <c r="Y195" s="4" t="s">
        <v>287</v>
      </c>
      <c r="Z195" s="125">
        <v>16112.99</v>
      </c>
      <c r="AA195" s="132">
        <v>1</v>
      </c>
      <c r="AB195" s="146">
        <v>88.55</v>
      </c>
      <c r="AD195" s="125">
        <v>14.268000000000001</v>
      </c>
      <c r="AG195" s="2" t="s">
        <v>36</v>
      </c>
      <c r="AH195" s="135">
        <v>1.5E-5</v>
      </c>
      <c r="AI195" s="135">
        <v>8.3697034934933497E-4</v>
      </c>
      <c r="AJ195" s="135">
        <v>1.9805974831813499E-4</v>
      </c>
    </row>
    <row r="196" spans="1:36" x14ac:dyDescent="0.2">
      <c r="A196" s="2">
        <v>13710</v>
      </c>
      <c r="B196" s="2">
        <v>13711</v>
      </c>
      <c r="C196" s="2" t="s">
        <v>1067</v>
      </c>
      <c r="D196" s="2" t="s">
        <v>1068</v>
      </c>
      <c r="E196" s="4" t="s">
        <v>282</v>
      </c>
      <c r="F196" s="2" t="s">
        <v>1069</v>
      </c>
      <c r="G196" s="2" t="s">
        <v>1070</v>
      </c>
      <c r="H196" s="2" t="s">
        <v>285</v>
      </c>
      <c r="I196" s="2" t="s">
        <v>304</v>
      </c>
      <c r="J196" s="2" t="s">
        <v>30</v>
      </c>
      <c r="K196" s="2" t="s">
        <v>30</v>
      </c>
      <c r="L196" s="2" t="s">
        <v>305</v>
      </c>
      <c r="M196" s="2" t="s">
        <v>31</v>
      </c>
      <c r="N196" s="2" t="s">
        <v>550</v>
      </c>
      <c r="O196" s="2" t="s">
        <v>287</v>
      </c>
      <c r="P196" s="2" t="s">
        <v>315</v>
      </c>
      <c r="Q196" s="2" t="s">
        <v>33</v>
      </c>
      <c r="R196" s="2" t="s">
        <v>289</v>
      </c>
      <c r="S196" s="2" t="s">
        <v>34</v>
      </c>
      <c r="T196" s="125">
        <v>4.7E-2</v>
      </c>
      <c r="U196" s="2" t="s">
        <v>1071</v>
      </c>
      <c r="V196" s="135">
        <v>3.3500000000000002E-2</v>
      </c>
      <c r="W196" s="135">
        <v>5.7630000000000001E-2</v>
      </c>
      <c r="X196" s="4" t="s">
        <v>292</v>
      </c>
      <c r="Y196" s="4" t="s">
        <v>287</v>
      </c>
      <c r="Z196" s="125">
        <v>35000</v>
      </c>
      <c r="AA196" s="132">
        <v>1</v>
      </c>
      <c r="AB196" s="146">
        <v>101.57</v>
      </c>
      <c r="AD196" s="125">
        <v>35.549999999999997</v>
      </c>
      <c r="AG196" s="2" t="s">
        <v>36</v>
      </c>
      <c r="AH196" s="135">
        <v>5.0900000000000001E-4</v>
      </c>
      <c r="AI196" s="135">
        <v>2.0853495690332301E-3</v>
      </c>
      <c r="AJ196" s="135">
        <v>4.93474841873598E-4</v>
      </c>
    </row>
    <row r="197" spans="1:36" x14ac:dyDescent="0.2">
      <c r="A197" s="2">
        <v>13710</v>
      </c>
      <c r="B197" s="2">
        <v>13711</v>
      </c>
      <c r="C197" s="2" t="s">
        <v>1072</v>
      </c>
      <c r="D197" s="2" t="s">
        <v>1073</v>
      </c>
      <c r="E197" s="4" t="s">
        <v>282</v>
      </c>
      <c r="F197" s="2" t="s">
        <v>1074</v>
      </c>
      <c r="G197" s="2" t="s">
        <v>1075</v>
      </c>
      <c r="H197" s="2" t="s">
        <v>285</v>
      </c>
      <c r="I197" s="2" t="s">
        <v>313</v>
      </c>
      <c r="J197" s="2" t="s">
        <v>30</v>
      </c>
      <c r="K197" s="2" t="s">
        <v>30</v>
      </c>
      <c r="L197" s="2" t="s">
        <v>305</v>
      </c>
      <c r="M197" s="2" t="s">
        <v>31</v>
      </c>
      <c r="N197" s="2" t="s">
        <v>634</v>
      </c>
      <c r="O197" s="2" t="s">
        <v>287</v>
      </c>
      <c r="P197" s="2" t="s">
        <v>836</v>
      </c>
      <c r="Q197" s="2" t="s">
        <v>308</v>
      </c>
      <c r="R197" s="2" t="s">
        <v>289</v>
      </c>
      <c r="S197" s="2" t="s">
        <v>34</v>
      </c>
      <c r="T197" s="125">
        <v>2.1850000000000001</v>
      </c>
      <c r="U197" s="2" t="s">
        <v>1076</v>
      </c>
      <c r="V197" s="135">
        <v>5.4800000000000001E-2</v>
      </c>
      <c r="W197" s="135">
        <v>5.3280000000000001E-2</v>
      </c>
      <c r="X197" s="4" t="s">
        <v>292</v>
      </c>
      <c r="Y197" s="4" t="s">
        <v>287</v>
      </c>
      <c r="Z197" s="125">
        <v>70613.350000000006</v>
      </c>
      <c r="AA197" s="132">
        <v>1</v>
      </c>
      <c r="AB197" s="146">
        <v>93.42</v>
      </c>
      <c r="AD197" s="125">
        <v>65.966999999999999</v>
      </c>
      <c r="AG197" s="2" t="s">
        <v>36</v>
      </c>
      <c r="AH197" s="135">
        <v>2.63E-4</v>
      </c>
      <c r="AI197" s="135">
        <v>3.8696532283412802E-3</v>
      </c>
      <c r="AJ197" s="135">
        <v>9.1571050883648805E-4</v>
      </c>
    </row>
    <row r="198" spans="1:36" x14ac:dyDescent="0.2">
      <c r="A198" s="2">
        <v>13710</v>
      </c>
      <c r="B198" s="2">
        <v>13711</v>
      </c>
      <c r="C198" s="2" t="s">
        <v>1077</v>
      </c>
      <c r="D198" s="2" t="s">
        <v>1078</v>
      </c>
      <c r="E198" s="4" t="s">
        <v>282</v>
      </c>
      <c r="F198" s="2" t="s">
        <v>1079</v>
      </c>
      <c r="G198" s="2" t="s">
        <v>1080</v>
      </c>
      <c r="H198" s="2" t="s">
        <v>285</v>
      </c>
      <c r="I198" s="2" t="s">
        <v>313</v>
      </c>
      <c r="J198" s="2" t="s">
        <v>30</v>
      </c>
      <c r="K198" s="2" t="s">
        <v>30</v>
      </c>
      <c r="L198" s="2" t="s">
        <v>305</v>
      </c>
      <c r="M198" s="2" t="s">
        <v>31</v>
      </c>
      <c r="N198" s="2" t="s">
        <v>634</v>
      </c>
      <c r="O198" s="2" t="s">
        <v>287</v>
      </c>
      <c r="P198" s="2" t="s">
        <v>582</v>
      </c>
      <c r="Q198" s="2" t="s">
        <v>308</v>
      </c>
      <c r="R198" s="2" t="s">
        <v>289</v>
      </c>
      <c r="S198" s="2" t="s">
        <v>34</v>
      </c>
      <c r="T198" s="125">
        <v>2.343</v>
      </c>
      <c r="U198" s="2" t="s">
        <v>1076</v>
      </c>
      <c r="V198" s="135">
        <v>4.6899999999999997E-2</v>
      </c>
      <c r="W198" s="135">
        <v>5.8500000000000003E-2</v>
      </c>
      <c r="X198" s="4" t="s">
        <v>292</v>
      </c>
      <c r="Y198" s="4" t="s">
        <v>287</v>
      </c>
      <c r="Z198" s="125">
        <v>35406.01</v>
      </c>
      <c r="AA198" s="132">
        <v>1</v>
      </c>
      <c r="AB198" s="146">
        <v>91.73</v>
      </c>
      <c r="AD198" s="125">
        <v>32.478000000000002</v>
      </c>
      <c r="AG198" s="2" t="s">
        <v>36</v>
      </c>
      <c r="AH198" s="135">
        <v>2.5999999999999998E-5</v>
      </c>
      <c r="AI198" s="135">
        <v>1.90517007351259E-3</v>
      </c>
      <c r="AJ198" s="135">
        <v>4.5083736306368599E-4</v>
      </c>
    </row>
    <row r="199" spans="1:36" x14ac:dyDescent="0.2">
      <c r="A199" s="2">
        <v>13710</v>
      </c>
      <c r="B199" s="2">
        <v>13711</v>
      </c>
      <c r="C199" s="2" t="s">
        <v>1081</v>
      </c>
      <c r="D199" s="2" t="s">
        <v>1082</v>
      </c>
      <c r="E199" s="4" t="s">
        <v>282</v>
      </c>
      <c r="F199" s="2" t="s">
        <v>1083</v>
      </c>
      <c r="G199" s="2" t="s">
        <v>1084</v>
      </c>
      <c r="H199" s="2" t="s">
        <v>285</v>
      </c>
      <c r="I199" s="2" t="s">
        <v>304</v>
      </c>
      <c r="J199" s="2" t="s">
        <v>30</v>
      </c>
      <c r="K199" s="2" t="s">
        <v>30</v>
      </c>
      <c r="L199" s="2" t="s">
        <v>305</v>
      </c>
      <c r="M199" s="2" t="s">
        <v>31</v>
      </c>
      <c r="N199" s="2" t="s">
        <v>364</v>
      </c>
      <c r="O199" s="2" t="s">
        <v>287</v>
      </c>
      <c r="P199" s="2" t="s">
        <v>288</v>
      </c>
      <c r="Q199" s="2" t="s">
        <v>33</v>
      </c>
      <c r="R199" s="2" t="s">
        <v>289</v>
      </c>
      <c r="S199" s="2" t="s">
        <v>34</v>
      </c>
      <c r="T199" s="125">
        <v>0.153</v>
      </c>
      <c r="U199" s="2" t="s">
        <v>515</v>
      </c>
      <c r="V199" s="135">
        <v>5.45E-2</v>
      </c>
      <c r="W199" s="135">
        <v>4.1910000000000003E-2</v>
      </c>
      <c r="X199" s="4" t="s">
        <v>292</v>
      </c>
      <c r="Y199" s="4" t="s">
        <v>287</v>
      </c>
      <c r="Z199" s="125">
        <v>12961.01</v>
      </c>
      <c r="AA199" s="132">
        <v>1</v>
      </c>
      <c r="AB199" s="146">
        <v>102.08</v>
      </c>
      <c r="AD199" s="125">
        <v>13.231</v>
      </c>
      <c r="AG199" s="2" t="s">
        <v>36</v>
      </c>
      <c r="AH199" s="135">
        <v>8.3999999999999995E-5</v>
      </c>
      <c r="AI199" s="135">
        <v>7.7611285501580298E-4</v>
      </c>
      <c r="AJ199" s="135">
        <v>1.83658497401251E-4</v>
      </c>
    </row>
    <row r="200" spans="1:36" x14ac:dyDescent="0.2">
      <c r="A200" s="2">
        <v>13710</v>
      </c>
      <c r="B200" s="2">
        <v>13711</v>
      </c>
      <c r="C200" s="2" t="s">
        <v>1085</v>
      </c>
      <c r="D200" s="2" t="s">
        <v>1086</v>
      </c>
      <c r="E200" s="4" t="s">
        <v>1087</v>
      </c>
      <c r="F200" s="2" t="s">
        <v>1088</v>
      </c>
      <c r="G200" s="2" t="s">
        <v>1089</v>
      </c>
      <c r="H200" s="2" t="s">
        <v>285</v>
      </c>
      <c r="I200" s="2" t="s">
        <v>313</v>
      </c>
      <c r="J200" s="2" t="s">
        <v>158</v>
      </c>
      <c r="K200" s="2" t="s">
        <v>1065</v>
      </c>
      <c r="L200" s="2" t="s">
        <v>305</v>
      </c>
      <c r="M200" s="2" t="s">
        <v>185</v>
      </c>
      <c r="N200" s="2" t="s">
        <v>1090</v>
      </c>
      <c r="O200" s="2" t="s">
        <v>287</v>
      </c>
      <c r="P200" s="2" t="s">
        <v>1091</v>
      </c>
      <c r="Q200" s="2" t="s">
        <v>167</v>
      </c>
      <c r="R200" s="2" t="s">
        <v>289</v>
      </c>
      <c r="S200" s="2" t="s">
        <v>162</v>
      </c>
      <c r="T200" s="125">
        <v>2.6549999999999998</v>
      </c>
      <c r="U200" s="2" t="s">
        <v>1092</v>
      </c>
      <c r="V200" s="135">
        <v>8.1250000000000003E-2</v>
      </c>
      <c r="W200" s="135">
        <v>6.8269999999999997E-2</v>
      </c>
      <c r="X200" s="4" t="s">
        <v>292</v>
      </c>
      <c r="Y200" s="4" t="s">
        <v>287</v>
      </c>
      <c r="Z200" s="125">
        <v>15000</v>
      </c>
      <c r="AA200" s="132">
        <v>3.306</v>
      </c>
      <c r="AB200" s="146">
        <v>108.21899999999999</v>
      </c>
      <c r="AD200" s="125">
        <v>53.665999999999997</v>
      </c>
      <c r="AG200" s="2" t="s">
        <v>36</v>
      </c>
      <c r="AH200" s="135">
        <v>2.0000000000000002E-5</v>
      </c>
      <c r="AI200" s="135">
        <v>3.1480587501154901E-3</v>
      </c>
      <c r="AJ200" s="135">
        <v>7.44953180507877E-4</v>
      </c>
    </row>
    <row r="201" spans="1:36" x14ac:dyDescent="0.2">
      <c r="A201" s="2">
        <v>13710</v>
      </c>
      <c r="B201" s="2">
        <v>13711</v>
      </c>
      <c r="C201" s="2" t="s">
        <v>1093</v>
      </c>
      <c r="D201" s="2" t="s">
        <v>1094</v>
      </c>
      <c r="E201" s="4" t="s">
        <v>1087</v>
      </c>
      <c r="F201" s="2" t="s">
        <v>1095</v>
      </c>
      <c r="G201" s="2" t="s">
        <v>1096</v>
      </c>
      <c r="H201" s="2" t="s">
        <v>285</v>
      </c>
      <c r="I201" s="2" t="s">
        <v>313</v>
      </c>
      <c r="J201" s="2" t="s">
        <v>158</v>
      </c>
      <c r="K201" s="2" t="s">
        <v>159</v>
      </c>
      <c r="L201" s="2" t="s">
        <v>305</v>
      </c>
      <c r="M201" s="2" t="s">
        <v>185</v>
      </c>
      <c r="N201" s="2" t="s">
        <v>2833</v>
      </c>
      <c r="O201" s="2" t="s">
        <v>287</v>
      </c>
      <c r="P201" s="2" t="s">
        <v>1097</v>
      </c>
      <c r="Q201" s="2" t="s">
        <v>1098</v>
      </c>
      <c r="R201" s="2" t="s">
        <v>289</v>
      </c>
      <c r="S201" s="2" t="s">
        <v>162</v>
      </c>
      <c r="T201" s="125">
        <v>2.3610000000000002</v>
      </c>
      <c r="U201" s="2" t="s">
        <v>1099</v>
      </c>
      <c r="V201" s="135">
        <v>7.9500000000000001E-2</v>
      </c>
      <c r="W201" s="135">
        <v>5.0720000000000001E-2</v>
      </c>
      <c r="X201" s="4" t="s">
        <v>292</v>
      </c>
      <c r="Y201" s="4" t="s">
        <v>287</v>
      </c>
      <c r="Z201" s="125">
        <v>7000</v>
      </c>
      <c r="AA201" s="132">
        <v>3.306</v>
      </c>
      <c r="AB201" s="146">
        <v>109.29300000000001</v>
      </c>
      <c r="AD201" s="125">
        <v>25.292999999999999</v>
      </c>
      <c r="AG201" s="2" t="s">
        <v>36</v>
      </c>
      <c r="AH201" s="135">
        <v>1.1E-5</v>
      </c>
      <c r="AI201" s="135">
        <v>1.4836732852444099E-3</v>
      </c>
      <c r="AJ201" s="135">
        <v>3.5109482395677801E-4</v>
      </c>
    </row>
    <row r="202" spans="1:36" x14ac:dyDescent="0.2">
      <c r="A202" s="2">
        <v>13710</v>
      </c>
      <c r="B202" s="2">
        <v>13711</v>
      </c>
      <c r="C202" s="2" t="s">
        <v>1093</v>
      </c>
      <c r="D202" s="2" t="s">
        <v>1094</v>
      </c>
      <c r="E202" s="4" t="s">
        <v>1087</v>
      </c>
      <c r="F202" s="2" t="s">
        <v>1100</v>
      </c>
      <c r="G202" s="2" t="s">
        <v>1101</v>
      </c>
      <c r="H202" s="2" t="s">
        <v>285</v>
      </c>
      <c r="I202" s="2" t="s">
        <v>313</v>
      </c>
      <c r="J202" s="2" t="s">
        <v>158</v>
      </c>
      <c r="K202" s="2" t="s">
        <v>159</v>
      </c>
      <c r="L202" s="2" t="s">
        <v>305</v>
      </c>
      <c r="M202" s="2" t="s">
        <v>185</v>
      </c>
      <c r="N202" s="2" t="s">
        <v>2833</v>
      </c>
      <c r="O202" s="2" t="s">
        <v>287</v>
      </c>
      <c r="P202" s="2" t="s">
        <v>1097</v>
      </c>
      <c r="Q202" s="2" t="s">
        <v>1098</v>
      </c>
      <c r="R202" s="2" t="s">
        <v>289</v>
      </c>
      <c r="S202" s="2" t="s">
        <v>162</v>
      </c>
      <c r="T202" s="125">
        <v>4.5380000000000003</v>
      </c>
      <c r="U202" s="2" t="s">
        <v>1102</v>
      </c>
      <c r="V202" s="135">
        <v>6.6500000000000004E-2</v>
      </c>
      <c r="W202" s="135">
        <v>5.6279999999999997E-2</v>
      </c>
      <c r="X202" s="4" t="s">
        <v>292</v>
      </c>
      <c r="Y202" s="4" t="s">
        <v>287</v>
      </c>
      <c r="Z202" s="125">
        <v>5000</v>
      </c>
      <c r="AA202" s="132">
        <v>3.306</v>
      </c>
      <c r="AB202" s="146">
        <v>116.258</v>
      </c>
      <c r="AD202" s="125">
        <v>19.216999999999999</v>
      </c>
      <c r="AG202" s="2" t="s">
        <v>36</v>
      </c>
      <c r="AH202" s="135">
        <v>6.9999999999999999E-6</v>
      </c>
      <c r="AI202" s="135">
        <v>1.1272999284878799E-3</v>
      </c>
      <c r="AJ202" s="135">
        <v>2.66763022476166E-4</v>
      </c>
    </row>
    <row r="203" spans="1:36" x14ac:dyDescent="0.2">
      <c r="A203" s="2">
        <v>13710</v>
      </c>
      <c r="B203" s="2">
        <v>13711</v>
      </c>
      <c r="C203" s="2" t="s">
        <v>1103</v>
      </c>
      <c r="D203" s="2" t="s">
        <v>1104</v>
      </c>
      <c r="E203" s="4" t="s">
        <v>1087</v>
      </c>
      <c r="F203" s="2" t="s">
        <v>1105</v>
      </c>
      <c r="G203" s="2" t="s">
        <v>1106</v>
      </c>
      <c r="H203" s="2" t="s">
        <v>285</v>
      </c>
      <c r="I203" s="2" t="s">
        <v>313</v>
      </c>
      <c r="J203" s="2" t="s">
        <v>158</v>
      </c>
      <c r="K203" s="2" t="s">
        <v>1107</v>
      </c>
      <c r="L203" s="2" t="s">
        <v>305</v>
      </c>
      <c r="M203" s="2" t="s">
        <v>1108</v>
      </c>
      <c r="N203" s="2" t="s">
        <v>1109</v>
      </c>
      <c r="O203" s="2" t="s">
        <v>287</v>
      </c>
      <c r="P203" s="2" t="s">
        <v>627</v>
      </c>
      <c r="Q203" s="2" t="s">
        <v>1098</v>
      </c>
      <c r="R203" s="2" t="s">
        <v>289</v>
      </c>
      <c r="S203" s="2" t="s">
        <v>162</v>
      </c>
      <c r="T203" s="125">
        <v>5.4630000000000001</v>
      </c>
      <c r="U203" s="2" t="s">
        <v>1110</v>
      </c>
      <c r="V203" s="135">
        <v>7.3779999999999998E-2</v>
      </c>
      <c r="W203" s="135">
        <v>5.101E-2</v>
      </c>
      <c r="X203" s="4" t="s">
        <v>292</v>
      </c>
      <c r="Y203" s="4" t="s">
        <v>287</v>
      </c>
      <c r="Z203" s="125">
        <v>5000</v>
      </c>
      <c r="AA203" s="132">
        <v>3.306</v>
      </c>
      <c r="AB203" s="146">
        <v>115.919</v>
      </c>
      <c r="AD203" s="125">
        <v>19.161000000000001</v>
      </c>
      <c r="AG203" s="2" t="s">
        <v>36</v>
      </c>
      <c r="AH203" s="135">
        <v>7.9999999999999996E-6</v>
      </c>
      <c r="AI203" s="135">
        <v>1.12401928730742E-3</v>
      </c>
      <c r="AJ203" s="135">
        <v>2.6598669513430701E-4</v>
      </c>
    </row>
    <row r="204" spans="1:36" x14ac:dyDescent="0.2">
      <c r="A204" s="2">
        <v>13710</v>
      </c>
      <c r="B204" s="2">
        <v>13711</v>
      </c>
      <c r="C204" s="2" t="s">
        <v>1111</v>
      </c>
      <c r="D204" s="2" t="s">
        <v>1112</v>
      </c>
      <c r="E204" s="4" t="s">
        <v>1087</v>
      </c>
      <c r="F204" s="2" t="s">
        <v>1113</v>
      </c>
      <c r="G204" s="2" t="s">
        <v>1114</v>
      </c>
      <c r="H204" s="2" t="s">
        <v>285</v>
      </c>
      <c r="I204" s="2" t="s">
        <v>313</v>
      </c>
      <c r="J204" s="2" t="s">
        <v>158</v>
      </c>
      <c r="K204" s="2" t="s">
        <v>159</v>
      </c>
      <c r="L204" s="2" t="s">
        <v>305</v>
      </c>
      <c r="M204" s="2" t="s">
        <v>185</v>
      </c>
      <c r="N204" s="2" t="s">
        <v>1115</v>
      </c>
      <c r="O204" s="2" t="s">
        <v>287</v>
      </c>
      <c r="P204" s="2" t="s">
        <v>400</v>
      </c>
      <c r="Q204" s="2" t="s">
        <v>1098</v>
      </c>
      <c r="R204" s="2" t="s">
        <v>289</v>
      </c>
      <c r="S204" s="2" t="s">
        <v>162</v>
      </c>
      <c r="T204" s="125">
        <v>2.3769999999999998</v>
      </c>
      <c r="U204" s="2" t="s">
        <v>1116</v>
      </c>
      <c r="V204" s="135">
        <v>4.5999999999999999E-2</v>
      </c>
      <c r="W204" s="135">
        <v>3.7830000000000003E-2</v>
      </c>
      <c r="X204" s="4" t="s">
        <v>292</v>
      </c>
      <c r="Y204" s="4" t="s">
        <v>287</v>
      </c>
      <c r="Z204" s="125">
        <v>2000</v>
      </c>
      <c r="AA204" s="132">
        <v>3.306</v>
      </c>
      <c r="AB204" s="146">
        <v>103.68300000000001</v>
      </c>
      <c r="AD204" s="125">
        <v>6.8559999999999999</v>
      </c>
      <c r="AG204" s="2" t="s">
        <v>36</v>
      </c>
      <c r="AH204" s="135">
        <v>9.9999999999999995E-7</v>
      </c>
      <c r="AI204" s="135">
        <v>4.0214701359388302E-4</v>
      </c>
      <c r="AJ204" s="135">
        <v>9.5163629585222196E-5</v>
      </c>
    </row>
    <row r="205" spans="1:36" x14ac:dyDescent="0.2">
      <c r="A205" s="2">
        <v>13710</v>
      </c>
      <c r="B205" s="2">
        <v>13711</v>
      </c>
      <c r="C205" s="2" t="s">
        <v>1117</v>
      </c>
      <c r="D205" s="2" t="s">
        <v>1118</v>
      </c>
      <c r="E205" s="4" t="s">
        <v>1087</v>
      </c>
      <c r="F205" s="2" t="s">
        <v>1119</v>
      </c>
      <c r="G205" s="2" t="s">
        <v>1120</v>
      </c>
      <c r="H205" s="2" t="s">
        <v>285</v>
      </c>
      <c r="I205" s="2" t="s">
        <v>313</v>
      </c>
      <c r="J205" s="2" t="s">
        <v>158</v>
      </c>
      <c r="K205" s="2" t="s">
        <v>159</v>
      </c>
      <c r="L205" s="2" t="s">
        <v>305</v>
      </c>
      <c r="M205" s="2" t="s">
        <v>185</v>
      </c>
      <c r="N205" s="2" t="s">
        <v>1121</v>
      </c>
      <c r="O205" s="2" t="s">
        <v>287</v>
      </c>
      <c r="P205" s="2" t="s">
        <v>582</v>
      </c>
      <c r="Q205" s="2" t="s">
        <v>167</v>
      </c>
      <c r="R205" s="2" t="s">
        <v>289</v>
      </c>
      <c r="S205" s="2" t="s">
        <v>162</v>
      </c>
      <c r="T205" s="125">
        <v>1.9690000000000001</v>
      </c>
      <c r="U205" s="2" t="s">
        <v>1122</v>
      </c>
      <c r="V205" s="135">
        <v>4.5499999999999999E-2</v>
      </c>
      <c r="W205" s="135">
        <v>3.7999999999999999E-2</v>
      </c>
      <c r="X205" s="4" t="s">
        <v>292</v>
      </c>
      <c r="Y205" s="4" t="s">
        <v>287</v>
      </c>
      <c r="Z205" s="125">
        <v>3000</v>
      </c>
      <c r="AA205" s="132">
        <v>3.306</v>
      </c>
      <c r="AB205" s="146">
        <v>101.437</v>
      </c>
      <c r="AD205" s="125">
        <v>10.061</v>
      </c>
      <c r="AG205" s="2" t="s">
        <v>36</v>
      </c>
      <c r="AH205" s="135">
        <v>1.9999999999999999E-6</v>
      </c>
      <c r="AI205" s="135">
        <v>5.9015470000789005E-4</v>
      </c>
      <c r="AJ205" s="135">
        <v>1.3965356292871701E-4</v>
      </c>
    </row>
    <row r="206" spans="1:36" x14ac:dyDescent="0.2">
      <c r="A206" s="2">
        <v>13710</v>
      </c>
      <c r="B206" s="2">
        <v>13711</v>
      </c>
      <c r="C206" s="2" t="s">
        <v>1123</v>
      </c>
      <c r="D206" s="2" t="s">
        <v>1124</v>
      </c>
      <c r="E206" s="4" t="s">
        <v>1087</v>
      </c>
      <c r="F206" s="2" t="s">
        <v>1125</v>
      </c>
      <c r="G206" s="2" t="s">
        <v>1126</v>
      </c>
      <c r="H206" s="2" t="s">
        <v>285</v>
      </c>
      <c r="I206" s="2" t="s">
        <v>313</v>
      </c>
      <c r="J206" s="2" t="s">
        <v>158</v>
      </c>
      <c r="K206" s="2" t="s">
        <v>159</v>
      </c>
      <c r="L206" s="2" t="s">
        <v>305</v>
      </c>
      <c r="M206" s="2" t="s">
        <v>185</v>
      </c>
      <c r="N206" s="2" t="s">
        <v>1127</v>
      </c>
      <c r="O206" s="2" t="s">
        <v>287</v>
      </c>
      <c r="P206" s="2" t="s">
        <v>1097</v>
      </c>
      <c r="Q206" s="2" t="s">
        <v>1098</v>
      </c>
      <c r="R206" s="2" t="s">
        <v>289</v>
      </c>
      <c r="S206" s="2" t="s">
        <v>162</v>
      </c>
      <c r="T206" s="125">
        <v>3.03</v>
      </c>
      <c r="U206" s="2" t="s">
        <v>919</v>
      </c>
      <c r="V206" s="135">
        <v>6.9000000000000006E-2</v>
      </c>
      <c r="W206" s="135">
        <v>5.314E-2</v>
      </c>
      <c r="X206" s="4" t="s">
        <v>292</v>
      </c>
      <c r="Y206" s="4" t="s">
        <v>287</v>
      </c>
      <c r="Z206" s="125">
        <v>25000</v>
      </c>
      <c r="AA206" s="132">
        <v>3.306</v>
      </c>
      <c r="AB206" s="146">
        <v>108.178</v>
      </c>
      <c r="AD206" s="125">
        <v>89.409000000000006</v>
      </c>
      <c r="AG206" s="2" t="s">
        <v>36</v>
      </c>
      <c r="AH206" s="135">
        <v>2.5000000000000001E-5</v>
      </c>
      <c r="AI206" s="135">
        <v>5.2447595328468802E-3</v>
      </c>
      <c r="AJ206" s="135">
        <v>1.2411141611794799E-3</v>
      </c>
    </row>
    <row r="207" spans="1:36" x14ac:dyDescent="0.2">
      <c r="A207" s="2">
        <v>13710</v>
      </c>
      <c r="B207" s="2">
        <v>13711</v>
      </c>
      <c r="C207" s="2" t="s">
        <v>1128</v>
      </c>
      <c r="D207" s="2" t="s">
        <v>1129</v>
      </c>
      <c r="E207" s="4" t="s">
        <v>1087</v>
      </c>
      <c r="F207" s="2" t="s">
        <v>1130</v>
      </c>
      <c r="G207" s="2" t="s">
        <v>1131</v>
      </c>
      <c r="H207" s="2" t="s">
        <v>285</v>
      </c>
      <c r="I207" s="2" t="s">
        <v>313</v>
      </c>
      <c r="J207" s="2" t="s">
        <v>158</v>
      </c>
      <c r="K207" s="2" t="s">
        <v>159</v>
      </c>
      <c r="L207" s="2" t="s">
        <v>305</v>
      </c>
      <c r="M207" s="2" t="s">
        <v>185</v>
      </c>
      <c r="N207" s="2" t="s">
        <v>1132</v>
      </c>
      <c r="O207" s="2" t="s">
        <v>287</v>
      </c>
      <c r="P207" s="2" t="s">
        <v>1097</v>
      </c>
      <c r="Q207" s="2" t="s">
        <v>1098</v>
      </c>
      <c r="R207" s="2" t="s">
        <v>289</v>
      </c>
      <c r="S207" s="2" t="s">
        <v>162</v>
      </c>
      <c r="T207" s="125">
        <v>6.5309999999999997</v>
      </c>
      <c r="U207" s="2" t="s">
        <v>1133</v>
      </c>
      <c r="V207" s="135">
        <v>5.8749999999999997E-2</v>
      </c>
      <c r="W207" s="135">
        <v>5.2200000000000003E-2</v>
      </c>
      <c r="X207" s="4" t="s">
        <v>292</v>
      </c>
      <c r="Y207" s="4" t="s">
        <v>287</v>
      </c>
      <c r="Z207" s="125">
        <v>20000</v>
      </c>
      <c r="AA207" s="132">
        <v>3.306</v>
      </c>
      <c r="AB207" s="146">
        <v>107.241</v>
      </c>
      <c r="AD207" s="125">
        <v>70.908000000000001</v>
      </c>
      <c r="AG207" s="2" t="s">
        <v>36</v>
      </c>
      <c r="AH207" s="135">
        <v>4.0000000000000003E-5</v>
      </c>
      <c r="AI207" s="135">
        <v>4.1594921298150197E-3</v>
      </c>
      <c r="AJ207" s="135">
        <v>9.842976695684329E-4</v>
      </c>
    </row>
    <row r="208" spans="1:36" x14ac:dyDescent="0.2">
      <c r="A208" s="2">
        <v>13710</v>
      </c>
      <c r="B208" s="2">
        <v>13711</v>
      </c>
      <c r="C208" s="2" t="s">
        <v>1134</v>
      </c>
      <c r="D208" s="2" t="s">
        <v>1135</v>
      </c>
      <c r="E208" s="4" t="s">
        <v>1087</v>
      </c>
      <c r="F208" s="2" t="s">
        <v>1136</v>
      </c>
      <c r="G208" s="2" t="s">
        <v>1137</v>
      </c>
      <c r="H208" s="2" t="s">
        <v>285</v>
      </c>
      <c r="I208" s="2" t="s">
        <v>313</v>
      </c>
      <c r="J208" s="2" t="s">
        <v>158</v>
      </c>
      <c r="K208" s="2" t="s">
        <v>1138</v>
      </c>
      <c r="L208" s="2" t="s">
        <v>305</v>
      </c>
      <c r="M208" s="2" t="s">
        <v>185</v>
      </c>
      <c r="N208" s="2" t="s">
        <v>1139</v>
      </c>
      <c r="O208" s="2" t="s">
        <v>287</v>
      </c>
      <c r="P208" s="2" t="s">
        <v>627</v>
      </c>
      <c r="Q208" s="2" t="s">
        <v>1098</v>
      </c>
      <c r="R208" s="2" t="s">
        <v>289</v>
      </c>
      <c r="S208" s="2" t="s">
        <v>162</v>
      </c>
      <c r="T208" s="125">
        <v>2.9740000000000002</v>
      </c>
      <c r="U208" s="2" t="s">
        <v>1140</v>
      </c>
      <c r="V208" s="135">
        <v>4.3749999999999997E-2</v>
      </c>
      <c r="W208" s="135">
        <v>4.4929999999999998E-2</v>
      </c>
      <c r="X208" s="4" t="s">
        <v>292</v>
      </c>
      <c r="Y208" s="4" t="s">
        <v>287</v>
      </c>
      <c r="Z208" s="125">
        <v>5000</v>
      </c>
      <c r="AA208" s="132">
        <v>3.306</v>
      </c>
      <c r="AB208" s="146">
        <v>100.703</v>
      </c>
      <c r="AD208" s="125">
        <v>16.646000000000001</v>
      </c>
      <c r="AG208" s="2" t="s">
        <v>36</v>
      </c>
      <c r="AH208" s="135">
        <v>9.9999999999999995E-7</v>
      </c>
      <c r="AI208" s="135">
        <v>9.7647429014054599E-4</v>
      </c>
      <c r="AJ208" s="135">
        <v>2.3107180833194E-4</v>
      </c>
    </row>
    <row r="209" spans="1:36" x14ac:dyDescent="0.2">
      <c r="A209" s="2">
        <v>13710</v>
      </c>
      <c r="B209" s="2">
        <v>13711</v>
      </c>
      <c r="C209" s="2" t="s">
        <v>1141</v>
      </c>
      <c r="D209" s="2" t="s">
        <v>1142</v>
      </c>
      <c r="E209" s="4" t="s">
        <v>1087</v>
      </c>
      <c r="F209" s="2" t="s">
        <v>1143</v>
      </c>
      <c r="G209" s="2" t="s">
        <v>1144</v>
      </c>
      <c r="H209" s="2" t="s">
        <v>285</v>
      </c>
      <c r="I209" s="2" t="s">
        <v>313</v>
      </c>
      <c r="J209" s="2" t="s">
        <v>158</v>
      </c>
      <c r="K209" s="2" t="s">
        <v>159</v>
      </c>
      <c r="L209" s="2" t="s">
        <v>305</v>
      </c>
      <c r="M209" s="2" t="s">
        <v>1108</v>
      </c>
      <c r="N209" s="2" t="s">
        <v>1145</v>
      </c>
      <c r="O209" s="2" t="s">
        <v>287</v>
      </c>
      <c r="P209" s="2" t="s">
        <v>1146</v>
      </c>
      <c r="Q209" s="2" t="s">
        <v>167</v>
      </c>
      <c r="R209" s="2" t="s">
        <v>289</v>
      </c>
      <c r="S209" s="2" t="s">
        <v>162</v>
      </c>
      <c r="T209" s="125">
        <v>2.4929999999999999</v>
      </c>
      <c r="U209" s="2" t="s">
        <v>1147</v>
      </c>
      <c r="V209" s="135">
        <v>5.1999999999999998E-2</v>
      </c>
      <c r="W209" s="135">
        <v>4.2610000000000002E-2</v>
      </c>
      <c r="X209" s="4" t="s">
        <v>292</v>
      </c>
      <c r="Y209" s="4" t="s">
        <v>287</v>
      </c>
      <c r="Z209" s="125">
        <v>5000</v>
      </c>
      <c r="AA209" s="132">
        <v>3.306</v>
      </c>
      <c r="AB209" s="146">
        <v>103.327</v>
      </c>
      <c r="AD209" s="125">
        <v>17.079999999999998</v>
      </c>
      <c r="AG209" s="2" t="s">
        <v>36</v>
      </c>
      <c r="AH209" s="135">
        <v>1.0000000000000001E-5</v>
      </c>
      <c r="AI209" s="135">
        <v>1.0019155349851299E-3</v>
      </c>
      <c r="AJ209" s="135">
        <v>2.3709219669424599E-4</v>
      </c>
    </row>
    <row r="210" spans="1:36" x14ac:dyDescent="0.2">
      <c r="A210" s="2">
        <v>13710</v>
      </c>
      <c r="B210" s="2">
        <v>13711</v>
      </c>
      <c r="C210" s="2" t="s">
        <v>1141</v>
      </c>
      <c r="D210" s="2" t="s">
        <v>1142</v>
      </c>
      <c r="E210" s="4" t="s">
        <v>1087</v>
      </c>
      <c r="F210" s="2" t="s">
        <v>1148</v>
      </c>
      <c r="G210" s="2" t="s">
        <v>1149</v>
      </c>
      <c r="H210" s="2" t="s">
        <v>285</v>
      </c>
      <c r="I210" s="2" t="s">
        <v>313</v>
      </c>
      <c r="J210" s="2" t="s">
        <v>158</v>
      </c>
      <c r="K210" s="2" t="s">
        <v>159</v>
      </c>
      <c r="L210" s="2" t="s">
        <v>305</v>
      </c>
      <c r="M210" s="2" t="s">
        <v>1108</v>
      </c>
      <c r="N210" s="2" t="s">
        <v>1145</v>
      </c>
      <c r="O210" s="2" t="s">
        <v>287</v>
      </c>
      <c r="P210" s="2" t="s">
        <v>1146</v>
      </c>
      <c r="Q210" s="2" t="s">
        <v>167</v>
      </c>
      <c r="R210" s="2" t="s">
        <v>289</v>
      </c>
      <c r="S210" s="2" t="s">
        <v>162</v>
      </c>
      <c r="T210" s="125">
        <v>6.1980000000000004</v>
      </c>
      <c r="U210" s="2" t="s">
        <v>1150</v>
      </c>
      <c r="V210" s="135">
        <v>5.45E-2</v>
      </c>
      <c r="W210" s="135">
        <v>4.9299999999999997E-2</v>
      </c>
      <c r="X210" s="4" t="s">
        <v>292</v>
      </c>
      <c r="Y210" s="4" t="s">
        <v>287</v>
      </c>
      <c r="Z210" s="125">
        <v>5000</v>
      </c>
      <c r="AA210" s="132">
        <v>3.306</v>
      </c>
      <c r="AB210" s="146">
        <v>104.807</v>
      </c>
      <c r="AD210" s="125">
        <v>17.324999999999999</v>
      </c>
      <c r="AG210" s="2" t="s">
        <v>36</v>
      </c>
      <c r="AH210" s="135">
        <v>5.0000000000000004E-6</v>
      </c>
      <c r="AI210" s="135">
        <v>1.0162667329428601E-3</v>
      </c>
      <c r="AJ210" s="135">
        <v>2.4048824848721799E-4</v>
      </c>
    </row>
    <row r="211" spans="1:36" x14ac:dyDescent="0.2">
      <c r="A211" s="2">
        <v>13710</v>
      </c>
      <c r="B211" s="2">
        <v>13711</v>
      </c>
      <c r="C211" s="2" t="s">
        <v>1151</v>
      </c>
      <c r="D211" s="2" t="s">
        <v>1152</v>
      </c>
      <c r="E211" s="4" t="s">
        <v>1087</v>
      </c>
      <c r="F211" s="2" t="s">
        <v>1153</v>
      </c>
      <c r="G211" s="2" t="s">
        <v>1154</v>
      </c>
      <c r="H211" s="2" t="s">
        <v>285</v>
      </c>
      <c r="I211" s="2" t="s">
        <v>313</v>
      </c>
      <c r="J211" s="2" t="s">
        <v>158</v>
      </c>
      <c r="K211" s="2" t="s">
        <v>159</v>
      </c>
      <c r="L211" s="2" t="s">
        <v>305</v>
      </c>
      <c r="M211" s="2" t="s">
        <v>185</v>
      </c>
      <c r="N211" s="2" t="s">
        <v>1155</v>
      </c>
      <c r="O211" s="2" t="s">
        <v>287</v>
      </c>
      <c r="P211" s="2" t="s">
        <v>1156</v>
      </c>
      <c r="Q211" s="2" t="s">
        <v>1098</v>
      </c>
      <c r="R211" s="2" t="s">
        <v>289</v>
      </c>
      <c r="S211" s="2" t="s">
        <v>162</v>
      </c>
      <c r="T211" s="125">
        <v>3.484</v>
      </c>
      <c r="U211" s="2" t="s">
        <v>1157</v>
      </c>
      <c r="V211" s="135">
        <v>6.8750000000000006E-2</v>
      </c>
      <c r="W211" s="135">
        <v>6.198E-2</v>
      </c>
      <c r="X211" s="4" t="s">
        <v>292</v>
      </c>
      <c r="Y211" s="4" t="s">
        <v>287</v>
      </c>
      <c r="Z211" s="125">
        <v>10000</v>
      </c>
      <c r="AA211" s="132">
        <v>3.306</v>
      </c>
      <c r="AB211" s="146">
        <v>103.77500000000001</v>
      </c>
      <c r="AD211" s="125">
        <v>34.308</v>
      </c>
      <c r="AG211" s="2" t="s">
        <v>36</v>
      </c>
      <c r="AH211" s="135">
        <v>1.0000000000000001E-5</v>
      </c>
      <c r="AI211" s="135">
        <v>2.0125199935368101E-3</v>
      </c>
      <c r="AJ211" s="135">
        <v>4.7624053076072401E-4</v>
      </c>
    </row>
    <row r="212" spans="1:36" x14ac:dyDescent="0.2">
      <c r="A212" s="2">
        <v>13710</v>
      </c>
      <c r="B212" s="2">
        <v>13711</v>
      </c>
      <c r="C212" s="2" t="s">
        <v>1158</v>
      </c>
      <c r="D212" s="2" t="s">
        <v>1159</v>
      </c>
      <c r="E212" s="4" t="s">
        <v>1087</v>
      </c>
      <c r="F212" s="2" t="s">
        <v>1160</v>
      </c>
      <c r="G212" s="2" t="s">
        <v>1161</v>
      </c>
      <c r="H212" s="2" t="s">
        <v>285</v>
      </c>
      <c r="I212" s="2" t="s">
        <v>313</v>
      </c>
      <c r="J212" s="2" t="s">
        <v>158</v>
      </c>
      <c r="K212" s="2" t="s">
        <v>1162</v>
      </c>
      <c r="L212" s="2" t="s">
        <v>305</v>
      </c>
      <c r="M212" s="2" t="s">
        <v>185</v>
      </c>
      <c r="N212" s="2" t="s">
        <v>1163</v>
      </c>
      <c r="O212" s="2" t="s">
        <v>287</v>
      </c>
      <c r="P212" s="2" t="s">
        <v>627</v>
      </c>
      <c r="Q212" s="2" t="s">
        <v>1098</v>
      </c>
      <c r="R212" s="2" t="s">
        <v>289</v>
      </c>
      <c r="S212" s="2" t="s">
        <v>162</v>
      </c>
      <c r="T212" s="125">
        <v>2.3650000000000002</v>
      </c>
      <c r="U212" s="2" t="s">
        <v>1164</v>
      </c>
      <c r="V212" s="135">
        <v>5.7000000000000002E-2</v>
      </c>
      <c r="W212" s="135">
        <v>4.2889999999999998E-2</v>
      </c>
      <c r="X212" s="4" t="s">
        <v>292</v>
      </c>
      <c r="Y212" s="4" t="s">
        <v>287</v>
      </c>
      <c r="Z212" s="125">
        <v>5000</v>
      </c>
      <c r="AA212" s="132">
        <v>3.306</v>
      </c>
      <c r="AB212" s="146">
        <v>105.3</v>
      </c>
      <c r="AD212" s="125">
        <v>17.405999999999999</v>
      </c>
      <c r="AG212" s="2" t="s">
        <v>36</v>
      </c>
      <c r="AH212" s="135">
        <v>5.0000000000000004E-6</v>
      </c>
      <c r="AI212" s="135">
        <v>1.0210474144074699E-3</v>
      </c>
      <c r="AJ212" s="135">
        <v>2.4161954372175801E-4</v>
      </c>
    </row>
    <row r="213" spans="1:36" x14ac:dyDescent="0.2">
      <c r="A213" s="2">
        <v>13710</v>
      </c>
      <c r="B213" s="2">
        <v>13711</v>
      </c>
      <c r="C213" s="2" t="s">
        <v>1158</v>
      </c>
      <c r="D213" s="2" t="s">
        <v>1159</v>
      </c>
      <c r="E213" s="4" t="s">
        <v>1087</v>
      </c>
      <c r="F213" s="2" t="s">
        <v>1165</v>
      </c>
      <c r="G213" s="2" t="s">
        <v>1166</v>
      </c>
      <c r="H213" s="2" t="s">
        <v>285</v>
      </c>
      <c r="I213" s="2" t="s">
        <v>313</v>
      </c>
      <c r="J213" s="2" t="s">
        <v>158</v>
      </c>
      <c r="K213" s="2" t="s">
        <v>159</v>
      </c>
      <c r="L213" s="2" t="s">
        <v>305</v>
      </c>
      <c r="M213" s="2" t="s">
        <v>185</v>
      </c>
      <c r="N213" s="2" t="s">
        <v>1163</v>
      </c>
      <c r="O213" s="2" t="s">
        <v>287</v>
      </c>
      <c r="P213" s="2" t="s">
        <v>627</v>
      </c>
      <c r="Q213" s="2" t="s">
        <v>1098</v>
      </c>
      <c r="R213" s="2" t="s">
        <v>289</v>
      </c>
      <c r="S213" s="2" t="s">
        <v>162</v>
      </c>
      <c r="T213" s="125">
        <v>2.3650000000000002</v>
      </c>
      <c r="U213" s="2" t="s">
        <v>1164</v>
      </c>
      <c r="V213" s="135">
        <v>5.7000000000000002E-2</v>
      </c>
      <c r="W213" s="135">
        <v>4.2849999999999999E-2</v>
      </c>
      <c r="X213" s="4" t="s">
        <v>292</v>
      </c>
      <c r="Y213" s="4" t="s">
        <v>287</v>
      </c>
      <c r="Z213" s="125">
        <v>5000</v>
      </c>
      <c r="AA213" s="132">
        <v>3.306</v>
      </c>
      <c r="AB213" s="146">
        <v>105.217</v>
      </c>
      <c r="AD213" s="125">
        <v>17.391999999999999</v>
      </c>
      <c r="AG213" s="2" t="s">
        <v>36</v>
      </c>
      <c r="AH213" s="135">
        <v>5.0000000000000004E-6</v>
      </c>
      <c r="AI213" s="135">
        <v>1.02024259893744E-3</v>
      </c>
      <c r="AJ213" s="135">
        <v>2.4142909306892199E-4</v>
      </c>
    </row>
    <row r="214" spans="1:36" x14ac:dyDescent="0.2">
      <c r="A214" s="2">
        <v>13710</v>
      </c>
      <c r="B214" s="2">
        <v>13711</v>
      </c>
      <c r="C214" s="2" t="s">
        <v>1167</v>
      </c>
      <c r="D214" s="2" t="s">
        <v>1168</v>
      </c>
      <c r="E214" s="4" t="s">
        <v>1087</v>
      </c>
      <c r="F214" s="2" t="s">
        <v>1169</v>
      </c>
      <c r="G214" s="2" t="s">
        <v>1170</v>
      </c>
      <c r="H214" s="2" t="s">
        <v>285</v>
      </c>
      <c r="I214" s="2" t="s">
        <v>313</v>
      </c>
      <c r="J214" s="2" t="s">
        <v>158</v>
      </c>
      <c r="K214" s="2" t="s">
        <v>159</v>
      </c>
      <c r="L214" s="2" t="s">
        <v>305</v>
      </c>
      <c r="M214" s="2" t="s">
        <v>185</v>
      </c>
      <c r="N214" s="2" t="s">
        <v>1127</v>
      </c>
      <c r="O214" s="2" t="s">
        <v>287</v>
      </c>
      <c r="P214" s="2" t="s">
        <v>1146</v>
      </c>
      <c r="Q214" s="2" t="s">
        <v>167</v>
      </c>
      <c r="R214" s="2" t="s">
        <v>289</v>
      </c>
      <c r="S214" s="2" t="s">
        <v>162</v>
      </c>
      <c r="T214" s="125">
        <v>3.4969999999999999</v>
      </c>
      <c r="U214" s="2" t="s">
        <v>1171</v>
      </c>
      <c r="V214" s="135">
        <v>5.8000000000000003E-2</v>
      </c>
      <c r="W214" s="135">
        <v>5.5329999999999997E-2</v>
      </c>
      <c r="X214" s="4" t="s">
        <v>292</v>
      </c>
      <c r="Y214" s="4" t="s">
        <v>287</v>
      </c>
      <c r="Z214" s="125">
        <v>2000</v>
      </c>
      <c r="AA214" s="132">
        <v>3.306</v>
      </c>
      <c r="AB214" s="146">
        <v>101.536</v>
      </c>
      <c r="AD214" s="125">
        <v>6.7140000000000004</v>
      </c>
      <c r="AG214" s="2" t="s">
        <v>36</v>
      </c>
      <c r="AH214" s="135">
        <v>3.9999999999999998E-6</v>
      </c>
      <c r="AI214" s="135">
        <v>3.9382045092028301E-4</v>
      </c>
      <c r="AJ214" s="135">
        <v>9.3193240898489796E-5</v>
      </c>
    </row>
    <row r="215" spans="1:36" x14ac:dyDescent="0.2">
      <c r="A215" s="2">
        <v>13710</v>
      </c>
      <c r="B215" s="2">
        <v>13711</v>
      </c>
      <c r="C215" s="2" t="s">
        <v>1167</v>
      </c>
      <c r="D215" s="2" t="s">
        <v>1168</v>
      </c>
      <c r="E215" s="4" t="s">
        <v>1087</v>
      </c>
      <c r="F215" s="2" t="s">
        <v>1172</v>
      </c>
      <c r="G215" s="2" t="s">
        <v>1173</v>
      </c>
      <c r="H215" s="2" t="s">
        <v>285</v>
      </c>
      <c r="I215" s="2" t="s">
        <v>313</v>
      </c>
      <c r="J215" s="2" t="s">
        <v>158</v>
      </c>
      <c r="K215" s="2" t="s">
        <v>159</v>
      </c>
      <c r="L215" s="2" t="s">
        <v>305</v>
      </c>
      <c r="M215" s="2" t="s">
        <v>185</v>
      </c>
      <c r="N215" s="2" t="s">
        <v>1127</v>
      </c>
      <c r="O215" s="2" t="s">
        <v>287</v>
      </c>
      <c r="P215" s="2" t="s">
        <v>1097</v>
      </c>
      <c r="Q215" s="2" t="s">
        <v>1098</v>
      </c>
      <c r="R215" s="2" t="s">
        <v>289</v>
      </c>
      <c r="S215" s="2" t="s">
        <v>162</v>
      </c>
      <c r="T215" s="125">
        <v>4.0659999999999998</v>
      </c>
      <c r="U215" s="2" t="s">
        <v>1174</v>
      </c>
      <c r="V215" s="135">
        <v>5.8749999999999997E-2</v>
      </c>
      <c r="W215" s="135">
        <v>6.5129999999999993E-2</v>
      </c>
      <c r="X215" s="4" t="s">
        <v>292</v>
      </c>
      <c r="Y215" s="4" t="s">
        <v>287</v>
      </c>
      <c r="Z215" s="125">
        <v>5000</v>
      </c>
      <c r="AA215" s="132">
        <v>3.306</v>
      </c>
      <c r="AB215" s="146">
        <v>102.461</v>
      </c>
      <c r="AD215" s="125">
        <v>16.937000000000001</v>
      </c>
      <c r="AG215" s="2" t="s">
        <v>36</v>
      </c>
      <c r="AH215" s="135">
        <v>1.0000000000000001E-5</v>
      </c>
      <c r="AI215" s="135">
        <v>9.93522958049841E-4</v>
      </c>
      <c r="AJ215" s="135">
        <v>2.3510618646480801E-4</v>
      </c>
    </row>
    <row r="216" spans="1:36" x14ac:dyDescent="0.2">
      <c r="A216" s="2">
        <v>13710</v>
      </c>
      <c r="B216" s="2">
        <v>13711</v>
      </c>
      <c r="C216" s="2" t="s">
        <v>1175</v>
      </c>
      <c r="D216" s="2" t="s">
        <v>1176</v>
      </c>
      <c r="E216" s="4" t="s">
        <v>1087</v>
      </c>
      <c r="F216" s="2" t="s">
        <v>1177</v>
      </c>
      <c r="G216" s="2" t="s">
        <v>1178</v>
      </c>
      <c r="H216" s="2" t="s">
        <v>285</v>
      </c>
      <c r="I216" s="2" t="s">
        <v>313</v>
      </c>
      <c r="J216" s="2" t="s">
        <v>158</v>
      </c>
      <c r="K216" s="2" t="s">
        <v>1179</v>
      </c>
      <c r="L216" s="2" t="s">
        <v>305</v>
      </c>
      <c r="M216" s="2" t="s">
        <v>1180</v>
      </c>
      <c r="N216" s="2" t="s">
        <v>1181</v>
      </c>
      <c r="O216" s="2" t="s">
        <v>287</v>
      </c>
      <c r="P216" s="2" t="s">
        <v>627</v>
      </c>
      <c r="Q216" s="2" t="s">
        <v>1098</v>
      </c>
      <c r="R216" s="2" t="s">
        <v>289</v>
      </c>
      <c r="S216" s="2" t="s">
        <v>187</v>
      </c>
      <c r="T216" s="125">
        <v>2.2589999999999999</v>
      </c>
      <c r="U216" s="2" t="s">
        <v>1182</v>
      </c>
      <c r="V216" s="135">
        <v>1.25E-3</v>
      </c>
      <c r="W216" s="135">
        <v>2.8930000000000001E-2</v>
      </c>
      <c r="X216" s="4" t="s">
        <v>292</v>
      </c>
      <c r="Y216" s="4" t="s">
        <v>287</v>
      </c>
      <c r="Z216" s="125">
        <v>3000</v>
      </c>
      <c r="AA216" s="132">
        <v>3.8807</v>
      </c>
      <c r="AB216" s="146">
        <v>93.971999999999994</v>
      </c>
      <c r="AD216" s="125">
        <v>10.94</v>
      </c>
      <c r="AG216" s="2" t="s">
        <v>36</v>
      </c>
      <c r="AH216" s="135">
        <v>3.0000000000000001E-6</v>
      </c>
      <c r="AI216" s="135">
        <v>6.41761857906034E-4</v>
      </c>
      <c r="AJ216" s="135">
        <v>1.5186582434594201E-4</v>
      </c>
    </row>
    <row r="217" spans="1:36" x14ac:dyDescent="0.2">
      <c r="A217" s="2">
        <v>13710</v>
      </c>
      <c r="B217" s="2">
        <v>13711</v>
      </c>
      <c r="C217" s="2" t="s">
        <v>1085</v>
      </c>
      <c r="D217" s="2" t="s">
        <v>1086</v>
      </c>
      <c r="E217" s="4" t="s">
        <v>1087</v>
      </c>
      <c r="F217" s="2" t="s">
        <v>1183</v>
      </c>
      <c r="G217" s="2" t="s">
        <v>1184</v>
      </c>
      <c r="H217" s="2" t="s">
        <v>285</v>
      </c>
      <c r="I217" s="2" t="s">
        <v>313</v>
      </c>
      <c r="J217" s="2" t="s">
        <v>158</v>
      </c>
      <c r="K217" s="2" t="s">
        <v>1065</v>
      </c>
      <c r="L217" s="2" t="s">
        <v>305</v>
      </c>
      <c r="M217" s="2" t="s">
        <v>185</v>
      </c>
      <c r="N217" s="2" t="s">
        <v>1185</v>
      </c>
      <c r="O217" s="2" t="s">
        <v>287</v>
      </c>
      <c r="P217" s="2" t="s">
        <v>1091</v>
      </c>
      <c r="Q217" s="2" t="s">
        <v>167</v>
      </c>
      <c r="R217" s="2" t="s">
        <v>289</v>
      </c>
      <c r="S217" s="2" t="s">
        <v>187</v>
      </c>
      <c r="T217" s="125">
        <v>3.6259999999999999</v>
      </c>
      <c r="U217" s="2" t="s">
        <v>1186</v>
      </c>
      <c r="V217" s="135">
        <v>5.5E-2</v>
      </c>
      <c r="W217" s="135">
        <v>5.4539999999999998E-2</v>
      </c>
      <c r="X217" s="4" t="s">
        <v>292</v>
      </c>
      <c r="Y217" s="4" t="s">
        <v>287</v>
      </c>
      <c r="Z217" s="125">
        <v>12000</v>
      </c>
      <c r="AA217" s="132">
        <v>3.8807</v>
      </c>
      <c r="AB217" s="146">
        <v>100.831</v>
      </c>
      <c r="AD217" s="125">
        <v>46.956000000000003</v>
      </c>
      <c r="AG217" s="2" t="s">
        <v>36</v>
      </c>
      <c r="AH217" s="135">
        <v>2.6999999999999999E-5</v>
      </c>
      <c r="AI217" s="135">
        <v>2.75443289638291E-3</v>
      </c>
      <c r="AJ217" s="135">
        <v>6.5180598887511296E-4</v>
      </c>
    </row>
    <row r="218" spans="1:36" x14ac:dyDescent="0.2">
      <c r="A218" s="2">
        <v>13710</v>
      </c>
      <c r="B218" s="2">
        <v>13711</v>
      </c>
      <c r="C218" s="2" t="s">
        <v>1187</v>
      </c>
      <c r="D218" s="2" t="s">
        <v>1188</v>
      </c>
      <c r="E218" s="4" t="s">
        <v>282</v>
      </c>
      <c r="F218" s="2" t="s">
        <v>1189</v>
      </c>
      <c r="G218" s="2" t="s">
        <v>1190</v>
      </c>
      <c r="H218" s="2" t="s">
        <v>285</v>
      </c>
      <c r="I218" s="2" t="s">
        <v>313</v>
      </c>
      <c r="J218" s="2" t="s">
        <v>30</v>
      </c>
      <c r="K218" s="2" t="s">
        <v>30</v>
      </c>
      <c r="L218" s="2" t="s">
        <v>305</v>
      </c>
      <c r="M218" s="2" t="s">
        <v>185</v>
      </c>
      <c r="N218" s="2" t="s">
        <v>1191</v>
      </c>
      <c r="O218" s="2" t="s">
        <v>287</v>
      </c>
      <c r="P218" s="2" t="s">
        <v>186</v>
      </c>
      <c r="Q218" s="2" t="s">
        <v>167</v>
      </c>
      <c r="R218" s="2" t="s">
        <v>289</v>
      </c>
      <c r="S218" s="2" t="s">
        <v>162</v>
      </c>
      <c r="T218" s="125">
        <v>2.1040000000000001</v>
      </c>
      <c r="U218" s="2" t="s">
        <v>1192</v>
      </c>
      <c r="V218" s="135">
        <v>5.3749999999999999E-2</v>
      </c>
      <c r="W218" s="135">
        <v>4.8899999999999999E-2</v>
      </c>
      <c r="X218" s="4" t="s">
        <v>292</v>
      </c>
      <c r="Y218" s="4" t="s">
        <v>287</v>
      </c>
      <c r="Z218" s="125">
        <v>5000</v>
      </c>
      <c r="AA218" s="132">
        <v>3.306</v>
      </c>
      <c r="AB218" s="146">
        <v>101.711</v>
      </c>
      <c r="AD218" s="125">
        <v>16.812999999999999</v>
      </c>
      <c r="AG218" s="2" t="s">
        <v>36</v>
      </c>
      <c r="AH218" s="135">
        <v>6.0000000000000002E-6</v>
      </c>
      <c r="AI218" s="135">
        <v>9.8624372211020403E-4</v>
      </c>
      <c r="AJ218" s="135">
        <v>2.3338363603124301E-4</v>
      </c>
    </row>
    <row r="219" spans="1:36" x14ac:dyDescent="0.2">
      <c r="A219" s="2">
        <v>13710</v>
      </c>
      <c r="B219" s="2">
        <v>13711</v>
      </c>
      <c r="C219" s="2" t="s">
        <v>1193</v>
      </c>
      <c r="D219" s="2" t="s">
        <v>1194</v>
      </c>
      <c r="E219" s="4" t="s">
        <v>1087</v>
      </c>
      <c r="F219" s="2" t="s">
        <v>1195</v>
      </c>
      <c r="G219" s="2" t="s">
        <v>1196</v>
      </c>
      <c r="H219" s="2" t="s">
        <v>285</v>
      </c>
      <c r="I219" s="2" t="s">
        <v>313</v>
      </c>
      <c r="J219" s="2" t="s">
        <v>158</v>
      </c>
      <c r="K219" s="2" t="s">
        <v>159</v>
      </c>
      <c r="L219" s="2" t="s">
        <v>305</v>
      </c>
      <c r="M219" s="2" t="s">
        <v>185</v>
      </c>
      <c r="N219" s="2" t="s">
        <v>1197</v>
      </c>
      <c r="O219" s="2" t="s">
        <v>287</v>
      </c>
      <c r="P219" s="2" t="s">
        <v>627</v>
      </c>
      <c r="Q219" s="2" t="s">
        <v>1098</v>
      </c>
      <c r="R219" s="2" t="s">
        <v>289</v>
      </c>
      <c r="S219" s="2" t="s">
        <v>162</v>
      </c>
      <c r="T219" s="125">
        <v>0.34399999999999997</v>
      </c>
      <c r="U219" s="2" t="s">
        <v>1198</v>
      </c>
      <c r="V219" s="135">
        <v>4.8750000000000002E-2</v>
      </c>
      <c r="W219" s="135">
        <v>4.2290000000000001E-2</v>
      </c>
      <c r="X219" s="4" t="s">
        <v>292</v>
      </c>
      <c r="Y219" s="4" t="s">
        <v>287</v>
      </c>
      <c r="Z219" s="125">
        <v>5000</v>
      </c>
      <c r="AA219" s="132">
        <v>3.306</v>
      </c>
      <c r="AB219" s="146">
        <v>100.809</v>
      </c>
      <c r="AD219" s="125">
        <v>16.664000000000001</v>
      </c>
      <c r="AG219" s="2" t="s">
        <v>36</v>
      </c>
      <c r="AH219" s="135">
        <v>3.0000000000000001E-6</v>
      </c>
      <c r="AI219" s="135">
        <v>9.7750253402095495E-4</v>
      </c>
      <c r="AJ219" s="135">
        <v>2.3131513083950799E-4</v>
      </c>
    </row>
    <row r="220" spans="1:36" x14ac:dyDescent="0.2">
      <c r="A220" s="2">
        <v>13710</v>
      </c>
      <c r="B220" s="2">
        <v>13711</v>
      </c>
      <c r="C220" s="2" t="s">
        <v>1199</v>
      </c>
      <c r="D220" s="2" t="s">
        <v>1200</v>
      </c>
      <c r="E220" s="4" t="s">
        <v>1087</v>
      </c>
      <c r="F220" s="2" t="s">
        <v>1201</v>
      </c>
      <c r="G220" s="2" t="s">
        <v>1202</v>
      </c>
      <c r="H220" s="2" t="s">
        <v>285</v>
      </c>
      <c r="I220" s="2" t="s">
        <v>313</v>
      </c>
      <c r="J220" s="2" t="s">
        <v>158</v>
      </c>
      <c r="K220" s="2" t="s">
        <v>159</v>
      </c>
      <c r="L220" s="2" t="s">
        <v>305</v>
      </c>
      <c r="M220" s="2" t="s">
        <v>185</v>
      </c>
      <c r="N220" s="2" t="s">
        <v>1203</v>
      </c>
      <c r="O220" s="2" t="s">
        <v>287</v>
      </c>
      <c r="P220" s="2" t="s">
        <v>1097</v>
      </c>
      <c r="Q220" s="2" t="s">
        <v>1098</v>
      </c>
      <c r="R220" s="2" t="s">
        <v>289</v>
      </c>
      <c r="S220" s="2" t="s">
        <v>162</v>
      </c>
      <c r="T220" s="125">
        <v>2.3450000000000002</v>
      </c>
      <c r="U220" s="2" t="s">
        <v>1116</v>
      </c>
      <c r="V220" s="135">
        <v>5.7000000000000002E-2</v>
      </c>
      <c r="W220" s="135">
        <v>4.4019999999999997E-2</v>
      </c>
      <c r="X220" s="4" t="s">
        <v>292</v>
      </c>
      <c r="Y220" s="4" t="s">
        <v>287</v>
      </c>
      <c r="Z220" s="125">
        <v>5000</v>
      </c>
      <c r="AA220" s="132">
        <v>3.306</v>
      </c>
      <c r="AB220" s="146">
        <v>105.18300000000001</v>
      </c>
      <c r="AD220" s="125">
        <v>17.387</v>
      </c>
      <c r="AG220" s="2" t="s">
        <v>36</v>
      </c>
      <c r="AH220" s="135">
        <v>0.02</v>
      </c>
      <c r="AI220" s="135">
        <v>1.0199096768368501E-3</v>
      </c>
      <c r="AJ220" s="135">
        <v>2.4135031074706001E-4</v>
      </c>
    </row>
    <row r="221" spans="1:36" x14ac:dyDescent="0.2">
      <c r="A221" s="2">
        <v>13710</v>
      </c>
      <c r="B221" s="2">
        <v>13711</v>
      </c>
      <c r="C221" s="2" t="s">
        <v>1204</v>
      </c>
      <c r="D221" s="2" t="s">
        <v>1205</v>
      </c>
      <c r="E221" s="4" t="s">
        <v>1087</v>
      </c>
      <c r="F221" s="2" t="s">
        <v>1206</v>
      </c>
      <c r="G221" s="2" t="s">
        <v>1207</v>
      </c>
      <c r="H221" s="2" t="s">
        <v>285</v>
      </c>
      <c r="I221" s="2" t="s">
        <v>1208</v>
      </c>
      <c r="J221" s="2" t="s">
        <v>158</v>
      </c>
      <c r="K221" s="2" t="s">
        <v>159</v>
      </c>
      <c r="L221" s="2" t="s">
        <v>305</v>
      </c>
      <c r="M221" s="2" t="s">
        <v>185</v>
      </c>
      <c r="N221" s="2" t="s">
        <v>1209</v>
      </c>
      <c r="O221" s="2" t="s">
        <v>287</v>
      </c>
      <c r="P221" s="2" t="s">
        <v>323</v>
      </c>
      <c r="Q221" s="2" t="s">
        <v>323</v>
      </c>
      <c r="R221" s="2" t="s">
        <v>323</v>
      </c>
      <c r="S221" s="2" t="s">
        <v>162</v>
      </c>
      <c r="T221" s="125">
        <v>0.66800000000000004</v>
      </c>
      <c r="U221" s="2" t="s">
        <v>1210</v>
      </c>
      <c r="V221" s="135">
        <v>2.5000000000000001E-2</v>
      </c>
      <c r="W221" s="135">
        <v>1E-4</v>
      </c>
      <c r="X221" s="4" t="s">
        <v>292</v>
      </c>
      <c r="Y221" s="4" t="s">
        <v>287</v>
      </c>
      <c r="Z221" s="125">
        <v>15000</v>
      </c>
      <c r="AA221" s="132">
        <v>3.306</v>
      </c>
      <c r="AB221" s="146">
        <v>119.82</v>
      </c>
      <c r="AD221" s="125">
        <v>59.418999999999997</v>
      </c>
      <c r="AG221" s="2" t="s">
        <v>36</v>
      </c>
      <c r="AH221" s="135">
        <v>3.1000000000000001E-5</v>
      </c>
      <c r="AI221" s="135">
        <v>3.4855248970212401E-3</v>
      </c>
      <c r="AJ221" s="135">
        <v>8.2481080052273798E-4</v>
      </c>
    </row>
    <row r="222" spans="1:36" x14ac:dyDescent="0.2">
      <c r="A222" s="2">
        <v>13710</v>
      </c>
      <c r="B222" s="2">
        <v>13711</v>
      </c>
      <c r="C222" s="2" t="s">
        <v>1211</v>
      </c>
      <c r="D222" s="2" t="s">
        <v>1212</v>
      </c>
      <c r="E222" s="4" t="s">
        <v>1087</v>
      </c>
      <c r="F222" s="2" t="s">
        <v>1213</v>
      </c>
      <c r="G222" s="2" t="s">
        <v>1214</v>
      </c>
      <c r="H222" s="2" t="s">
        <v>285</v>
      </c>
      <c r="I222" s="2" t="s">
        <v>313</v>
      </c>
      <c r="J222" s="2" t="s">
        <v>158</v>
      </c>
      <c r="K222" s="2" t="s">
        <v>159</v>
      </c>
      <c r="L222" s="2" t="s">
        <v>305</v>
      </c>
      <c r="M222" s="2" t="s">
        <v>185</v>
      </c>
      <c r="N222" s="2" t="s">
        <v>2833</v>
      </c>
      <c r="O222" s="2" t="s">
        <v>287</v>
      </c>
      <c r="P222" s="2" t="s">
        <v>1097</v>
      </c>
      <c r="Q222" s="2" t="s">
        <v>1098</v>
      </c>
      <c r="R222" s="2" t="s">
        <v>289</v>
      </c>
      <c r="S222" s="2" t="s">
        <v>162</v>
      </c>
      <c r="T222" s="125">
        <v>3.5990000000000002</v>
      </c>
      <c r="U222" s="2" t="s">
        <v>1215</v>
      </c>
      <c r="V222" s="135">
        <v>5.0259999999999999E-2</v>
      </c>
      <c r="W222" s="135">
        <v>4.6760000000000003E-2</v>
      </c>
      <c r="X222" s="4" t="s">
        <v>292</v>
      </c>
      <c r="Y222" s="4" t="s">
        <v>287</v>
      </c>
      <c r="Z222" s="125">
        <v>5000</v>
      </c>
      <c r="AA222" s="132">
        <v>3.306</v>
      </c>
      <c r="AB222" s="146">
        <v>101.054</v>
      </c>
      <c r="AC222" s="125">
        <v>0.126</v>
      </c>
      <c r="AD222" s="125">
        <v>17.12</v>
      </c>
      <c r="AG222" s="2" t="s">
        <v>36</v>
      </c>
      <c r="AH222" s="135">
        <v>5.0000000000000004E-6</v>
      </c>
      <c r="AI222" s="135">
        <v>1.0042448648868601E-3</v>
      </c>
      <c r="AJ222" s="135">
        <v>2.3764340677527899E-4</v>
      </c>
    </row>
    <row r="223" spans="1:36" x14ac:dyDescent="0.2">
      <c r="A223" s="2">
        <v>13710</v>
      </c>
      <c r="B223" s="2">
        <v>13711</v>
      </c>
      <c r="C223" s="2" t="s">
        <v>1216</v>
      </c>
      <c r="D223" s="2" t="s">
        <v>1217</v>
      </c>
      <c r="E223" s="4" t="s">
        <v>282</v>
      </c>
      <c r="F223" s="2" t="s">
        <v>1218</v>
      </c>
      <c r="G223" s="2" t="s">
        <v>1219</v>
      </c>
      <c r="H223" s="2" t="s">
        <v>285</v>
      </c>
      <c r="I223" s="2" t="s">
        <v>313</v>
      </c>
      <c r="J223" s="2" t="s">
        <v>30</v>
      </c>
      <c r="K223" s="2" t="s">
        <v>159</v>
      </c>
      <c r="L223" s="2" t="s">
        <v>305</v>
      </c>
      <c r="M223" s="2" t="s">
        <v>185</v>
      </c>
      <c r="N223" s="2" t="s">
        <v>1139</v>
      </c>
      <c r="O223" s="2" t="s">
        <v>287</v>
      </c>
      <c r="P223" s="2" t="s">
        <v>1220</v>
      </c>
      <c r="Q223" s="2" t="s">
        <v>1098</v>
      </c>
      <c r="R223" s="2" t="s">
        <v>289</v>
      </c>
      <c r="S223" s="2" t="s">
        <v>187</v>
      </c>
      <c r="T223" s="125">
        <v>3.3090000000000002</v>
      </c>
      <c r="U223" s="2" t="s">
        <v>1221</v>
      </c>
      <c r="V223" s="135">
        <v>7.3749999999999996E-2</v>
      </c>
      <c r="W223" s="135">
        <v>3.9010000000000003E-2</v>
      </c>
      <c r="X223" s="4" t="s">
        <v>292</v>
      </c>
      <c r="Y223" s="4" t="s">
        <v>287</v>
      </c>
      <c r="Z223" s="125">
        <v>1000</v>
      </c>
      <c r="AA223" s="132">
        <v>3.8807</v>
      </c>
      <c r="AB223" s="146">
        <v>112.9</v>
      </c>
      <c r="AD223" s="125">
        <v>4.3810000000000002</v>
      </c>
      <c r="AG223" s="2" t="s">
        <v>36</v>
      </c>
      <c r="AH223" s="135">
        <v>1.9999999999999999E-6</v>
      </c>
      <c r="AI223" s="135">
        <v>2.57010281846228E-4</v>
      </c>
      <c r="AJ223" s="135">
        <v>6.0818632078435402E-5</v>
      </c>
    </row>
    <row r="224" spans="1:36" x14ac:dyDescent="0.2">
      <c r="A224" s="2">
        <v>13710</v>
      </c>
      <c r="B224" s="2">
        <v>13711</v>
      </c>
      <c r="C224" s="2" t="s">
        <v>1216</v>
      </c>
      <c r="D224" s="2" t="s">
        <v>1217</v>
      </c>
      <c r="E224" s="4" t="s">
        <v>282</v>
      </c>
      <c r="F224" s="2" t="s">
        <v>1222</v>
      </c>
      <c r="G224" s="2" t="s">
        <v>1223</v>
      </c>
      <c r="H224" s="2" t="s">
        <v>285</v>
      </c>
      <c r="I224" s="2" t="s">
        <v>313</v>
      </c>
      <c r="J224" s="2" t="s">
        <v>30</v>
      </c>
      <c r="K224" s="2" t="s">
        <v>159</v>
      </c>
      <c r="L224" s="2" t="s">
        <v>305</v>
      </c>
      <c r="M224" s="2" t="s">
        <v>185</v>
      </c>
      <c r="N224" s="2" t="s">
        <v>1139</v>
      </c>
      <c r="O224" s="2" t="s">
        <v>287</v>
      </c>
      <c r="P224" s="2" t="s">
        <v>1220</v>
      </c>
      <c r="Q224" s="2" t="s">
        <v>1098</v>
      </c>
      <c r="R224" s="2" t="s">
        <v>289</v>
      </c>
      <c r="S224" s="2" t="s">
        <v>187</v>
      </c>
      <c r="T224" s="125">
        <v>4.7759999999999998</v>
      </c>
      <c r="U224" s="2" t="s">
        <v>1224</v>
      </c>
      <c r="V224" s="135">
        <v>7.8750000000000001E-2</v>
      </c>
      <c r="W224" s="135">
        <v>4.1320000000000003E-2</v>
      </c>
      <c r="X224" s="4" t="s">
        <v>292</v>
      </c>
      <c r="Y224" s="4" t="s">
        <v>287</v>
      </c>
      <c r="Z224" s="125">
        <v>1000</v>
      </c>
      <c r="AA224" s="132">
        <v>3.8807</v>
      </c>
      <c r="AB224" s="146">
        <v>120.033</v>
      </c>
      <c r="AD224" s="125">
        <v>4.6580000000000004</v>
      </c>
      <c r="AG224" s="2" t="s">
        <v>36</v>
      </c>
      <c r="AH224" s="135">
        <v>1.9999999999999999E-6</v>
      </c>
      <c r="AI224" s="135">
        <v>2.7324659721462101E-4</v>
      </c>
      <c r="AJ224" s="135">
        <v>6.4660775994259797E-5</v>
      </c>
    </row>
    <row r="225" spans="1:36" x14ac:dyDescent="0.2">
      <c r="A225" s="2">
        <v>13710</v>
      </c>
      <c r="B225" s="2">
        <v>13711</v>
      </c>
      <c r="C225" s="2" t="s">
        <v>1225</v>
      </c>
      <c r="D225" s="2" t="s">
        <v>1226</v>
      </c>
      <c r="E225" s="4" t="s">
        <v>425</v>
      </c>
      <c r="F225" s="2" t="s">
        <v>1227</v>
      </c>
      <c r="G225" s="2" t="s">
        <v>1228</v>
      </c>
      <c r="H225" s="2" t="s">
        <v>285</v>
      </c>
      <c r="I225" s="2" t="s">
        <v>313</v>
      </c>
      <c r="J225" s="2" t="s">
        <v>30</v>
      </c>
      <c r="K225" s="2" t="s">
        <v>30</v>
      </c>
      <c r="L225" s="2" t="s">
        <v>305</v>
      </c>
      <c r="M225" s="2" t="s">
        <v>31</v>
      </c>
      <c r="N225" s="2" t="s">
        <v>1229</v>
      </c>
      <c r="O225" s="2" t="s">
        <v>287</v>
      </c>
      <c r="P225" s="2" t="s">
        <v>400</v>
      </c>
      <c r="Q225" s="2" t="s">
        <v>33</v>
      </c>
      <c r="R225" s="2" t="s">
        <v>289</v>
      </c>
      <c r="S225" s="2" t="s">
        <v>34</v>
      </c>
      <c r="T225" s="125">
        <v>0.23799999999999999</v>
      </c>
      <c r="U225" s="2" t="s">
        <v>1230</v>
      </c>
      <c r="V225" s="135">
        <v>3.3700000000000001E-2</v>
      </c>
      <c r="W225" s="135">
        <v>4.2389999999999997E-2</v>
      </c>
      <c r="X225" s="4" t="s">
        <v>292</v>
      </c>
      <c r="Y225" s="4" t="s">
        <v>287</v>
      </c>
      <c r="Z225" s="125">
        <v>26166.66</v>
      </c>
      <c r="AA225" s="132">
        <v>1</v>
      </c>
      <c r="AB225" s="146">
        <v>93.85</v>
      </c>
      <c r="AD225" s="125">
        <v>24.556999999999999</v>
      </c>
      <c r="AG225" s="2" t="s">
        <v>36</v>
      </c>
      <c r="AH225" s="135">
        <v>3.7399999999999998E-4</v>
      </c>
      <c r="AI225" s="135">
        <v>1.44054867762038E-3</v>
      </c>
      <c r="AJ225" s="135">
        <v>3.4088986396151299E-4</v>
      </c>
    </row>
    <row r="226" spans="1:36" x14ac:dyDescent="0.2">
      <c r="A226" s="2">
        <v>13710</v>
      </c>
      <c r="B226" s="2">
        <v>13711</v>
      </c>
      <c r="C226" s="2" t="s">
        <v>1231</v>
      </c>
      <c r="D226" s="2" t="s">
        <v>1232</v>
      </c>
      <c r="E226" s="4" t="s">
        <v>282</v>
      </c>
      <c r="F226" s="2" t="s">
        <v>1233</v>
      </c>
      <c r="G226" s="2" t="s">
        <v>1234</v>
      </c>
      <c r="H226" s="2" t="s">
        <v>285</v>
      </c>
      <c r="I226" s="2" t="s">
        <v>304</v>
      </c>
      <c r="J226" s="2" t="s">
        <v>30</v>
      </c>
      <c r="K226" s="2" t="s">
        <v>30</v>
      </c>
      <c r="L226" s="2" t="s">
        <v>305</v>
      </c>
      <c r="M226" s="2" t="s">
        <v>31</v>
      </c>
      <c r="N226" s="2" t="s">
        <v>306</v>
      </c>
      <c r="O226" s="2" t="s">
        <v>287</v>
      </c>
      <c r="P226" s="2" t="s">
        <v>307</v>
      </c>
      <c r="Q226" s="2" t="s">
        <v>308</v>
      </c>
      <c r="R226" s="2" t="s">
        <v>289</v>
      </c>
      <c r="S226" s="2" t="s">
        <v>34</v>
      </c>
      <c r="T226" s="125">
        <v>0.72899999999999998</v>
      </c>
      <c r="U226" s="2" t="s">
        <v>337</v>
      </c>
      <c r="V226" s="135">
        <v>0.02</v>
      </c>
      <c r="W226" s="135">
        <v>4.8309999999999999E-2</v>
      </c>
      <c r="X226" s="4" t="s">
        <v>292</v>
      </c>
      <c r="Y226" s="4" t="s">
        <v>287</v>
      </c>
      <c r="Z226" s="125">
        <v>311000</v>
      </c>
      <c r="AA226" s="132">
        <v>1</v>
      </c>
      <c r="AB226" s="146">
        <v>98.54</v>
      </c>
      <c r="AD226" s="125">
        <v>306.459</v>
      </c>
      <c r="AG226" s="2" t="s">
        <v>36</v>
      </c>
      <c r="AH226" s="135">
        <v>1.3259999999999999E-3</v>
      </c>
      <c r="AI226" s="135">
        <v>1.7977045463823199E-2</v>
      </c>
      <c r="AJ226" s="135">
        <v>4.2540683822747897E-3</v>
      </c>
    </row>
    <row r="227" spans="1:36" x14ac:dyDescent="0.2">
      <c r="A227" s="2">
        <v>13710</v>
      </c>
      <c r="B227" s="2">
        <v>15444</v>
      </c>
      <c r="C227" s="2" t="s">
        <v>317</v>
      </c>
      <c r="D227" s="2" t="s">
        <v>318</v>
      </c>
      <c r="E227" s="4" t="s">
        <v>282</v>
      </c>
      <c r="F227" s="2" t="s">
        <v>325</v>
      </c>
      <c r="G227" s="2" t="s">
        <v>320</v>
      </c>
      <c r="H227" s="2" t="s">
        <v>285</v>
      </c>
      <c r="I227" s="2" t="s">
        <v>321</v>
      </c>
      <c r="J227" s="2" t="s">
        <v>30</v>
      </c>
      <c r="K227" s="2" t="s">
        <v>30</v>
      </c>
      <c r="L227" s="2" t="s">
        <v>305</v>
      </c>
      <c r="M227" s="2" t="s">
        <v>185</v>
      </c>
      <c r="N227" s="2" t="s">
        <v>322</v>
      </c>
      <c r="O227" s="2" t="s">
        <v>287</v>
      </c>
      <c r="P227" s="2" t="s">
        <v>323</v>
      </c>
      <c r="Q227" s="2" t="s">
        <v>323</v>
      </c>
      <c r="R227" s="2" t="s">
        <v>323</v>
      </c>
      <c r="S227" s="2" t="s">
        <v>34</v>
      </c>
      <c r="T227" s="125">
        <v>0</v>
      </c>
      <c r="U227" s="2" t="s">
        <v>324</v>
      </c>
      <c r="V227" s="135">
        <v>3.7400000000000003E-2</v>
      </c>
      <c r="W227" s="135">
        <v>0</v>
      </c>
      <c r="X227" s="4" t="s">
        <v>292</v>
      </c>
      <c r="Y227" s="4" t="s">
        <v>287</v>
      </c>
      <c r="Z227" s="125">
        <v>3000</v>
      </c>
      <c r="AA227" s="132">
        <v>1</v>
      </c>
      <c r="AB227" s="146">
        <v>104.967</v>
      </c>
      <c r="AD227" s="125">
        <v>3.149</v>
      </c>
      <c r="AG227" s="2" t="s">
        <v>36</v>
      </c>
      <c r="AH227" s="135">
        <v>0</v>
      </c>
      <c r="AI227" s="135">
        <v>1.6463984197129002E-2</v>
      </c>
      <c r="AJ227" s="135">
        <v>2.5769750686159998E-4</v>
      </c>
    </row>
    <row r="228" spans="1:36" x14ac:dyDescent="0.2">
      <c r="A228" s="2">
        <v>13710</v>
      </c>
      <c r="B228" s="2">
        <v>15444</v>
      </c>
      <c r="C228" s="2" t="s">
        <v>326</v>
      </c>
      <c r="D228" s="2" t="s">
        <v>327</v>
      </c>
      <c r="E228" s="4" t="s">
        <v>282</v>
      </c>
      <c r="F228" s="2" t="s">
        <v>328</v>
      </c>
      <c r="G228" s="2" t="s">
        <v>329</v>
      </c>
      <c r="H228" s="2" t="s">
        <v>285</v>
      </c>
      <c r="I228" s="2" t="s">
        <v>304</v>
      </c>
      <c r="J228" s="2" t="s">
        <v>30</v>
      </c>
      <c r="K228" s="2" t="s">
        <v>30</v>
      </c>
      <c r="L228" s="2" t="s">
        <v>305</v>
      </c>
      <c r="M228" s="2" t="s">
        <v>185</v>
      </c>
      <c r="N228" s="2" t="s">
        <v>306</v>
      </c>
      <c r="O228" s="2" t="s">
        <v>287</v>
      </c>
      <c r="P228" s="2" t="s">
        <v>186</v>
      </c>
      <c r="Q228" s="2" t="s">
        <v>308</v>
      </c>
      <c r="R228" s="2" t="s">
        <v>289</v>
      </c>
      <c r="S228" s="2" t="s">
        <v>34</v>
      </c>
      <c r="T228" s="125">
        <v>2.2400000000000002</v>
      </c>
      <c r="U228" s="2" t="s">
        <v>330</v>
      </c>
      <c r="V228" s="135">
        <v>0.08</v>
      </c>
      <c r="W228" s="135">
        <v>6.2050000000000001E-2</v>
      </c>
      <c r="X228" s="4" t="s">
        <v>292</v>
      </c>
      <c r="Y228" s="4" t="s">
        <v>287</v>
      </c>
      <c r="Z228" s="125">
        <v>1789.48</v>
      </c>
      <c r="AA228" s="132">
        <v>1</v>
      </c>
      <c r="AB228" s="146">
        <v>106.232</v>
      </c>
      <c r="AC228" s="125">
        <v>0.185</v>
      </c>
      <c r="AD228" s="125">
        <v>2.0859999999999999</v>
      </c>
      <c r="AG228" s="2" t="s">
        <v>36</v>
      </c>
      <c r="AH228" s="135">
        <v>0</v>
      </c>
      <c r="AI228" s="135">
        <v>1.09076308068241E-2</v>
      </c>
      <c r="AJ228" s="135">
        <v>1.7072837479858199E-4</v>
      </c>
    </row>
    <row r="229" spans="1:36" x14ac:dyDescent="0.2">
      <c r="A229" s="2">
        <v>13710</v>
      </c>
      <c r="B229" s="2">
        <v>15444</v>
      </c>
      <c r="C229" s="2" t="s">
        <v>338</v>
      </c>
      <c r="D229" s="2" t="s">
        <v>339</v>
      </c>
      <c r="E229" s="4" t="s">
        <v>282</v>
      </c>
      <c r="F229" s="2" t="s">
        <v>344</v>
      </c>
      <c r="G229" s="2" t="s">
        <v>345</v>
      </c>
      <c r="H229" s="2" t="s">
        <v>285</v>
      </c>
      <c r="I229" s="2" t="s">
        <v>304</v>
      </c>
      <c r="J229" s="2" t="s">
        <v>30</v>
      </c>
      <c r="K229" s="2" t="s">
        <v>30</v>
      </c>
      <c r="L229" s="2" t="s">
        <v>305</v>
      </c>
      <c r="M229" s="2" t="s">
        <v>31</v>
      </c>
      <c r="N229" s="2" t="s">
        <v>342</v>
      </c>
      <c r="O229" s="2" t="s">
        <v>287</v>
      </c>
      <c r="P229" s="2" t="s">
        <v>307</v>
      </c>
      <c r="Q229" s="2" t="s">
        <v>308</v>
      </c>
      <c r="R229" s="2" t="s">
        <v>289</v>
      </c>
      <c r="S229" s="2" t="s">
        <v>34</v>
      </c>
      <c r="T229" s="125">
        <v>0.112</v>
      </c>
      <c r="U229" s="2" t="s">
        <v>346</v>
      </c>
      <c r="V229" s="135">
        <v>3.27E-2</v>
      </c>
      <c r="W229" s="135">
        <v>5.738E-2</v>
      </c>
      <c r="X229" s="4" t="s">
        <v>292</v>
      </c>
      <c r="Y229" s="4" t="s">
        <v>287</v>
      </c>
      <c r="Z229" s="125">
        <v>1000</v>
      </c>
      <c r="AA229" s="132">
        <v>1</v>
      </c>
      <c r="AB229" s="146">
        <v>101</v>
      </c>
      <c r="AD229" s="125">
        <v>1.01</v>
      </c>
      <c r="AG229" s="2" t="s">
        <v>36</v>
      </c>
      <c r="AH229" s="135">
        <v>3.0000000000000001E-6</v>
      </c>
      <c r="AI229" s="135">
        <v>5.2805826326868402E-3</v>
      </c>
      <c r="AJ229" s="135">
        <v>8.26527141259868E-5</v>
      </c>
    </row>
    <row r="230" spans="1:36" x14ac:dyDescent="0.2">
      <c r="A230" s="2">
        <v>13710</v>
      </c>
      <c r="B230" s="2">
        <v>15444</v>
      </c>
      <c r="C230" s="2" t="s">
        <v>359</v>
      </c>
      <c r="D230" s="2" t="s">
        <v>360</v>
      </c>
      <c r="E230" s="4" t="s">
        <v>282</v>
      </c>
      <c r="F230" s="2" t="s">
        <v>361</v>
      </c>
      <c r="G230" s="2" t="s">
        <v>362</v>
      </c>
      <c r="H230" s="2" t="s">
        <v>285</v>
      </c>
      <c r="I230" s="2" t="s">
        <v>304</v>
      </c>
      <c r="J230" s="2" t="s">
        <v>30</v>
      </c>
      <c r="K230" s="2" t="s">
        <v>363</v>
      </c>
      <c r="L230" s="2" t="s">
        <v>305</v>
      </c>
      <c r="M230" s="2" t="s">
        <v>31</v>
      </c>
      <c r="N230" s="2" t="s">
        <v>364</v>
      </c>
      <c r="O230" s="2" t="s">
        <v>287</v>
      </c>
      <c r="P230" s="2" t="s">
        <v>32</v>
      </c>
      <c r="Q230" s="2" t="s">
        <v>33</v>
      </c>
      <c r="R230" s="2" t="s">
        <v>289</v>
      </c>
      <c r="S230" s="2" t="s">
        <v>34</v>
      </c>
      <c r="T230" s="125">
        <v>2.1579999999999999</v>
      </c>
      <c r="U230" s="2" t="s">
        <v>365</v>
      </c>
      <c r="V230" s="135">
        <v>1.0800000000000001E-2</v>
      </c>
      <c r="W230" s="135">
        <v>4.5100000000000001E-2</v>
      </c>
      <c r="X230" s="4" t="s">
        <v>292</v>
      </c>
      <c r="Y230" s="4" t="s">
        <v>287</v>
      </c>
      <c r="Z230" s="125">
        <v>1600</v>
      </c>
      <c r="AA230" s="132">
        <v>1</v>
      </c>
      <c r="AB230" s="146">
        <v>93.26</v>
      </c>
      <c r="AD230" s="125">
        <v>1.492</v>
      </c>
      <c r="AG230" s="2" t="s">
        <v>36</v>
      </c>
      <c r="AH230" s="135">
        <v>1.9999999999999999E-6</v>
      </c>
      <c r="AI230" s="135">
        <v>7.8014595853366396E-3</v>
      </c>
      <c r="AJ230" s="135">
        <v>1.2210997416854701E-4</v>
      </c>
    </row>
    <row r="231" spans="1:36" x14ac:dyDescent="0.2">
      <c r="A231" s="2">
        <v>13710</v>
      </c>
      <c r="B231" s="2">
        <v>15444</v>
      </c>
      <c r="C231" s="2" t="s">
        <v>366</v>
      </c>
      <c r="D231" s="2" t="s">
        <v>367</v>
      </c>
      <c r="E231" s="4" t="s">
        <v>282</v>
      </c>
      <c r="F231" s="2" t="s">
        <v>368</v>
      </c>
      <c r="G231" s="2" t="s">
        <v>369</v>
      </c>
      <c r="H231" s="2" t="s">
        <v>285</v>
      </c>
      <c r="I231" s="2" t="s">
        <v>304</v>
      </c>
      <c r="J231" s="2" t="s">
        <v>30</v>
      </c>
      <c r="K231" s="2" t="s">
        <v>30</v>
      </c>
      <c r="L231" s="2" t="s">
        <v>305</v>
      </c>
      <c r="M231" s="2" t="s">
        <v>31</v>
      </c>
      <c r="N231" s="2" t="s">
        <v>335</v>
      </c>
      <c r="O231" s="2" t="s">
        <v>287</v>
      </c>
      <c r="P231" s="2" t="s">
        <v>315</v>
      </c>
      <c r="Q231" s="2" t="s">
        <v>33</v>
      </c>
      <c r="R231" s="2" t="s">
        <v>289</v>
      </c>
      <c r="S231" s="2" t="s">
        <v>34</v>
      </c>
      <c r="T231" s="125">
        <v>0.63200000000000001</v>
      </c>
      <c r="U231" s="2" t="s">
        <v>370</v>
      </c>
      <c r="V231" s="135">
        <v>3.2500000000000001E-2</v>
      </c>
      <c r="W231" s="135">
        <v>5.4289999999999998E-2</v>
      </c>
      <c r="X231" s="4" t="s">
        <v>292</v>
      </c>
      <c r="Y231" s="4" t="s">
        <v>287</v>
      </c>
      <c r="Z231" s="125">
        <v>4000.99</v>
      </c>
      <c r="AA231" s="132">
        <v>1</v>
      </c>
      <c r="AB231" s="146">
        <v>99.45</v>
      </c>
      <c r="AD231" s="125">
        <v>3.9790000000000001</v>
      </c>
      <c r="AG231" s="2" t="s">
        <v>36</v>
      </c>
      <c r="AH231" s="135">
        <v>1.5999999999999999E-5</v>
      </c>
      <c r="AI231" s="135">
        <v>2.0803323501843801E-2</v>
      </c>
      <c r="AJ231" s="135">
        <v>3.25617695976368E-4</v>
      </c>
    </row>
    <row r="232" spans="1:36" x14ac:dyDescent="0.2">
      <c r="A232" s="2">
        <v>13710</v>
      </c>
      <c r="B232" s="2">
        <v>15444</v>
      </c>
      <c r="C232" s="2" t="s">
        <v>379</v>
      </c>
      <c r="D232" s="2" t="s">
        <v>380</v>
      </c>
      <c r="E232" s="4" t="s">
        <v>282</v>
      </c>
      <c r="F232" s="2" t="s">
        <v>381</v>
      </c>
      <c r="G232" s="2" t="s">
        <v>382</v>
      </c>
      <c r="H232" s="2" t="s">
        <v>285</v>
      </c>
      <c r="I232" s="2" t="s">
        <v>304</v>
      </c>
      <c r="J232" s="2" t="s">
        <v>30</v>
      </c>
      <c r="K232" s="2" t="s">
        <v>30</v>
      </c>
      <c r="L232" s="2" t="s">
        <v>305</v>
      </c>
      <c r="M232" s="2" t="s">
        <v>185</v>
      </c>
      <c r="N232" s="2" t="s">
        <v>383</v>
      </c>
      <c r="O232" s="2" t="s">
        <v>287</v>
      </c>
      <c r="P232" s="2" t="s">
        <v>323</v>
      </c>
      <c r="Q232" s="2" t="s">
        <v>323</v>
      </c>
      <c r="R232" s="2" t="s">
        <v>323</v>
      </c>
      <c r="S232" s="2" t="s">
        <v>34</v>
      </c>
      <c r="T232" s="125">
        <v>3.7789999999999999</v>
      </c>
      <c r="U232" s="2" t="s">
        <v>384</v>
      </c>
      <c r="V232" s="135">
        <v>6.5600000000000006E-2</v>
      </c>
      <c r="W232" s="135">
        <v>6.0740000000000002E-2</v>
      </c>
      <c r="X232" s="4" t="s">
        <v>292</v>
      </c>
      <c r="Y232" s="4" t="s">
        <v>287</v>
      </c>
      <c r="Z232" s="125">
        <v>2000</v>
      </c>
      <c r="AA232" s="132">
        <v>1</v>
      </c>
      <c r="AB232" s="146">
        <v>105.6</v>
      </c>
      <c r="AD232" s="125">
        <v>2.1120000000000001</v>
      </c>
      <c r="AG232" s="2" t="s">
        <v>36</v>
      </c>
      <c r="AH232" s="135">
        <v>1.5999999999999999E-5</v>
      </c>
      <c r="AI232" s="135">
        <v>1.10421688319155E-2</v>
      </c>
      <c r="AJ232" s="135">
        <v>1.7283419033077601E-4</v>
      </c>
    </row>
    <row r="233" spans="1:36" x14ac:dyDescent="0.2">
      <c r="A233" s="2">
        <v>13710</v>
      </c>
      <c r="B233" s="2">
        <v>15444</v>
      </c>
      <c r="C233" s="2" t="s">
        <v>385</v>
      </c>
      <c r="D233" s="2" t="s">
        <v>386</v>
      </c>
      <c r="E233" s="4" t="s">
        <v>282</v>
      </c>
      <c r="F233" s="2" t="s">
        <v>393</v>
      </c>
      <c r="G233" s="2" t="s">
        <v>394</v>
      </c>
      <c r="H233" s="2" t="s">
        <v>285</v>
      </c>
      <c r="I233" s="2" t="s">
        <v>304</v>
      </c>
      <c r="J233" s="2" t="s">
        <v>30</v>
      </c>
      <c r="K233" s="2" t="s">
        <v>30</v>
      </c>
      <c r="L233" s="2" t="s">
        <v>305</v>
      </c>
      <c r="M233" s="2" t="s">
        <v>185</v>
      </c>
      <c r="N233" s="2" t="s">
        <v>389</v>
      </c>
      <c r="O233" s="2" t="s">
        <v>287</v>
      </c>
      <c r="P233" s="2" t="s">
        <v>323</v>
      </c>
      <c r="Q233" s="2" t="s">
        <v>323</v>
      </c>
      <c r="R233" s="2" t="s">
        <v>323</v>
      </c>
      <c r="S233" s="2" t="s">
        <v>34</v>
      </c>
      <c r="T233" s="125">
        <v>4.3650000000000002</v>
      </c>
      <c r="U233" s="2" t="s">
        <v>395</v>
      </c>
      <c r="V233" s="135">
        <v>6.3399999999999998E-2</v>
      </c>
      <c r="W233" s="135">
        <v>6.8440000000000001E-2</v>
      </c>
      <c r="X233" s="4" t="s">
        <v>292</v>
      </c>
      <c r="Y233" s="4" t="s">
        <v>287</v>
      </c>
      <c r="Z233" s="125">
        <v>3000</v>
      </c>
      <c r="AA233" s="132">
        <v>1</v>
      </c>
      <c r="AB233" s="146">
        <v>102.28</v>
      </c>
      <c r="AD233" s="125">
        <v>3.0680000000000001</v>
      </c>
      <c r="AG233" s="2" t="s">
        <v>36</v>
      </c>
      <c r="AH233" s="135">
        <v>1.4E-5</v>
      </c>
      <c r="AI233" s="135">
        <v>1.6042514604095399E-2</v>
      </c>
      <c r="AJ233" s="135">
        <v>2.5110058220215598E-4</v>
      </c>
    </row>
    <row r="234" spans="1:36" x14ac:dyDescent="0.2">
      <c r="A234" s="2">
        <v>13710</v>
      </c>
      <c r="B234" s="2">
        <v>15444</v>
      </c>
      <c r="C234" s="2" t="s">
        <v>396</v>
      </c>
      <c r="D234" s="2" t="s">
        <v>397</v>
      </c>
      <c r="E234" s="4" t="s">
        <v>282</v>
      </c>
      <c r="F234" s="2" t="s">
        <v>398</v>
      </c>
      <c r="G234" s="2" t="s">
        <v>399</v>
      </c>
      <c r="H234" s="2" t="s">
        <v>285</v>
      </c>
      <c r="I234" s="2" t="s">
        <v>304</v>
      </c>
      <c r="J234" s="2" t="s">
        <v>30</v>
      </c>
      <c r="K234" s="2" t="s">
        <v>30</v>
      </c>
      <c r="L234" s="2" t="s">
        <v>305</v>
      </c>
      <c r="M234" s="2" t="s">
        <v>31</v>
      </c>
      <c r="N234" s="2" t="s">
        <v>383</v>
      </c>
      <c r="O234" s="2" t="s">
        <v>287</v>
      </c>
      <c r="P234" s="2" t="s">
        <v>400</v>
      </c>
      <c r="Q234" s="2" t="s">
        <v>33</v>
      </c>
      <c r="R234" s="2" t="s">
        <v>289</v>
      </c>
      <c r="S234" s="2" t="s">
        <v>34</v>
      </c>
      <c r="T234" s="125">
        <v>0.97399999999999998</v>
      </c>
      <c r="U234" s="2" t="s">
        <v>401</v>
      </c>
      <c r="V234" s="135">
        <v>3.9E-2</v>
      </c>
      <c r="W234" s="135">
        <v>5.1279999999999999E-2</v>
      </c>
      <c r="X234" s="4" t="s">
        <v>292</v>
      </c>
      <c r="Y234" s="4" t="s">
        <v>287</v>
      </c>
      <c r="Z234" s="125">
        <v>2000</v>
      </c>
      <c r="AA234" s="132">
        <v>1</v>
      </c>
      <c r="AB234" s="146">
        <v>98.96</v>
      </c>
      <c r="AD234" s="125">
        <v>1.9790000000000001</v>
      </c>
      <c r="AG234" s="2" t="s">
        <v>36</v>
      </c>
      <c r="AH234" s="135">
        <v>3.0000000000000001E-6</v>
      </c>
      <c r="AI234" s="135">
        <v>1.03478506402117E-2</v>
      </c>
      <c r="AJ234" s="135">
        <v>1.61966585938765E-4</v>
      </c>
    </row>
    <row r="235" spans="1:36" x14ac:dyDescent="0.2">
      <c r="A235" s="2">
        <v>13710</v>
      </c>
      <c r="B235" s="2">
        <v>15444</v>
      </c>
      <c r="C235" s="2" t="s">
        <v>402</v>
      </c>
      <c r="D235" s="2" t="s">
        <v>403</v>
      </c>
      <c r="E235" s="4" t="s">
        <v>282</v>
      </c>
      <c r="F235" s="2" t="s">
        <v>404</v>
      </c>
      <c r="G235" s="2" t="s">
        <v>405</v>
      </c>
      <c r="H235" s="2" t="s">
        <v>285</v>
      </c>
      <c r="I235" s="2" t="s">
        <v>304</v>
      </c>
      <c r="J235" s="2" t="s">
        <v>30</v>
      </c>
      <c r="K235" s="2" t="s">
        <v>30</v>
      </c>
      <c r="L235" s="2" t="s">
        <v>305</v>
      </c>
      <c r="M235" s="2" t="s">
        <v>31</v>
      </c>
      <c r="N235" s="2" t="s">
        <v>322</v>
      </c>
      <c r="O235" s="2" t="s">
        <v>287</v>
      </c>
      <c r="P235" s="2" t="s">
        <v>400</v>
      </c>
      <c r="Q235" s="2" t="s">
        <v>33</v>
      </c>
      <c r="R235" s="2" t="s">
        <v>289</v>
      </c>
      <c r="S235" s="2" t="s">
        <v>34</v>
      </c>
      <c r="T235" s="125">
        <v>0.877</v>
      </c>
      <c r="U235" s="2" t="s">
        <v>406</v>
      </c>
      <c r="V235" s="135">
        <v>3.85E-2</v>
      </c>
      <c r="W235" s="135">
        <v>5.1330000000000001E-2</v>
      </c>
      <c r="X235" s="4" t="s">
        <v>292</v>
      </c>
      <c r="Y235" s="4" t="s">
        <v>287</v>
      </c>
      <c r="Z235" s="125">
        <v>2000</v>
      </c>
      <c r="AA235" s="132">
        <v>1</v>
      </c>
      <c r="AB235" s="146">
        <v>101.2</v>
      </c>
      <c r="AD235" s="125">
        <v>2.024</v>
      </c>
      <c r="AG235" s="2" t="s">
        <v>36</v>
      </c>
      <c r="AH235" s="135">
        <v>6.0000000000000002E-6</v>
      </c>
      <c r="AI235" s="135">
        <v>1.0582078463919E-2</v>
      </c>
      <c r="AJ235" s="135">
        <v>1.65632765733661E-4</v>
      </c>
    </row>
    <row r="236" spans="1:36" x14ac:dyDescent="0.2">
      <c r="A236" s="2">
        <v>13710</v>
      </c>
      <c r="B236" s="2">
        <v>15444</v>
      </c>
      <c r="C236" s="2" t="s">
        <v>414</v>
      </c>
      <c r="D236" s="2" t="s">
        <v>415</v>
      </c>
      <c r="E236" s="4" t="s">
        <v>282</v>
      </c>
      <c r="F236" s="2" t="s">
        <v>416</v>
      </c>
      <c r="G236" s="2" t="s">
        <v>417</v>
      </c>
      <c r="H236" s="2" t="s">
        <v>285</v>
      </c>
      <c r="I236" s="2" t="s">
        <v>304</v>
      </c>
      <c r="J236" s="2" t="s">
        <v>30</v>
      </c>
      <c r="K236" s="2" t="s">
        <v>30</v>
      </c>
      <c r="L236" s="2" t="s">
        <v>305</v>
      </c>
      <c r="M236" s="2" t="s">
        <v>31</v>
      </c>
      <c r="N236" s="2" t="s">
        <v>306</v>
      </c>
      <c r="O236" s="2" t="s">
        <v>287</v>
      </c>
      <c r="P236" s="2" t="s">
        <v>323</v>
      </c>
      <c r="Q236" s="2" t="s">
        <v>323</v>
      </c>
      <c r="R236" s="2" t="s">
        <v>323</v>
      </c>
      <c r="S236" s="2" t="s">
        <v>34</v>
      </c>
      <c r="T236" s="125">
        <v>0.55400000000000005</v>
      </c>
      <c r="U236" s="2" t="s">
        <v>418</v>
      </c>
      <c r="V236" s="135">
        <v>8.2000000000000003E-2</v>
      </c>
      <c r="W236" s="135">
        <v>6.3469999999999999E-2</v>
      </c>
      <c r="X236" s="4" t="s">
        <v>292</v>
      </c>
      <c r="Y236" s="4" t="s">
        <v>287</v>
      </c>
      <c r="Z236" s="125">
        <v>1000</v>
      </c>
      <c r="AA236" s="132">
        <v>1</v>
      </c>
      <c r="AB236" s="146">
        <v>103.24</v>
      </c>
      <c r="AD236" s="125">
        <v>1.032</v>
      </c>
      <c r="AG236" s="2" t="s">
        <v>36</v>
      </c>
      <c r="AH236" s="135">
        <v>1.2999999999999999E-5</v>
      </c>
      <c r="AI236" s="135">
        <v>5.3976965445404904E-3</v>
      </c>
      <c r="AJ236" s="135">
        <v>8.4485804023434394E-5</v>
      </c>
    </row>
    <row r="237" spans="1:36" x14ac:dyDescent="0.2">
      <c r="A237" s="2">
        <v>13710</v>
      </c>
      <c r="B237" s="2">
        <v>15444</v>
      </c>
      <c r="C237" s="2" t="s">
        <v>419</v>
      </c>
      <c r="D237" s="2" t="s">
        <v>420</v>
      </c>
      <c r="E237" s="4" t="s">
        <v>282</v>
      </c>
      <c r="F237" s="2" t="s">
        <v>421</v>
      </c>
      <c r="G237" s="2" t="s">
        <v>422</v>
      </c>
      <c r="H237" s="2" t="s">
        <v>285</v>
      </c>
      <c r="I237" s="2" t="s">
        <v>304</v>
      </c>
      <c r="J237" s="2" t="s">
        <v>30</v>
      </c>
      <c r="K237" s="2" t="s">
        <v>30</v>
      </c>
      <c r="L237" s="2" t="s">
        <v>305</v>
      </c>
      <c r="M237" s="2" t="s">
        <v>31</v>
      </c>
      <c r="N237" s="2" t="s">
        <v>383</v>
      </c>
      <c r="O237" s="2" t="s">
        <v>287</v>
      </c>
      <c r="P237" s="2" t="s">
        <v>315</v>
      </c>
      <c r="Q237" s="2" t="s">
        <v>33</v>
      </c>
      <c r="R237" s="2" t="s">
        <v>289</v>
      </c>
      <c r="S237" s="2" t="s">
        <v>34</v>
      </c>
      <c r="T237" s="125">
        <v>0.72199999999999998</v>
      </c>
      <c r="U237" s="2" t="s">
        <v>418</v>
      </c>
      <c r="V237" s="135">
        <v>0.04</v>
      </c>
      <c r="W237" s="135">
        <v>5.2479999999999999E-2</v>
      </c>
      <c r="X237" s="4" t="s">
        <v>292</v>
      </c>
      <c r="Y237" s="4" t="s">
        <v>287</v>
      </c>
      <c r="Z237" s="125">
        <v>500</v>
      </c>
      <c r="AA237" s="132">
        <v>1</v>
      </c>
      <c r="AB237" s="146">
        <v>100.23</v>
      </c>
      <c r="AD237" s="125">
        <v>0.501</v>
      </c>
      <c r="AG237" s="2" t="s">
        <v>36</v>
      </c>
      <c r="AH237" s="135">
        <v>7.9999999999999996E-6</v>
      </c>
      <c r="AI237" s="135">
        <v>2.6201623627435801E-3</v>
      </c>
      <c r="AJ237" s="135">
        <v>4.1011294736869599E-5</v>
      </c>
    </row>
    <row r="238" spans="1:36" x14ac:dyDescent="0.2">
      <c r="A238" s="2">
        <v>13710</v>
      </c>
      <c r="B238" s="2">
        <v>15444</v>
      </c>
      <c r="C238" s="2" t="s">
        <v>423</v>
      </c>
      <c r="D238" s="2" t="s">
        <v>424</v>
      </c>
      <c r="E238" s="4" t="s">
        <v>425</v>
      </c>
      <c r="F238" s="2" t="s">
        <v>426</v>
      </c>
      <c r="G238" s="2" t="s">
        <v>427</v>
      </c>
      <c r="H238" s="2" t="s">
        <v>285</v>
      </c>
      <c r="I238" s="2" t="s">
        <v>304</v>
      </c>
      <c r="J238" s="2" t="s">
        <v>30</v>
      </c>
      <c r="K238" s="2" t="s">
        <v>363</v>
      </c>
      <c r="L238" s="2" t="s">
        <v>305</v>
      </c>
      <c r="M238" s="2" t="s">
        <v>185</v>
      </c>
      <c r="N238" s="2" t="s">
        <v>428</v>
      </c>
      <c r="O238" s="2" t="s">
        <v>287</v>
      </c>
      <c r="P238" s="2" t="s">
        <v>429</v>
      </c>
      <c r="Q238" s="2" t="s">
        <v>308</v>
      </c>
      <c r="R238" s="2" t="s">
        <v>289</v>
      </c>
      <c r="S238" s="2" t="s">
        <v>34</v>
      </c>
      <c r="T238" s="125">
        <v>1.9790000000000001</v>
      </c>
      <c r="U238" s="2" t="s">
        <v>430</v>
      </c>
      <c r="V238" s="135">
        <v>7.9500000000000001E-2</v>
      </c>
      <c r="W238" s="135">
        <v>5.5140000000000002E-2</v>
      </c>
      <c r="X238" s="4" t="s">
        <v>292</v>
      </c>
      <c r="Y238" s="4" t="s">
        <v>287</v>
      </c>
      <c r="Z238" s="125">
        <v>1000</v>
      </c>
      <c r="AA238" s="132">
        <v>1</v>
      </c>
      <c r="AB238" s="146">
        <v>107.1</v>
      </c>
      <c r="AD238" s="125">
        <v>1.071</v>
      </c>
      <c r="AG238" s="2" t="s">
        <v>36</v>
      </c>
      <c r="AH238" s="135">
        <v>6.0000000000000002E-6</v>
      </c>
      <c r="AI238" s="135">
        <v>5.59950891050258E-3</v>
      </c>
      <c r="AJ238" s="135">
        <v>8.7644610721714699E-5</v>
      </c>
    </row>
    <row r="239" spans="1:36" x14ac:dyDescent="0.2">
      <c r="A239" s="2">
        <v>13710</v>
      </c>
      <c r="B239" s="2">
        <v>15444</v>
      </c>
      <c r="C239" s="2" t="s">
        <v>423</v>
      </c>
      <c r="D239" s="2" t="s">
        <v>424</v>
      </c>
      <c r="E239" s="4" t="s">
        <v>425</v>
      </c>
      <c r="F239" s="2" t="s">
        <v>431</v>
      </c>
      <c r="G239" s="2" t="s">
        <v>432</v>
      </c>
      <c r="H239" s="2" t="s">
        <v>285</v>
      </c>
      <c r="I239" s="2" t="s">
        <v>304</v>
      </c>
      <c r="J239" s="2" t="s">
        <v>30</v>
      </c>
      <c r="K239" s="2" t="s">
        <v>363</v>
      </c>
      <c r="L239" s="2" t="s">
        <v>305</v>
      </c>
      <c r="M239" s="2" t="s">
        <v>185</v>
      </c>
      <c r="N239" s="2" t="s">
        <v>428</v>
      </c>
      <c r="O239" s="2" t="s">
        <v>287</v>
      </c>
      <c r="P239" s="2" t="s">
        <v>429</v>
      </c>
      <c r="Q239" s="2" t="s">
        <v>308</v>
      </c>
      <c r="R239" s="2" t="s">
        <v>289</v>
      </c>
      <c r="S239" s="2" t="s">
        <v>34</v>
      </c>
      <c r="T239" s="125">
        <v>2.2559999999999998</v>
      </c>
      <c r="U239" s="2" t="s">
        <v>433</v>
      </c>
      <c r="V239" s="135">
        <v>0.06</v>
      </c>
      <c r="W239" s="135">
        <v>5.9299999999999999E-2</v>
      </c>
      <c r="X239" s="4" t="s">
        <v>292</v>
      </c>
      <c r="Y239" s="4" t="s">
        <v>287</v>
      </c>
      <c r="Z239" s="125">
        <v>2000</v>
      </c>
      <c r="AA239" s="132">
        <v>1</v>
      </c>
      <c r="AB239" s="146">
        <v>100.95</v>
      </c>
      <c r="AD239" s="125">
        <v>2.0190000000000001</v>
      </c>
      <c r="AG239" s="2" t="s">
        <v>36</v>
      </c>
      <c r="AH239" s="135">
        <v>6.9999999999999999E-6</v>
      </c>
      <c r="AI239" s="135">
        <v>1.05559369657374E-2</v>
      </c>
      <c r="AJ239" s="135">
        <v>1.65223593881552E-4</v>
      </c>
    </row>
    <row r="240" spans="1:36" x14ac:dyDescent="0.2">
      <c r="A240" s="2">
        <v>13710</v>
      </c>
      <c r="B240" s="2">
        <v>15444</v>
      </c>
      <c r="C240" s="2" t="s">
        <v>448</v>
      </c>
      <c r="D240" s="2" t="s">
        <v>449</v>
      </c>
      <c r="E240" s="4" t="s">
        <v>282</v>
      </c>
      <c r="F240" s="2" t="s">
        <v>450</v>
      </c>
      <c r="G240" s="2" t="s">
        <v>451</v>
      </c>
      <c r="H240" s="2" t="s">
        <v>285</v>
      </c>
      <c r="I240" s="2" t="s">
        <v>304</v>
      </c>
      <c r="J240" s="2" t="s">
        <v>30</v>
      </c>
      <c r="K240" s="2" t="s">
        <v>159</v>
      </c>
      <c r="L240" s="2" t="s">
        <v>305</v>
      </c>
      <c r="M240" s="2" t="s">
        <v>31</v>
      </c>
      <c r="N240" s="2" t="s">
        <v>389</v>
      </c>
      <c r="O240" s="2" t="s">
        <v>287</v>
      </c>
      <c r="P240" s="2" t="s">
        <v>307</v>
      </c>
      <c r="Q240" s="2" t="s">
        <v>308</v>
      </c>
      <c r="R240" s="2" t="s">
        <v>289</v>
      </c>
      <c r="S240" s="2" t="s">
        <v>34</v>
      </c>
      <c r="T240" s="125">
        <v>0.89500000000000002</v>
      </c>
      <c r="U240" s="2" t="s">
        <v>452</v>
      </c>
      <c r="V240" s="135">
        <v>3.4500000000000003E-2</v>
      </c>
      <c r="W240" s="135">
        <v>5.1270000000000003E-2</v>
      </c>
      <c r="X240" s="4" t="s">
        <v>292</v>
      </c>
      <c r="Y240" s="4" t="s">
        <v>287</v>
      </c>
      <c r="Z240" s="125">
        <v>1733.33</v>
      </c>
      <c r="AA240" s="132">
        <v>1</v>
      </c>
      <c r="AB240" s="146">
        <v>98.92</v>
      </c>
      <c r="AD240" s="125">
        <v>1.7150000000000001</v>
      </c>
      <c r="AG240" s="2" t="s">
        <v>36</v>
      </c>
      <c r="AH240" s="135">
        <v>3.0000000000000001E-6</v>
      </c>
      <c r="AI240" s="135">
        <v>8.9644950276556098E-3</v>
      </c>
      <c r="AJ240" s="135">
        <v>1.4031403281490701E-4</v>
      </c>
    </row>
    <row r="241" spans="1:36" x14ac:dyDescent="0.2">
      <c r="A241" s="2">
        <v>13710</v>
      </c>
      <c r="B241" s="2">
        <v>15444</v>
      </c>
      <c r="C241" s="2" t="s">
        <v>455</v>
      </c>
      <c r="D241" s="2" t="s">
        <v>456</v>
      </c>
      <c r="E241" s="4" t="s">
        <v>425</v>
      </c>
      <c r="F241" s="2" t="s">
        <v>457</v>
      </c>
      <c r="G241" s="2" t="s">
        <v>458</v>
      </c>
      <c r="H241" s="2" t="s">
        <v>285</v>
      </c>
      <c r="I241" s="2" t="s">
        <v>304</v>
      </c>
      <c r="J241" s="2" t="s">
        <v>30</v>
      </c>
      <c r="K241" s="2" t="s">
        <v>159</v>
      </c>
      <c r="L241" s="2" t="s">
        <v>305</v>
      </c>
      <c r="M241" s="2" t="s">
        <v>31</v>
      </c>
      <c r="N241" s="2" t="s">
        <v>428</v>
      </c>
      <c r="O241" s="2" t="s">
        <v>287</v>
      </c>
      <c r="P241" s="2" t="s">
        <v>459</v>
      </c>
      <c r="Q241" s="2" t="s">
        <v>33</v>
      </c>
      <c r="R241" s="2" t="s">
        <v>289</v>
      </c>
      <c r="S241" s="2" t="s">
        <v>34</v>
      </c>
      <c r="T241" s="125">
        <v>0.755</v>
      </c>
      <c r="U241" s="2" t="s">
        <v>460</v>
      </c>
      <c r="V241" s="135">
        <v>7.2499999999999995E-2</v>
      </c>
      <c r="W241" s="135">
        <v>5.8639999999999998E-2</v>
      </c>
      <c r="X241" s="4" t="s">
        <v>292</v>
      </c>
      <c r="Y241" s="4" t="s">
        <v>287</v>
      </c>
      <c r="Z241" s="125">
        <v>1000</v>
      </c>
      <c r="AA241" s="132">
        <v>1</v>
      </c>
      <c r="AB241" s="146">
        <v>102.73</v>
      </c>
      <c r="AD241" s="125">
        <v>1.0269999999999999</v>
      </c>
      <c r="AG241" s="2" t="s">
        <v>36</v>
      </c>
      <c r="AH241" s="135">
        <v>6.9999999999999999E-6</v>
      </c>
      <c r="AI241" s="135">
        <v>5.3710322163952398E-3</v>
      </c>
      <c r="AJ241" s="135">
        <v>8.4068448734283397E-5</v>
      </c>
    </row>
    <row r="242" spans="1:36" x14ac:dyDescent="0.2">
      <c r="A242" s="2">
        <v>13710</v>
      </c>
      <c r="B242" s="2">
        <v>15444</v>
      </c>
      <c r="C242" s="2" t="s">
        <v>461</v>
      </c>
      <c r="D242" s="2" t="s">
        <v>462</v>
      </c>
      <c r="E242" s="4" t="s">
        <v>282</v>
      </c>
      <c r="F242" s="2" t="s">
        <v>463</v>
      </c>
      <c r="G242" s="2" t="s">
        <v>464</v>
      </c>
      <c r="H242" s="2" t="s">
        <v>285</v>
      </c>
      <c r="I242" s="2" t="s">
        <v>356</v>
      </c>
      <c r="J242" s="2" t="s">
        <v>30</v>
      </c>
      <c r="K242" s="2" t="s">
        <v>30</v>
      </c>
      <c r="L242" s="2" t="s">
        <v>305</v>
      </c>
      <c r="M242" s="2" t="s">
        <v>31</v>
      </c>
      <c r="N242" s="2" t="s">
        <v>389</v>
      </c>
      <c r="O242" s="2" t="s">
        <v>287</v>
      </c>
      <c r="P242" s="2" t="s">
        <v>459</v>
      </c>
      <c r="Q242" s="2" t="s">
        <v>33</v>
      </c>
      <c r="R242" s="2" t="s">
        <v>289</v>
      </c>
      <c r="S242" s="2" t="s">
        <v>34</v>
      </c>
      <c r="T242" s="125">
        <v>1.8149999999999999</v>
      </c>
      <c r="U242" s="2" t="s">
        <v>465</v>
      </c>
      <c r="V242" s="135">
        <v>1.25E-3</v>
      </c>
      <c r="W242" s="135">
        <v>5.3670000000000002E-2</v>
      </c>
      <c r="X242" s="4" t="s">
        <v>292</v>
      </c>
      <c r="Y242" s="4" t="s">
        <v>287</v>
      </c>
      <c r="Z242" s="125">
        <v>1000</v>
      </c>
      <c r="AA242" s="132">
        <v>1</v>
      </c>
      <c r="AB242" s="146">
        <v>91.4</v>
      </c>
      <c r="AD242" s="125">
        <v>0.91400000000000003</v>
      </c>
      <c r="AG242" s="2" t="s">
        <v>36</v>
      </c>
      <c r="AH242" s="135">
        <v>1.9999999999999999E-6</v>
      </c>
      <c r="AI242" s="135">
        <v>4.7786658675997799E-3</v>
      </c>
      <c r="AJ242" s="135">
        <v>7.4796614565496997E-5</v>
      </c>
    </row>
    <row r="243" spans="1:36" x14ac:dyDescent="0.2">
      <c r="A243" s="2">
        <v>13710</v>
      </c>
      <c r="B243" s="2">
        <v>15444</v>
      </c>
      <c r="C243" s="2" t="s">
        <v>466</v>
      </c>
      <c r="D243" s="2" t="s">
        <v>467</v>
      </c>
      <c r="E243" s="4" t="s">
        <v>282</v>
      </c>
      <c r="F243" s="2" t="s">
        <v>468</v>
      </c>
      <c r="G243" s="2" t="s">
        <v>469</v>
      </c>
      <c r="H243" s="2" t="s">
        <v>285</v>
      </c>
      <c r="I243" s="2" t="s">
        <v>304</v>
      </c>
      <c r="J243" s="2" t="s">
        <v>30</v>
      </c>
      <c r="K243" s="2" t="s">
        <v>30</v>
      </c>
      <c r="L243" s="2" t="s">
        <v>305</v>
      </c>
      <c r="M243" s="2" t="s">
        <v>31</v>
      </c>
      <c r="N243" s="2" t="s">
        <v>428</v>
      </c>
      <c r="O243" s="2" t="s">
        <v>287</v>
      </c>
      <c r="P243" s="2" t="s">
        <v>315</v>
      </c>
      <c r="Q243" s="2" t="s">
        <v>33</v>
      </c>
      <c r="R243" s="2" t="s">
        <v>289</v>
      </c>
      <c r="S243" s="2" t="s">
        <v>34</v>
      </c>
      <c r="T243" s="125">
        <v>1.8160000000000001</v>
      </c>
      <c r="U243" s="2" t="s">
        <v>470</v>
      </c>
      <c r="V243" s="135">
        <v>2.3E-2</v>
      </c>
      <c r="W243" s="135">
        <v>5.0500000000000003E-2</v>
      </c>
      <c r="X243" s="4" t="s">
        <v>292</v>
      </c>
      <c r="Y243" s="4" t="s">
        <v>287</v>
      </c>
      <c r="Z243" s="125">
        <v>2912.18</v>
      </c>
      <c r="AA243" s="132">
        <v>1</v>
      </c>
      <c r="AB243" s="146">
        <v>95.44</v>
      </c>
      <c r="AD243" s="125">
        <v>2.7789999999999999</v>
      </c>
      <c r="AG243" s="2" t="s">
        <v>36</v>
      </c>
      <c r="AH243" s="135">
        <v>3.9999999999999998E-6</v>
      </c>
      <c r="AI243" s="135">
        <v>1.4531455451557001E-2</v>
      </c>
      <c r="AJ243" s="135">
        <v>2.27449188246286E-4</v>
      </c>
    </row>
    <row r="244" spans="1:36" x14ac:dyDescent="0.2">
      <c r="A244" s="2">
        <v>13710</v>
      </c>
      <c r="B244" s="2">
        <v>15444</v>
      </c>
      <c r="C244" s="2" t="s">
        <v>510</v>
      </c>
      <c r="D244" s="2" t="s">
        <v>511</v>
      </c>
      <c r="E244" s="4" t="s">
        <v>282</v>
      </c>
      <c r="F244" s="2" t="s">
        <v>512</v>
      </c>
      <c r="G244" s="2" t="s">
        <v>513</v>
      </c>
      <c r="H244" s="2" t="s">
        <v>285</v>
      </c>
      <c r="I244" s="2" t="s">
        <v>321</v>
      </c>
      <c r="J244" s="2" t="s">
        <v>30</v>
      </c>
      <c r="K244" s="2" t="s">
        <v>30</v>
      </c>
      <c r="L244" s="2" t="s">
        <v>305</v>
      </c>
      <c r="M244" s="2" t="s">
        <v>31</v>
      </c>
      <c r="N244" s="2" t="s">
        <v>514</v>
      </c>
      <c r="O244" s="2" t="s">
        <v>287</v>
      </c>
      <c r="P244" s="2" t="s">
        <v>351</v>
      </c>
      <c r="Q244" s="2" t="s">
        <v>33</v>
      </c>
      <c r="R244" s="2" t="s">
        <v>289</v>
      </c>
      <c r="S244" s="2" t="s">
        <v>34</v>
      </c>
      <c r="T244" s="125">
        <v>0.153</v>
      </c>
      <c r="U244" s="2" t="s">
        <v>515</v>
      </c>
      <c r="V244" s="135">
        <v>2.1999999999999999E-2</v>
      </c>
      <c r="W244" s="135">
        <v>5.1569999999999998E-2</v>
      </c>
      <c r="X244" s="4" t="s">
        <v>292</v>
      </c>
      <c r="Y244" s="4" t="s">
        <v>287</v>
      </c>
      <c r="Z244" s="125">
        <v>1000</v>
      </c>
      <c r="AA244" s="132">
        <v>1</v>
      </c>
      <c r="AB244" s="146">
        <v>119.24</v>
      </c>
      <c r="AD244" s="125">
        <v>1.1919999999999999</v>
      </c>
      <c r="AG244" s="2" t="s">
        <v>36</v>
      </c>
      <c r="AH244" s="135">
        <v>3.9999999999999998E-6</v>
      </c>
      <c r="AI244" s="135">
        <v>6.2342244863522701E-3</v>
      </c>
      <c r="AJ244" s="135">
        <v>9.7579303290917495E-5</v>
      </c>
    </row>
    <row r="245" spans="1:36" x14ac:dyDescent="0.2">
      <c r="A245" s="2">
        <v>13710</v>
      </c>
      <c r="B245" s="2">
        <v>15444</v>
      </c>
      <c r="C245" s="2" t="s">
        <v>518</v>
      </c>
      <c r="D245" s="2" t="s">
        <v>519</v>
      </c>
      <c r="E245" s="4" t="s">
        <v>282</v>
      </c>
      <c r="F245" s="2" t="s">
        <v>534</v>
      </c>
      <c r="G245" s="2" t="s">
        <v>535</v>
      </c>
      <c r="H245" s="2" t="s">
        <v>285</v>
      </c>
      <c r="I245" s="2" t="s">
        <v>321</v>
      </c>
      <c r="J245" s="2" t="s">
        <v>30</v>
      </c>
      <c r="K245" s="2" t="s">
        <v>30</v>
      </c>
      <c r="L245" s="2" t="s">
        <v>305</v>
      </c>
      <c r="M245" s="2" t="s">
        <v>31</v>
      </c>
      <c r="N245" s="2" t="s">
        <v>322</v>
      </c>
      <c r="O245" s="2" t="s">
        <v>287</v>
      </c>
      <c r="P245" s="2" t="s">
        <v>536</v>
      </c>
      <c r="Q245" s="2" t="s">
        <v>308</v>
      </c>
      <c r="R245" s="2" t="s">
        <v>289</v>
      </c>
      <c r="S245" s="2" t="s">
        <v>34</v>
      </c>
      <c r="T245" s="125">
        <v>4.9029999999999996</v>
      </c>
      <c r="U245" s="2" t="s">
        <v>537</v>
      </c>
      <c r="V245" s="135">
        <v>2.7799999999999998E-2</v>
      </c>
      <c r="W245" s="135">
        <v>2.7519999999999999E-2</v>
      </c>
      <c r="X245" s="4" t="s">
        <v>292</v>
      </c>
      <c r="Y245" s="4" t="s">
        <v>287</v>
      </c>
      <c r="Z245" s="125">
        <v>1000</v>
      </c>
      <c r="AA245" s="132">
        <v>1</v>
      </c>
      <c r="AB245" s="146">
        <v>102.27</v>
      </c>
      <c r="AD245" s="125">
        <v>1.0229999999999999</v>
      </c>
      <c r="AG245" s="2" t="s">
        <v>36</v>
      </c>
      <c r="AH245" s="135">
        <v>3.0000000000000001E-6</v>
      </c>
      <c r="AI245" s="135">
        <v>5.3469820380681503E-3</v>
      </c>
      <c r="AJ245" s="135">
        <v>8.3692010630343202E-5</v>
      </c>
    </row>
    <row r="246" spans="1:36" x14ac:dyDescent="0.2">
      <c r="A246" s="2">
        <v>13710</v>
      </c>
      <c r="B246" s="2">
        <v>15444</v>
      </c>
      <c r="C246" s="2" t="s">
        <v>538</v>
      </c>
      <c r="D246" s="2" t="s">
        <v>539</v>
      </c>
      <c r="E246" s="4" t="s">
        <v>282</v>
      </c>
      <c r="F246" s="2" t="s">
        <v>540</v>
      </c>
      <c r="G246" s="2" t="s">
        <v>541</v>
      </c>
      <c r="H246" s="2" t="s">
        <v>285</v>
      </c>
      <c r="I246" s="2" t="s">
        <v>321</v>
      </c>
      <c r="J246" s="2" t="s">
        <v>30</v>
      </c>
      <c r="K246" s="2" t="s">
        <v>30</v>
      </c>
      <c r="L246" s="2" t="s">
        <v>305</v>
      </c>
      <c r="M246" s="2" t="s">
        <v>31</v>
      </c>
      <c r="N246" s="2" t="s">
        <v>286</v>
      </c>
      <c r="O246" s="2" t="s">
        <v>287</v>
      </c>
      <c r="P246" s="2" t="s">
        <v>288</v>
      </c>
      <c r="Q246" s="2" t="s">
        <v>33</v>
      </c>
      <c r="R246" s="2" t="s">
        <v>289</v>
      </c>
      <c r="S246" s="2" t="s">
        <v>34</v>
      </c>
      <c r="T246" s="125">
        <v>1.1499999999999999</v>
      </c>
      <c r="U246" s="2" t="s">
        <v>542</v>
      </c>
      <c r="V246" s="135">
        <v>1E-3</v>
      </c>
      <c r="W246" s="135">
        <v>2.9839999999999998E-2</v>
      </c>
      <c r="X246" s="4" t="s">
        <v>292</v>
      </c>
      <c r="Y246" s="4" t="s">
        <v>287</v>
      </c>
      <c r="Z246" s="125">
        <v>2000</v>
      </c>
      <c r="AA246" s="132">
        <v>1</v>
      </c>
      <c r="AB246" s="146">
        <v>112.08</v>
      </c>
      <c r="AD246" s="125">
        <v>2.242</v>
      </c>
      <c r="AG246" s="2" t="s">
        <v>36</v>
      </c>
      <c r="AH246" s="135">
        <v>3.9999999999999998E-6</v>
      </c>
      <c r="AI246" s="135">
        <v>1.1719756464783E-2</v>
      </c>
      <c r="AJ246" s="135">
        <v>1.8343992473743799E-4</v>
      </c>
    </row>
    <row r="247" spans="1:36" x14ac:dyDescent="0.2">
      <c r="A247" s="2">
        <v>13710</v>
      </c>
      <c r="B247" s="2">
        <v>15444</v>
      </c>
      <c r="C247" s="2" t="s">
        <v>561</v>
      </c>
      <c r="D247" s="2" t="s">
        <v>562</v>
      </c>
      <c r="E247" s="4" t="s">
        <v>282</v>
      </c>
      <c r="F247" s="2" t="s">
        <v>563</v>
      </c>
      <c r="G247" s="2" t="s">
        <v>564</v>
      </c>
      <c r="H247" s="2" t="s">
        <v>285</v>
      </c>
      <c r="I247" s="2" t="s">
        <v>321</v>
      </c>
      <c r="J247" s="2" t="s">
        <v>30</v>
      </c>
      <c r="K247" s="2" t="s">
        <v>363</v>
      </c>
      <c r="L247" s="2" t="s">
        <v>305</v>
      </c>
      <c r="M247" s="2" t="s">
        <v>31</v>
      </c>
      <c r="N247" s="2" t="s">
        <v>428</v>
      </c>
      <c r="O247" s="2" t="s">
        <v>287</v>
      </c>
      <c r="P247" s="2" t="s">
        <v>336</v>
      </c>
      <c r="Q247" s="2" t="s">
        <v>33</v>
      </c>
      <c r="R247" s="2" t="s">
        <v>289</v>
      </c>
      <c r="S247" s="2" t="s">
        <v>34</v>
      </c>
      <c r="T247" s="125">
        <v>2.6070000000000002</v>
      </c>
      <c r="U247" s="2" t="s">
        <v>392</v>
      </c>
      <c r="V247" s="135">
        <v>1.7500000000000002E-2</v>
      </c>
      <c r="W247" s="135">
        <v>4.4920000000000002E-2</v>
      </c>
      <c r="X247" s="4" t="s">
        <v>292</v>
      </c>
      <c r="Y247" s="4" t="s">
        <v>287</v>
      </c>
      <c r="Z247" s="125">
        <v>5000</v>
      </c>
      <c r="AA247" s="132">
        <v>1</v>
      </c>
      <c r="AB247" s="146">
        <v>108.64</v>
      </c>
      <c r="AD247" s="125">
        <v>5.4320000000000004</v>
      </c>
      <c r="AG247" s="2" t="s">
        <v>36</v>
      </c>
      <c r="AH247" s="135">
        <v>3.0000000000000001E-6</v>
      </c>
      <c r="AI247" s="135">
        <v>2.8400123624509801E-2</v>
      </c>
      <c r="AJ247" s="135">
        <v>4.4452430013105002E-4</v>
      </c>
    </row>
    <row r="248" spans="1:36" x14ac:dyDescent="0.2">
      <c r="A248" s="2">
        <v>13710</v>
      </c>
      <c r="B248" s="2">
        <v>15444</v>
      </c>
      <c r="C248" s="2" t="s">
        <v>561</v>
      </c>
      <c r="D248" s="2" t="s">
        <v>562</v>
      </c>
      <c r="E248" s="4" t="s">
        <v>282</v>
      </c>
      <c r="F248" s="2" t="s">
        <v>565</v>
      </c>
      <c r="G248" s="2" t="s">
        <v>566</v>
      </c>
      <c r="H248" s="2" t="s">
        <v>285</v>
      </c>
      <c r="I248" s="2" t="s">
        <v>321</v>
      </c>
      <c r="J248" s="2" t="s">
        <v>30</v>
      </c>
      <c r="K248" s="2" t="s">
        <v>30</v>
      </c>
      <c r="L248" s="2" t="s">
        <v>305</v>
      </c>
      <c r="M248" s="2" t="s">
        <v>185</v>
      </c>
      <c r="N248" s="2" t="s">
        <v>428</v>
      </c>
      <c r="O248" s="2" t="s">
        <v>287</v>
      </c>
      <c r="P248" s="2" t="s">
        <v>336</v>
      </c>
      <c r="Q248" s="2" t="s">
        <v>33</v>
      </c>
      <c r="R248" s="2" t="s">
        <v>289</v>
      </c>
      <c r="S248" s="2" t="s">
        <v>34</v>
      </c>
      <c r="T248" s="125">
        <v>0</v>
      </c>
      <c r="U248" s="2" t="s">
        <v>358</v>
      </c>
      <c r="V248" s="135">
        <v>3.2800000000000003E-2</v>
      </c>
      <c r="W248" s="135">
        <v>0</v>
      </c>
      <c r="X248" s="4" t="s">
        <v>292</v>
      </c>
      <c r="Y248" s="4" t="s">
        <v>287</v>
      </c>
      <c r="Z248" s="125">
        <v>3000</v>
      </c>
      <c r="AA248" s="132">
        <v>1</v>
      </c>
      <c r="AB248" s="146">
        <v>117.336</v>
      </c>
      <c r="AD248" s="125">
        <v>3.52</v>
      </c>
      <c r="AG248" s="2" t="s">
        <v>36</v>
      </c>
      <c r="AH248" s="135">
        <v>0</v>
      </c>
      <c r="AI248" s="135">
        <v>1.8403998792318899E-2</v>
      </c>
      <c r="AJ248" s="135">
        <v>2.88062995462029E-4</v>
      </c>
    </row>
    <row r="249" spans="1:36" x14ac:dyDescent="0.2">
      <c r="A249" s="2">
        <v>13710</v>
      </c>
      <c r="B249" s="2">
        <v>15444</v>
      </c>
      <c r="C249" s="2" t="s">
        <v>561</v>
      </c>
      <c r="D249" s="2" t="s">
        <v>562</v>
      </c>
      <c r="E249" s="4" t="s">
        <v>282</v>
      </c>
      <c r="F249" s="2" t="s">
        <v>569</v>
      </c>
      <c r="G249" s="2" t="s">
        <v>570</v>
      </c>
      <c r="H249" s="2" t="s">
        <v>285</v>
      </c>
      <c r="I249" s="2" t="s">
        <v>321</v>
      </c>
      <c r="J249" s="2" t="s">
        <v>30</v>
      </c>
      <c r="K249" s="2" t="s">
        <v>30</v>
      </c>
      <c r="L249" s="2" t="s">
        <v>305</v>
      </c>
      <c r="M249" s="2" t="s">
        <v>185</v>
      </c>
      <c r="N249" s="2" t="s">
        <v>428</v>
      </c>
      <c r="O249" s="2" t="s">
        <v>287</v>
      </c>
      <c r="P249" s="2" t="s">
        <v>459</v>
      </c>
      <c r="Q249" s="2" t="s">
        <v>33</v>
      </c>
      <c r="R249" s="2" t="s">
        <v>289</v>
      </c>
      <c r="S249" s="2" t="s">
        <v>34</v>
      </c>
      <c r="T249" s="125">
        <v>2.3719999999999999</v>
      </c>
      <c r="U249" s="2" t="s">
        <v>571</v>
      </c>
      <c r="V249" s="135">
        <v>1.3299999999999999E-2</v>
      </c>
      <c r="W249" s="135">
        <v>3.1609999999999999E-2</v>
      </c>
      <c r="X249" s="4" t="s">
        <v>292</v>
      </c>
      <c r="Y249" s="4" t="s">
        <v>287</v>
      </c>
      <c r="Z249" s="125">
        <v>2000</v>
      </c>
      <c r="AA249" s="132">
        <v>1</v>
      </c>
      <c r="AB249" s="146">
        <v>114.54900000000001</v>
      </c>
      <c r="AD249" s="125">
        <v>2.2909999999999999</v>
      </c>
      <c r="AG249" s="2" t="s">
        <v>36</v>
      </c>
      <c r="AH249" s="135">
        <v>0</v>
      </c>
      <c r="AI249" s="135">
        <v>1.1977960919280699E-2</v>
      </c>
      <c r="AJ249" s="135">
        <v>1.8748139145581701E-4</v>
      </c>
    </row>
    <row r="250" spans="1:36" x14ac:dyDescent="0.2">
      <c r="A250" s="2">
        <v>13710</v>
      </c>
      <c r="B250" s="2">
        <v>15444</v>
      </c>
      <c r="C250" s="2" t="s">
        <v>583</v>
      </c>
      <c r="D250" s="2" t="s">
        <v>584</v>
      </c>
      <c r="E250" s="4" t="s">
        <v>282</v>
      </c>
      <c r="F250" s="2" t="s">
        <v>589</v>
      </c>
      <c r="G250" s="2" t="s">
        <v>590</v>
      </c>
      <c r="H250" s="2" t="s">
        <v>285</v>
      </c>
      <c r="I250" s="2" t="s">
        <v>304</v>
      </c>
      <c r="J250" s="2" t="s">
        <v>30</v>
      </c>
      <c r="K250" s="2" t="s">
        <v>30</v>
      </c>
      <c r="L250" s="2" t="s">
        <v>305</v>
      </c>
      <c r="M250" s="2" t="s">
        <v>185</v>
      </c>
      <c r="N250" s="2" t="s">
        <v>587</v>
      </c>
      <c r="O250" s="2" t="s">
        <v>287</v>
      </c>
      <c r="P250" s="2" t="s">
        <v>351</v>
      </c>
      <c r="Q250" s="2" t="s">
        <v>33</v>
      </c>
      <c r="R250" s="2" t="s">
        <v>289</v>
      </c>
      <c r="S250" s="2" t="s">
        <v>34</v>
      </c>
      <c r="T250" s="125">
        <v>2.9809999999999999</v>
      </c>
      <c r="U250" s="2" t="s">
        <v>591</v>
      </c>
      <c r="V250" s="135">
        <v>5.4600000000000003E-2</v>
      </c>
      <c r="W250" s="135">
        <v>5.2999999999999999E-2</v>
      </c>
      <c r="X250" s="4" t="s">
        <v>292</v>
      </c>
      <c r="Y250" s="4" t="s">
        <v>287</v>
      </c>
      <c r="Z250" s="125">
        <v>1000</v>
      </c>
      <c r="AA250" s="132">
        <v>1</v>
      </c>
      <c r="AB250" s="146">
        <v>102.2</v>
      </c>
      <c r="AD250" s="125">
        <v>1.022</v>
      </c>
      <c r="AG250" s="2" t="s">
        <v>36</v>
      </c>
      <c r="AH250" s="135">
        <v>3.0000000000000001E-6</v>
      </c>
      <c r="AI250" s="135">
        <v>5.3433222283227298E-3</v>
      </c>
      <c r="AJ250" s="135">
        <v>8.3634726571048002E-5</v>
      </c>
    </row>
    <row r="251" spans="1:36" x14ac:dyDescent="0.2">
      <c r="A251" s="2">
        <v>13710</v>
      </c>
      <c r="B251" s="2">
        <v>15444</v>
      </c>
      <c r="C251" s="2" t="s">
        <v>597</v>
      </c>
      <c r="D251" s="2" t="s">
        <v>598</v>
      </c>
      <c r="E251" s="4" t="s">
        <v>40</v>
      </c>
      <c r="F251" s="2" t="s">
        <v>599</v>
      </c>
      <c r="G251" s="2" t="s">
        <v>600</v>
      </c>
      <c r="H251" s="2" t="s">
        <v>285</v>
      </c>
      <c r="I251" s="2" t="s">
        <v>304</v>
      </c>
      <c r="J251" s="2" t="s">
        <v>30</v>
      </c>
      <c r="K251" s="2" t="s">
        <v>159</v>
      </c>
      <c r="L251" s="2" t="s">
        <v>305</v>
      </c>
      <c r="M251" s="2" t="s">
        <v>31</v>
      </c>
      <c r="N251" s="2" t="s">
        <v>428</v>
      </c>
      <c r="O251" s="2" t="s">
        <v>287</v>
      </c>
      <c r="P251" s="2" t="s">
        <v>459</v>
      </c>
      <c r="Q251" s="2" t="s">
        <v>33</v>
      </c>
      <c r="R251" s="2" t="s">
        <v>289</v>
      </c>
      <c r="S251" s="2" t="s">
        <v>34</v>
      </c>
      <c r="T251" s="125">
        <v>1.165</v>
      </c>
      <c r="U251" s="2" t="s">
        <v>337</v>
      </c>
      <c r="V251" s="135">
        <v>6.8000000000000005E-2</v>
      </c>
      <c r="W251" s="135">
        <v>5.7869999999999998E-2</v>
      </c>
      <c r="X251" s="4" t="s">
        <v>292</v>
      </c>
      <c r="Y251" s="4" t="s">
        <v>287</v>
      </c>
      <c r="Z251" s="125">
        <v>984.29</v>
      </c>
      <c r="AA251" s="132">
        <v>1</v>
      </c>
      <c r="AB251" s="146">
        <v>103.05</v>
      </c>
      <c r="AD251" s="125">
        <v>1.014</v>
      </c>
      <c r="AG251" s="2" t="s">
        <v>36</v>
      </c>
      <c r="AH251" s="135">
        <v>3.0000000000000001E-6</v>
      </c>
      <c r="AI251" s="135">
        <v>5.3031210220325902E-3</v>
      </c>
      <c r="AJ251" s="135">
        <v>8.3005489412547593E-5</v>
      </c>
    </row>
    <row r="252" spans="1:36" x14ac:dyDescent="0.2">
      <c r="A252" s="2">
        <v>13710</v>
      </c>
      <c r="B252" s="2">
        <v>15444</v>
      </c>
      <c r="C252" s="2" t="s">
        <v>623</v>
      </c>
      <c r="D252" s="2" t="s">
        <v>624</v>
      </c>
      <c r="E252" s="4" t="s">
        <v>282</v>
      </c>
      <c r="F252" s="2" t="s">
        <v>628</v>
      </c>
      <c r="G252" s="2" t="s">
        <v>629</v>
      </c>
      <c r="H252" s="2" t="s">
        <v>285</v>
      </c>
      <c r="I252" s="2" t="s">
        <v>304</v>
      </c>
      <c r="J252" s="2" t="s">
        <v>30</v>
      </c>
      <c r="K252" s="2" t="s">
        <v>30</v>
      </c>
      <c r="L252" s="2" t="s">
        <v>305</v>
      </c>
      <c r="M252" s="2" t="s">
        <v>31</v>
      </c>
      <c r="N252" s="2" t="s">
        <v>383</v>
      </c>
      <c r="O252" s="2" t="s">
        <v>287</v>
      </c>
      <c r="P252" s="2" t="s">
        <v>627</v>
      </c>
      <c r="Q252" s="2" t="s">
        <v>33</v>
      </c>
      <c r="R252" s="2" t="s">
        <v>289</v>
      </c>
      <c r="S252" s="2" t="s">
        <v>34</v>
      </c>
      <c r="T252" s="125">
        <v>0.71299999999999997</v>
      </c>
      <c r="U252" s="2" t="s">
        <v>375</v>
      </c>
      <c r="V252" s="135">
        <v>5.8000000000000003E-2</v>
      </c>
      <c r="W252" s="135">
        <v>5.9490000000000001E-2</v>
      </c>
      <c r="X252" s="4" t="s">
        <v>292</v>
      </c>
      <c r="Y252" s="4" t="s">
        <v>287</v>
      </c>
      <c r="Z252" s="125">
        <v>2000</v>
      </c>
      <c r="AA252" s="132">
        <v>1</v>
      </c>
      <c r="AB252" s="146">
        <v>100.77</v>
      </c>
      <c r="AD252" s="125">
        <v>2.0150000000000001</v>
      </c>
      <c r="AG252" s="2" t="s">
        <v>36</v>
      </c>
      <c r="AH252" s="135">
        <v>3.9999999999999998E-6</v>
      </c>
      <c r="AI252" s="135">
        <v>1.0537115087046601E-2</v>
      </c>
      <c r="AJ252" s="135">
        <v>1.6492899014803301E-4</v>
      </c>
    </row>
    <row r="253" spans="1:36" x14ac:dyDescent="0.2">
      <c r="A253" s="2">
        <v>13710</v>
      </c>
      <c r="B253" s="2">
        <v>15444</v>
      </c>
      <c r="C253" s="2" t="s">
        <v>630</v>
      </c>
      <c r="D253" s="2" t="s">
        <v>631</v>
      </c>
      <c r="E253" s="4" t="s">
        <v>282</v>
      </c>
      <c r="F253" s="2" t="s">
        <v>639</v>
      </c>
      <c r="G253" s="2" t="s">
        <v>640</v>
      </c>
      <c r="H253" s="2" t="s">
        <v>285</v>
      </c>
      <c r="I253" s="2" t="s">
        <v>304</v>
      </c>
      <c r="J253" s="2" t="s">
        <v>30</v>
      </c>
      <c r="K253" s="2" t="s">
        <v>30</v>
      </c>
      <c r="L253" s="2" t="s">
        <v>305</v>
      </c>
      <c r="M253" s="2" t="s">
        <v>185</v>
      </c>
      <c r="N253" s="2" t="s">
        <v>634</v>
      </c>
      <c r="O253" s="2" t="s">
        <v>287</v>
      </c>
      <c r="P253" s="2" t="s">
        <v>336</v>
      </c>
      <c r="Q253" s="2" t="s">
        <v>33</v>
      </c>
      <c r="R253" s="2" t="s">
        <v>289</v>
      </c>
      <c r="S253" s="2" t="s">
        <v>34</v>
      </c>
      <c r="T253" s="125">
        <v>5.4980000000000002</v>
      </c>
      <c r="U253" s="2" t="s">
        <v>641</v>
      </c>
      <c r="V253" s="135">
        <v>5.6899999999999999E-2</v>
      </c>
      <c r="W253" s="135">
        <v>6.0490000000000002E-2</v>
      </c>
      <c r="X253" s="4" t="s">
        <v>292</v>
      </c>
      <c r="Y253" s="4" t="s">
        <v>287</v>
      </c>
      <c r="Z253" s="125">
        <v>3000</v>
      </c>
      <c r="AA253" s="132">
        <v>1</v>
      </c>
      <c r="AB253" s="146">
        <v>102.71599999999999</v>
      </c>
      <c r="AD253" s="125">
        <v>3.081</v>
      </c>
      <c r="AG253" s="2" t="s">
        <v>36</v>
      </c>
      <c r="AH253" s="135">
        <v>0</v>
      </c>
      <c r="AI253" s="135">
        <v>1.6110931195179298E-2</v>
      </c>
      <c r="AJ253" s="135">
        <v>2.5217145209240998E-4</v>
      </c>
    </row>
    <row r="254" spans="1:36" x14ac:dyDescent="0.2">
      <c r="A254" s="2">
        <v>13710</v>
      </c>
      <c r="B254" s="2">
        <v>15444</v>
      </c>
      <c r="C254" s="2" t="s">
        <v>642</v>
      </c>
      <c r="D254" s="2" t="s">
        <v>643</v>
      </c>
      <c r="E254" s="4" t="s">
        <v>282</v>
      </c>
      <c r="F254" s="2" t="s">
        <v>644</v>
      </c>
      <c r="G254" s="2" t="s">
        <v>645</v>
      </c>
      <c r="H254" s="2" t="s">
        <v>285</v>
      </c>
      <c r="I254" s="2" t="s">
        <v>321</v>
      </c>
      <c r="J254" s="2" t="s">
        <v>30</v>
      </c>
      <c r="K254" s="2" t="s">
        <v>30</v>
      </c>
      <c r="L254" s="2" t="s">
        <v>305</v>
      </c>
      <c r="M254" s="2" t="s">
        <v>31</v>
      </c>
      <c r="N254" s="2" t="s">
        <v>322</v>
      </c>
      <c r="O254" s="2" t="s">
        <v>287</v>
      </c>
      <c r="P254" s="2" t="s">
        <v>459</v>
      </c>
      <c r="Q254" s="2" t="s">
        <v>33</v>
      </c>
      <c r="R254" s="2" t="s">
        <v>289</v>
      </c>
      <c r="S254" s="2" t="s">
        <v>34</v>
      </c>
      <c r="T254" s="125">
        <v>2.6059999999999999</v>
      </c>
      <c r="U254" s="2" t="s">
        <v>605</v>
      </c>
      <c r="V254" s="135">
        <v>2.7E-2</v>
      </c>
      <c r="W254" s="135">
        <v>3.0329999999999999E-2</v>
      </c>
      <c r="X254" s="4" t="s">
        <v>292</v>
      </c>
      <c r="Y254" s="4" t="s">
        <v>287</v>
      </c>
      <c r="Z254" s="125">
        <v>1000</v>
      </c>
      <c r="AA254" s="132">
        <v>1</v>
      </c>
      <c r="AB254" s="146">
        <v>110.04</v>
      </c>
      <c r="AD254" s="125">
        <v>1.1000000000000001</v>
      </c>
      <c r="AG254" s="2" t="s">
        <v>36</v>
      </c>
      <c r="AH254" s="135">
        <v>3.0000000000000001E-6</v>
      </c>
      <c r="AI254" s="135">
        <v>5.7532209198105002E-3</v>
      </c>
      <c r="AJ254" s="135">
        <v>9.0050541212114695E-5</v>
      </c>
    </row>
    <row r="255" spans="1:36" x14ac:dyDescent="0.2">
      <c r="A255" s="2">
        <v>13710</v>
      </c>
      <c r="B255" s="2">
        <v>15444</v>
      </c>
      <c r="C255" s="2" t="s">
        <v>646</v>
      </c>
      <c r="D255" s="2" t="s">
        <v>647</v>
      </c>
      <c r="E255" s="4" t="s">
        <v>282</v>
      </c>
      <c r="F255" s="2" t="s">
        <v>648</v>
      </c>
      <c r="G255" s="2" t="s">
        <v>649</v>
      </c>
      <c r="H255" s="2" t="s">
        <v>285</v>
      </c>
      <c r="I255" s="2" t="s">
        <v>304</v>
      </c>
      <c r="J255" s="2" t="s">
        <v>30</v>
      </c>
      <c r="K255" s="2" t="s">
        <v>30</v>
      </c>
      <c r="L255" s="2" t="s">
        <v>305</v>
      </c>
      <c r="M255" s="2" t="s">
        <v>31</v>
      </c>
      <c r="N255" s="2" t="s">
        <v>383</v>
      </c>
      <c r="O255" s="2" t="s">
        <v>287</v>
      </c>
      <c r="P255" s="2" t="s">
        <v>315</v>
      </c>
      <c r="Q255" s="2" t="s">
        <v>33</v>
      </c>
      <c r="R255" s="2" t="s">
        <v>289</v>
      </c>
      <c r="S255" s="2" t="s">
        <v>34</v>
      </c>
      <c r="T255" s="125">
        <v>0.97499999999999998</v>
      </c>
      <c r="U255" s="2" t="s">
        <v>401</v>
      </c>
      <c r="V255" s="135">
        <v>3.5999999999999997E-2</v>
      </c>
      <c r="W255" s="135">
        <v>5.0310000000000001E-2</v>
      </c>
      <c r="X255" s="4" t="s">
        <v>292</v>
      </c>
      <c r="Y255" s="4" t="s">
        <v>287</v>
      </c>
      <c r="Z255" s="125">
        <v>533.33000000000004</v>
      </c>
      <c r="AA255" s="132">
        <v>1</v>
      </c>
      <c r="AB255" s="146">
        <v>98.76</v>
      </c>
      <c r="AD255" s="125">
        <v>0.52700000000000002</v>
      </c>
      <c r="AG255" s="2" t="s">
        <v>36</v>
      </c>
      <c r="AH255" s="135">
        <v>3.0000000000000001E-6</v>
      </c>
      <c r="AI255" s="135">
        <v>2.7538327728819701E-3</v>
      </c>
      <c r="AJ255" s="135">
        <v>4.3103530189806802E-5</v>
      </c>
    </row>
    <row r="256" spans="1:36" x14ac:dyDescent="0.2">
      <c r="A256" s="2">
        <v>13710</v>
      </c>
      <c r="B256" s="2">
        <v>15444</v>
      </c>
      <c r="C256" s="2" t="s">
        <v>650</v>
      </c>
      <c r="D256" s="2" t="s">
        <v>651</v>
      </c>
      <c r="E256" s="4" t="s">
        <v>282</v>
      </c>
      <c r="F256" s="2" t="s">
        <v>655</v>
      </c>
      <c r="G256" s="2" t="s">
        <v>653</v>
      </c>
      <c r="H256" s="2" t="s">
        <v>285</v>
      </c>
      <c r="I256" s="2" t="s">
        <v>304</v>
      </c>
      <c r="J256" s="2" t="s">
        <v>30</v>
      </c>
      <c r="K256" s="2" t="s">
        <v>30</v>
      </c>
      <c r="L256" s="2" t="s">
        <v>305</v>
      </c>
      <c r="M256" s="2" t="s">
        <v>185</v>
      </c>
      <c r="N256" s="2" t="s">
        <v>306</v>
      </c>
      <c r="O256" s="2" t="s">
        <v>287</v>
      </c>
      <c r="P256" s="2" t="s">
        <v>323</v>
      </c>
      <c r="Q256" s="2" t="s">
        <v>323</v>
      </c>
      <c r="R256" s="2" t="s">
        <v>323</v>
      </c>
      <c r="S256" s="2" t="s">
        <v>34</v>
      </c>
      <c r="T256" s="125">
        <v>0</v>
      </c>
      <c r="U256" s="2" t="s">
        <v>654</v>
      </c>
      <c r="V256" s="135">
        <v>2.9000000000000001E-2</v>
      </c>
      <c r="W256" s="135">
        <v>0</v>
      </c>
      <c r="X256" s="4" t="s">
        <v>292</v>
      </c>
      <c r="Y256" s="4" t="s">
        <v>287</v>
      </c>
      <c r="Z256" s="125">
        <v>4000</v>
      </c>
      <c r="AA256" s="132">
        <v>1</v>
      </c>
      <c r="AB256" s="146">
        <v>95.858000000000004</v>
      </c>
      <c r="AD256" s="125">
        <v>3.8340000000000001</v>
      </c>
      <c r="AG256" s="2" t="s">
        <v>36</v>
      </c>
      <c r="AH256" s="135">
        <v>0</v>
      </c>
      <c r="AI256" s="135">
        <v>2.0047054172413401E-2</v>
      </c>
      <c r="AJ256" s="135">
        <v>3.1378042023699499E-4</v>
      </c>
    </row>
    <row r="257" spans="1:36" x14ac:dyDescent="0.2">
      <c r="A257" s="2">
        <v>13710</v>
      </c>
      <c r="B257" s="2">
        <v>15444</v>
      </c>
      <c r="C257" s="2" t="s">
        <v>656</v>
      </c>
      <c r="D257" s="2" t="s">
        <v>657</v>
      </c>
      <c r="E257" s="4" t="s">
        <v>282</v>
      </c>
      <c r="F257" s="2" t="s">
        <v>662</v>
      </c>
      <c r="G257" s="2" t="s">
        <v>663</v>
      </c>
      <c r="H257" s="2" t="s">
        <v>285</v>
      </c>
      <c r="I257" s="2" t="s">
        <v>304</v>
      </c>
      <c r="J257" s="2" t="s">
        <v>30</v>
      </c>
      <c r="K257" s="2" t="s">
        <v>30</v>
      </c>
      <c r="L257" s="2" t="s">
        <v>305</v>
      </c>
      <c r="M257" s="2" t="s">
        <v>31</v>
      </c>
      <c r="N257" s="2" t="s">
        <v>660</v>
      </c>
      <c r="O257" s="2" t="s">
        <v>287</v>
      </c>
      <c r="P257" s="2" t="s">
        <v>400</v>
      </c>
      <c r="Q257" s="2" t="s">
        <v>33</v>
      </c>
      <c r="R257" s="2" t="s">
        <v>289</v>
      </c>
      <c r="S257" s="2" t="s">
        <v>34</v>
      </c>
      <c r="T257" s="125">
        <v>1.651</v>
      </c>
      <c r="U257" s="2" t="s">
        <v>664</v>
      </c>
      <c r="V257" s="135">
        <v>2.18E-2</v>
      </c>
      <c r="W257" s="135">
        <v>4.9270000000000001E-2</v>
      </c>
      <c r="X257" s="4" t="s">
        <v>292</v>
      </c>
      <c r="Y257" s="4" t="s">
        <v>287</v>
      </c>
      <c r="Z257" s="125">
        <v>933.33</v>
      </c>
      <c r="AA257" s="132">
        <v>1</v>
      </c>
      <c r="AB257" s="146">
        <v>96.03</v>
      </c>
      <c r="AD257" s="125">
        <v>0.89600000000000002</v>
      </c>
      <c r="AG257" s="2" t="s">
        <v>36</v>
      </c>
      <c r="AH257" s="135">
        <v>3.9999999999999998E-6</v>
      </c>
      <c r="AI257" s="135">
        <v>4.6860036622569899E-3</v>
      </c>
      <c r="AJ257" s="135">
        <v>7.3346247569803496E-5</v>
      </c>
    </row>
    <row r="258" spans="1:36" x14ac:dyDescent="0.2">
      <c r="A258" s="2">
        <v>13710</v>
      </c>
      <c r="B258" s="2">
        <v>15444</v>
      </c>
      <c r="C258" s="2" t="s">
        <v>679</v>
      </c>
      <c r="D258" s="2" t="s">
        <v>680</v>
      </c>
      <c r="E258" s="4" t="s">
        <v>681</v>
      </c>
      <c r="F258" s="2" t="s">
        <v>688</v>
      </c>
      <c r="G258" s="2" t="s">
        <v>689</v>
      </c>
      <c r="H258" s="2" t="s">
        <v>285</v>
      </c>
      <c r="I258" s="2" t="s">
        <v>313</v>
      </c>
      <c r="J258" s="2" t="s">
        <v>30</v>
      </c>
      <c r="K258" s="2" t="s">
        <v>30</v>
      </c>
      <c r="L258" s="2" t="s">
        <v>305</v>
      </c>
      <c r="M258" s="2" t="s">
        <v>31</v>
      </c>
      <c r="N258" s="2" t="s">
        <v>634</v>
      </c>
      <c r="O258" s="2" t="s">
        <v>287</v>
      </c>
      <c r="P258" s="2" t="s">
        <v>351</v>
      </c>
      <c r="Q258" s="2" t="s">
        <v>33</v>
      </c>
      <c r="R258" s="2" t="s">
        <v>289</v>
      </c>
      <c r="S258" s="2" t="s">
        <v>34</v>
      </c>
      <c r="T258" s="125">
        <v>1.0999999999999999E-2</v>
      </c>
      <c r="U258" s="2" t="s">
        <v>690</v>
      </c>
      <c r="V258" s="135">
        <v>3.49E-2</v>
      </c>
      <c r="W258" s="135">
        <v>1E-4</v>
      </c>
      <c r="X258" s="4" t="s">
        <v>292</v>
      </c>
      <c r="Y258" s="4" t="s">
        <v>287</v>
      </c>
      <c r="Z258" s="125">
        <v>1000</v>
      </c>
      <c r="AA258" s="132">
        <v>1</v>
      </c>
      <c r="AB258" s="146">
        <v>93.05</v>
      </c>
      <c r="AD258" s="125">
        <v>0.93</v>
      </c>
      <c r="AG258" s="2" t="s">
        <v>36</v>
      </c>
      <c r="AH258" s="135">
        <v>3.0000000000000001E-6</v>
      </c>
      <c r="AI258" s="135">
        <v>4.8649328115991201E-3</v>
      </c>
      <c r="AJ258" s="135">
        <v>7.61468816774561E-5</v>
      </c>
    </row>
    <row r="259" spans="1:36" x14ac:dyDescent="0.2">
      <c r="A259" s="2">
        <v>13710</v>
      </c>
      <c r="B259" s="2">
        <v>15444</v>
      </c>
      <c r="C259" s="2" t="s">
        <v>699</v>
      </c>
      <c r="D259" s="2" t="s">
        <v>700</v>
      </c>
      <c r="E259" s="4" t="s">
        <v>282</v>
      </c>
      <c r="F259" s="2" t="s">
        <v>701</v>
      </c>
      <c r="G259" s="2" t="s">
        <v>702</v>
      </c>
      <c r="H259" s="2" t="s">
        <v>285</v>
      </c>
      <c r="I259" s="2" t="s">
        <v>356</v>
      </c>
      <c r="J259" s="2" t="s">
        <v>30</v>
      </c>
      <c r="K259" s="2" t="s">
        <v>30</v>
      </c>
      <c r="L259" s="2" t="s">
        <v>305</v>
      </c>
      <c r="M259" s="2" t="s">
        <v>31</v>
      </c>
      <c r="N259" s="2" t="s">
        <v>342</v>
      </c>
      <c r="O259" s="2" t="s">
        <v>287</v>
      </c>
      <c r="P259" s="2" t="s">
        <v>400</v>
      </c>
      <c r="Q259" s="2" t="s">
        <v>33</v>
      </c>
      <c r="R259" s="2" t="s">
        <v>289</v>
      </c>
      <c r="S259" s="2" t="s">
        <v>34</v>
      </c>
      <c r="T259" s="125">
        <v>2.3479999999999999</v>
      </c>
      <c r="U259" s="2" t="s">
        <v>433</v>
      </c>
      <c r="V259" s="135">
        <v>2.8000000000000001E-2</v>
      </c>
      <c r="W259" s="135">
        <v>1E-4</v>
      </c>
      <c r="X259" s="4" t="s">
        <v>292</v>
      </c>
      <c r="Y259" s="4" t="s">
        <v>287</v>
      </c>
      <c r="Z259" s="125">
        <v>30120</v>
      </c>
      <c r="AA259" s="132">
        <v>1</v>
      </c>
      <c r="AB259" s="146">
        <v>210.6</v>
      </c>
      <c r="AD259" s="125">
        <v>63.433</v>
      </c>
      <c r="AG259" s="2" t="s">
        <v>36</v>
      </c>
      <c r="AH259" s="135">
        <v>2.0100000000000001E-4</v>
      </c>
      <c r="AI259" s="135">
        <v>0.33164526690701701</v>
      </c>
      <c r="AJ259" s="135">
        <v>5.1909767053403598E-3</v>
      </c>
    </row>
    <row r="260" spans="1:36" x14ac:dyDescent="0.2">
      <c r="A260" s="2">
        <v>13710</v>
      </c>
      <c r="B260" s="2">
        <v>15444</v>
      </c>
      <c r="C260" s="2" t="s">
        <v>293</v>
      </c>
      <c r="D260" s="2" t="s">
        <v>294</v>
      </c>
      <c r="E260" s="4" t="s">
        <v>282</v>
      </c>
      <c r="F260" s="2" t="s">
        <v>707</v>
      </c>
      <c r="G260" s="2" t="s">
        <v>708</v>
      </c>
      <c r="H260" s="2" t="s">
        <v>285</v>
      </c>
      <c r="I260" s="2" t="s">
        <v>304</v>
      </c>
      <c r="J260" s="2" t="s">
        <v>30</v>
      </c>
      <c r="K260" s="2" t="s">
        <v>30</v>
      </c>
      <c r="L260" s="2" t="s">
        <v>305</v>
      </c>
      <c r="M260" s="2" t="s">
        <v>31</v>
      </c>
      <c r="N260" s="2" t="s">
        <v>286</v>
      </c>
      <c r="O260" s="2" t="s">
        <v>287</v>
      </c>
      <c r="P260" s="2" t="s">
        <v>288</v>
      </c>
      <c r="Q260" s="2" t="s">
        <v>33</v>
      </c>
      <c r="R260" s="2" t="s">
        <v>289</v>
      </c>
      <c r="S260" s="2" t="s">
        <v>34</v>
      </c>
      <c r="T260" s="125">
        <v>2.1890000000000001</v>
      </c>
      <c r="U260" s="2" t="s">
        <v>709</v>
      </c>
      <c r="V260" s="135">
        <v>2.76E-2</v>
      </c>
      <c r="W260" s="135">
        <v>4.4830000000000002E-2</v>
      </c>
      <c r="X260" s="4" t="s">
        <v>292</v>
      </c>
      <c r="Y260" s="4" t="s">
        <v>287</v>
      </c>
      <c r="Z260" s="125">
        <v>2000</v>
      </c>
      <c r="AA260" s="132">
        <v>1</v>
      </c>
      <c r="AB260" s="146">
        <v>97.55</v>
      </c>
      <c r="AD260" s="125">
        <v>1.9510000000000001</v>
      </c>
      <c r="AG260" s="2" t="s">
        <v>36</v>
      </c>
      <c r="AH260" s="135">
        <v>9.9999999999999995E-7</v>
      </c>
      <c r="AI260" s="135">
        <v>1.02004125904674E-2</v>
      </c>
      <c r="AJ260" s="135">
        <v>1.5965885669287199E-4</v>
      </c>
    </row>
    <row r="261" spans="1:36" x14ac:dyDescent="0.2">
      <c r="A261" s="2">
        <v>13710</v>
      </c>
      <c r="B261" s="2">
        <v>15444</v>
      </c>
      <c r="C261" s="2" t="s">
        <v>293</v>
      </c>
      <c r="D261" s="2" t="s">
        <v>294</v>
      </c>
      <c r="E261" s="4" t="s">
        <v>282</v>
      </c>
      <c r="F261" s="2" t="s">
        <v>713</v>
      </c>
      <c r="G261" s="2" t="s">
        <v>714</v>
      </c>
      <c r="H261" s="2" t="s">
        <v>285</v>
      </c>
      <c r="I261" s="2" t="s">
        <v>321</v>
      </c>
      <c r="J261" s="2" t="s">
        <v>30</v>
      </c>
      <c r="K261" s="2" t="s">
        <v>30</v>
      </c>
      <c r="L261" s="2" t="s">
        <v>305</v>
      </c>
      <c r="M261" s="2" t="s">
        <v>31</v>
      </c>
      <c r="N261" s="2" t="s">
        <v>286</v>
      </c>
      <c r="O261" s="2" t="s">
        <v>287</v>
      </c>
      <c r="P261" s="2" t="s">
        <v>288</v>
      </c>
      <c r="Q261" s="2" t="s">
        <v>33</v>
      </c>
      <c r="R261" s="2" t="s">
        <v>289</v>
      </c>
      <c r="S261" s="2" t="s">
        <v>34</v>
      </c>
      <c r="T261" s="125">
        <v>4.1289999999999996</v>
      </c>
      <c r="U261" s="2" t="s">
        <v>715</v>
      </c>
      <c r="V261" s="135">
        <v>1E-3</v>
      </c>
      <c r="W261" s="135">
        <v>2.5350000000000001E-2</v>
      </c>
      <c r="X261" s="4" t="s">
        <v>292</v>
      </c>
      <c r="Y261" s="4" t="s">
        <v>287</v>
      </c>
      <c r="Z261" s="125">
        <v>2000</v>
      </c>
      <c r="AA261" s="132">
        <v>1</v>
      </c>
      <c r="AB261" s="146">
        <v>104.89</v>
      </c>
      <c r="AD261" s="125">
        <v>2.0979999999999999</v>
      </c>
      <c r="AG261" s="2" t="s">
        <v>36</v>
      </c>
      <c r="AH261" s="135">
        <v>0</v>
      </c>
      <c r="AI261" s="135">
        <v>1.09679269770797E-2</v>
      </c>
      <c r="AJ261" s="135">
        <v>1.7167214227078699E-4</v>
      </c>
    </row>
    <row r="262" spans="1:36" x14ac:dyDescent="0.2">
      <c r="A262" s="2">
        <v>13710</v>
      </c>
      <c r="B262" s="2">
        <v>15444</v>
      </c>
      <c r="C262" s="2" t="s">
        <v>753</v>
      </c>
      <c r="D262" s="2" t="s">
        <v>754</v>
      </c>
      <c r="E262" s="4" t="s">
        <v>282</v>
      </c>
      <c r="F262" s="2" t="s">
        <v>755</v>
      </c>
      <c r="G262" s="2" t="s">
        <v>756</v>
      </c>
      <c r="H262" s="2" t="s">
        <v>285</v>
      </c>
      <c r="I262" s="2" t="s">
        <v>304</v>
      </c>
      <c r="J262" s="2" t="s">
        <v>30</v>
      </c>
      <c r="K262" s="2" t="s">
        <v>30</v>
      </c>
      <c r="L262" s="2" t="s">
        <v>305</v>
      </c>
      <c r="M262" s="2" t="s">
        <v>31</v>
      </c>
      <c r="N262" s="2" t="s">
        <v>342</v>
      </c>
      <c r="O262" s="2" t="s">
        <v>287</v>
      </c>
      <c r="P262" s="2" t="s">
        <v>582</v>
      </c>
      <c r="Q262" s="2" t="s">
        <v>308</v>
      </c>
      <c r="R262" s="2" t="s">
        <v>289</v>
      </c>
      <c r="S262" s="2" t="s">
        <v>34</v>
      </c>
      <c r="T262" s="125">
        <v>0.23599999999999999</v>
      </c>
      <c r="U262" s="2" t="s">
        <v>316</v>
      </c>
      <c r="V262" s="135">
        <v>2.63E-2</v>
      </c>
      <c r="W262" s="135">
        <v>5.074E-2</v>
      </c>
      <c r="X262" s="4" t="s">
        <v>292</v>
      </c>
      <c r="Y262" s="4" t="s">
        <v>287</v>
      </c>
      <c r="Z262" s="125">
        <v>3000</v>
      </c>
      <c r="AA262" s="132">
        <v>1</v>
      </c>
      <c r="AB262" s="146">
        <v>101.44</v>
      </c>
      <c r="AD262" s="125">
        <v>3.0430000000000001</v>
      </c>
      <c r="AG262" s="2" t="s">
        <v>36</v>
      </c>
      <c r="AH262" s="135">
        <v>6.0000000000000002E-6</v>
      </c>
      <c r="AI262" s="135">
        <v>1.5910761453260001E-2</v>
      </c>
      <c r="AJ262" s="135">
        <v>2.4903835606752798E-4</v>
      </c>
    </row>
    <row r="263" spans="1:36" x14ac:dyDescent="0.2">
      <c r="A263" s="2">
        <v>13710</v>
      </c>
      <c r="B263" s="2">
        <v>15444</v>
      </c>
      <c r="C263" s="2" t="s">
        <v>779</v>
      </c>
      <c r="D263" s="2" t="s">
        <v>780</v>
      </c>
      <c r="E263" s="4" t="s">
        <v>282</v>
      </c>
      <c r="F263" s="2" t="s">
        <v>787</v>
      </c>
      <c r="G263" s="2" t="s">
        <v>788</v>
      </c>
      <c r="H263" s="2" t="s">
        <v>285</v>
      </c>
      <c r="I263" s="2" t="s">
        <v>304</v>
      </c>
      <c r="J263" s="2" t="s">
        <v>30</v>
      </c>
      <c r="K263" s="2" t="s">
        <v>30</v>
      </c>
      <c r="L263" s="2" t="s">
        <v>305</v>
      </c>
      <c r="M263" s="2" t="s">
        <v>31</v>
      </c>
      <c r="N263" s="2" t="s">
        <v>286</v>
      </c>
      <c r="O263" s="2" t="s">
        <v>287</v>
      </c>
      <c r="P263" s="2" t="s">
        <v>288</v>
      </c>
      <c r="Q263" s="2" t="s">
        <v>33</v>
      </c>
      <c r="R263" s="2" t="s">
        <v>289</v>
      </c>
      <c r="S263" s="2" t="s">
        <v>34</v>
      </c>
      <c r="T263" s="125">
        <v>2.8170000000000002</v>
      </c>
      <c r="U263" s="2" t="s">
        <v>789</v>
      </c>
      <c r="V263" s="135">
        <v>2.7400000000000001E-2</v>
      </c>
      <c r="W263" s="135">
        <v>4.4889999999999999E-2</v>
      </c>
      <c r="X263" s="4" t="s">
        <v>292</v>
      </c>
      <c r="Y263" s="4" t="s">
        <v>287</v>
      </c>
      <c r="Z263" s="125">
        <v>3000</v>
      </c>
      <c r="AA263" s="132">
        <v>1</v>
      </c>
      <c r="AB263" s="146">
        <v>96.57</v>
      </c>
      <c r="AD263" s="125">
        <v>2.8969999999999998</v>
      </c>
      <c r="AG263" s="2" t="s">
        <v>36</v>
      </c>
      <c r="AH263" s="135">
        <v>9.9999999999999995E-7</v>
      </c>
      <c r="AI263" s="135">
        <v>1.51469068763931E-2</v>
      </c>
      <c r="AJ263" s="135">
        <v>2.37082354548907E-4</v>
      </c>
    </row>
    <row r="264" spans="1:36" x14ac:dyDescent="0.2">
      <c r="A264" s="2">
        <v>13710</v>
      </c>
      <c r="B264" s="2">
        <v>15444</v>
      </c>
      <c r="C264" s="2" t="s">
        <v>815</v>
      </c>
      <c r="D264" s="2" t="s">
        <v>816</v>
      </c>
      <c r="E264" s="4" t="s">
        <v>282</v>
      </c>
      <c r="F264" s="2" t="s">
        <v>817</v>
      </c>
      <c r="G264" s="2" t="s">
        <v>818</v>
      </c>
      <c r="H264" s="2" t="s">
        <v>285</v>
      </c>
      <c r="I264" s="2" t="s">
        <v>321</v>
      </c>
      <c r="J264" s="2" t="s">
        <v>30</v>
      </c>
      <c r="K264" s="2" t="s">
        <v>30</v>
      </c>
      <c r="L264" s="2" t="s">
        <v>305</v>
      </c>
      <c r="M264" s="2" t="s">
        <v>31</v>
      </c>
      <c r="N264" s="2" t="s">
        <v>819</v>
      </c>
      <c r="O264" s="2" t="s">
        <v>287</v>
      </c>
      <c r="P264" s="2" t="s">
        <v>582</v>
      </c>
      <c r="Q264" s="2" t="s">
        <v>308</v>
      </c>
      <c r="R264" s="2" t="s">
        <v>289</v>
      </c>
      <c r="S264" s="2" t="s">
        <v>34</v>
      </c>
      <c r="T264" s="125">
        <v>0.23599999999999999</v>
      </c>
      <c r="U264" s="2" t="s">
        <v>316</v>
      </c>
      <c r="V264" s="135">
        <v>1.8499999999999999E-2</v>
      </c>
      <c r="W264" s="135">
        <v>6.1780000000000002E-2</v>
      </c>
      <c r="X264" s="4" t="s">
        <v>292</v>
      </c>
      <c r="Y264" s="4" t="s">
        <v>287</v>
      </c>
      <c r="Z264" s="125">
        <v>1000.43</v>
      </c>
      <c r="AA264" s="132">
        <v>1</v>
      </c>
      <c r="AB264" s="146">
        <v>118.05</v>
      </c>
      <c r="AD264" s="125">
        <v>1.181</v>
      </c>
      <c r="AG264" s="2" t="s">
        <v>36</v>
      </c>
      <c r="AH264" s="135">
        <v>6.9999999999999999E-6</v>
      </c>
      <c r="AI264" s="135">
        <v>6.1746616839999102E-3</v>
      </c>
      <c r="AJ264" s="135">
        <v>9.6647014636840105E-5</v>
      </c>
    </row>
    <row r="265" spans="1:36" x14ac:dyDescent="0.2">
      <c r="A265" s="2">
        <v>13710</v>
      </c>
      <c r="B265" s="2">
        <v>15444</v>
      </c>
      <c r="C265" s="2" t="s">
        <v>837</v>
      </c>
      <c r="D265" s="2" t="s">
        <v>838</v>
      </c>
      <c r="E265" s="4" t="s">
        <v>282</v>
      </c>
      <c r="F265" s="2" t="s">
        <v>839</v>
      </c>
      <c r="G265" s="2" t="s">
        <v>840</v>
      </c>
      <c r="H265" s="2" t="s">
        <v>285</v>
      </c>
      <c r="I265" s="2" t="s">
        <v>304</v>
      </c>
      <c r="J265" s="2" t="s">
        <v>30</v>
      </c>
      <c r="K265" s="2" t="s">
        <v>30</v>
      </c>
      <c r="L265" s="2" t="s">
        <v>305</v>
      </c>
      <c r="M265" s="2" t="s">
        <v>31</v>
      </c>
      <c r="N265" s="2" t="s">
        <v>819</v>
      </c>
      <c r="O265" s="2" t="s">
        <v>287</v>
      </c>
      <c r="P265" s="2" t="s">
        <v>429</v>
      </c>
      <c r="Q265" s="2" t="s">
        <v>308</v>
      </c>
      <c r="R265" s="2" t="s">
        <v>289</v>
      </c>
      <c r="S265" s="2" t="s">
        <v>34</v>
      </c>
      <c r="T265" s="125">
        <v>0.96699999999999997</v>
      </c>
      <c r="U265" s="2" t="s">
        <v>401</v>
      </c>
      <c r="V265" s="135">
        <v>0.114</v>
      </c>
      <c r="W265" s="135">
        <v>1E-4</v>
      </c>
      <c r="X265" s="4" t="s">
        <v>292</v>
      </c>
      <c r="Y265" s="4" t="s">
        <v>287</v>
      </c>
      <c r="Z265" s="125">
        <v>1014.93</v>
      </c>
      <c r="AA265" s="132">
        <v>1</v>
      </c>
      <c r="AB265" s="146">
        <v>100.46</v>
      </c>
      <c r="AD265" s="125">
        <v>1.02</v>
      </c>
      <c r="AG265" s="2" t="s">
        <v>36</v>
      </c>
      <c r="AH265" s="135">
        <v>3.9999999999999998E-6</v>
      </c>
      <c r="AI265" s="135">
        <v>5.3307673973834301E-3</v>
      </c>
      <c r="AJ265" s="135">
        <v>8.3438215896998097E-5</v>
      </c>
    </row>
    <row r="266" spans="1:36" x14ac:dyDescent="0.2">
      <c r="A266" s="2">
        <v>13710</v>
      </c>
      <c r="B266" s="2">
        <v>15444</v>
      </c>
      <c r="C266" s="2" t="s">
        <v>841</v>
      </c>
      <c r="D266" s="2" t="s">
        <v>842</v>
      </c>
      <c r="E266" s="4" t="s">
        <v>282</v>
      </c>
      <c r="F266" s="2" t="s">
        <v>843</v>
      </c>
      <c r="G266" s="2" t="s">
        <v>844</v>
      </c>
      <c r="H266" s="2" t="s">
        <v>285</v>
      </c>
      <c r="I266" s="2" t="s">
        <v>321</v>
      </c>
      <c r="J266" s="2" t="s">
        <v>30</v>
      </c>
      <c r="K266" s="2" t="s">
        <v>30</v>
      </c>
      <c r="L266" s="2" t="s">
        <v>305</v>
      </c>
      <c r="M266" s="2" t="s">
        <v>31</v>
      </c>
      <c r="N266" s="2" t="s">
        <v>335</v>
      </c>
      <c r="O266" s="2" t="s">
        <v>287</v>
      </c>
      <c r="P266" s="2" t="s">
        <v>288</v>
      </c>
      <c r="Q266" s="2" t="s">
        <v>33</v>
      </c>
      <c r="R266" s="2" t="s">
        <v>289</v>
      </c>
      <c r="S266" s="2" t="s">
        <v>34</v>
      </c>
      <c r="T266" s="125">
        <v>1.216</v>
      </c>
      <c r="U266" s="2" t="s">
        <v>430</v>
      </c>
      <c r="V266" s="135">
        <v>1E-3</v>
      </c>
      <c r="W266" s="135">
        <v>2.92E-2</v>
      </c>
      <c r="X266" s="4" t="s">
        <v>292</v>
      </c>
      <c r="Y266" s="4" t="s">
        <v>287</v>
      </c>
      <c r="Z266" s="125">
        <v>5000</v>
      </c>
      <c r="AA266" s="132">
        <v>1</v>
      </c>
      <c r="AB266" s="146">
        <v>113</v>
      </c>
      <c r="AD266" s="125">
        <v>5.65</v>
      </c>
      <c r="AG266" s="2" t="s">
        <v>36</v>
      </c>
      <c r="AH266" s="135">
        <v>7.9999999999999996E-6</v>
      </c>
      <c r="AI266" s="135">
        <v>2.9539892945228401E-2</v>
      </c>
      <c r="AJ266" s="135">
        <v>4.62364192882995E-4</v>
      </c>
    </row>
    <row r="267" spans="1:36" x14ac:dyDescent="0.2">
      <c r="A267" s="2">
        <v>13710</v>
      </c>
      <c r="B267" s="2">
        <v>15444</v>
      </c>
      <c r="C267" s="2" t="s">
        <v>857</v>
      </c>
      <c r="D267" s="2" t="s">
        <v>858</v>
      </c>
      <c r="E267" s="4" t="s">
        <v>282</v>
      </c>
      <c r="F267" s="2" t="s">
        <v>859</v>
      </c>
      <c r="G267" s="2" t="s">
        <v>860</v>
      </c>
      <c r="H267" s="2" t="s">
        <v>285</v>
      </c>
      <c r="I267" s="2" t="s">
        <v>304</v>
      </c>
      <c r="J267" s="2" t="s">
        <v>30</v>
      </c>
      <c r="K267" s="2" t="s">
        <v>30</v>
      </c>
      <c r="L267" s="2" t="s">
        <v>305</v>
      </c>
      <c r="M267" s="2" t="s">
        <v>31</v>
      </c>
      <c r="N267" s="2" t="s">
        <v>819</v>
      </c>
      <c r="O267" s="2" t="s">
        <v>287</v>
      </c>
      <c r="P267" s="2" t="s">
        <v>459</v>
      </c>
      <c r="Q267" s="2" t="s">
        <v>33</v>
      </c>
      <c r="R267" s="2" t="s">
        <v>289</v>
      </c>
      <c r="S267" s="2" t="s">
        <v>34</v>
      </c>
      <c r="T267" s="125">
        <v>0.4</v>
      </c>
      <c r="U267" s="2" t="s">
        <v>861</v>
      </c>
      <c r="V267" s="135">
        <v>1.55E-2</v>
      </c>
      <c r="W267" s="135">
        <v>5.6869999999999997E-2</v>
      </c>
      <c r="X267" s="4" t="s">
        <v>292</v>
      </c>
      <c r="Y267" s="4" t="s">
        <v>287</v>
      </c>
      <c r="Z267" s="125">
        <v>1666.66</v>
      </c>
      <c r="AA267" s="132">
        <v>1</v>
      </c>
      <c r="AB267" s="146">
        <v>98.57</v>
      </c>
      <c r="AD267" s="125">
        <v>1.643</v>
      </c>
      <c r="AG267" s="2" t="s">
        <v>36</v>
      </c>
      <c r="AH267" s="135">
        <v>1.03E-4</v>
      </c>
      <c r="AI267" s="135">
        <v>8.5891905623072893E-3</v>
      </c>
      <c r="AJ267" s="135">
        <v>1.3443969378030299E-4</v>
      </c>
    </row>
    <row r="268" spans="1:36" x14ac:dyDescent="0.2">
      <c r="A268" s="2">
        <v>13710</v>
      </c>
      <c r="B268" s="2">
        <v>15444</v>
      </c>
      <c r="C268" s="2" t="s">
        <v>862</v>
      </c>
      <c r="D268" s="2" t="s">
        <v>863</v>
      </c>
      <c r="E268" s="4" t="s">
        <v>681</v>
      </c>
      <c r="F268" s="2" t="s">
        <v>864</v>
      </c>
      <c r="G268" s="2" t="s">
        <v>865</v>
      </c>
      <c r="H268" s="2" t="s">
        <v>285</v>
      </c>
      <c r="I268" s="2" t="s">
        <v>304</v>
      </c>
      <c r="J268" s="2" t="s">
        <v>30</v>
      </c>
      <c r="K268" s="2" t="s">
        <v>30</v>
      </c>
      <c r="L268" s="2" t="s">
        <v>305</v>
      </c>
      <c r="M268" s="2" t="s">
        <v>185</v>
      </c>
      <c r="N268" s="2" t="s">
        <v>634</v>
      </c>
      <c r="O268" s="2" t="s">
        <v>287</v>
      </c>
      <c r="P268" s="2" t="s">
        <v>866</v>
      </c>
      <c r="Q268" s="2" t="s">
        <v>33</v>
      </c>
      <c r="R268" s="2" t="s">
        <v>289</v>
      </c>
      <c r="S268" s="2" t="s">
        <v>34</v>
      </c>
      <c r="T268" s="125">
        <v>3.95</v>
      </c>
      <c r="U268" s="2" t="s">
        <v>551</v>
      </c>
      <c r="V268" s="135">
        <v>0.06</v>
      </c>
      <c r="W268" s="135">
        <v>6.2810000000000005E-2</v>
      </c>
      <c r="X268" s="4" t="s">
        <v>292</v>
      </c>
      <c r="Y268" s="4" t="s">
        <v>287</v>
      </c>
      <c r="Z268" s="125">
        <v>3000</v>
      </c>
      <c r="AA268" s="132">
        <v>1</v>
      </c>
      <c r="AB268" s="146">
        <v>103.40600000000001</v>
      </c>
      <c r="AD268" s="125">
        <v>3.1019999999999999</v>
      </c>
      <c r="AG268" s="2" t="s">
        <v>36</v>
      </c>
      <c r="AH268" s="135">
        <v>0</v>
      </c>
      <c r="AI268" s="135">
        <v>1.62191628794883E-2</v>
      </c>
      <c r="AJ268" s="135">
        <v>2.5386551562380698E-4</v>
      </c>
    </row>
    <row r="269" spans="1:36" x14ac:dyDescent="0.2">
      <c r="A269" s="2">
        <v>13710</v>
      </c>
      <c r="B269" s="2">
        <v>15444</v>
      </c>
      <c r="C269" s="2" t="s">
        <v>862</v>
      </c>
      <c r="D269" s="2" t="s">
        <v>863</v>
      </c>
      <c r="E269" s="4" t="s">
        <v>681</v>
      </c>
      <c r="F269" s="2" t="s">
        <v>867</v>
      </c>
      <c r="G269" s="2" t="s">
        <v>865</v>
      </c>
      <c r="H269" s="2" t="s">
        <v>285</v>
      </c>
      <c r="I269" s="2" t="s">
        <v>304</v>
      </c>
      <c r="J269" s="2" t="s">
        <v>30</v>
      </c>
      <c r="K269" s="2" t="s">
        <v>30</v>
      </c>
      <c r="L269" s="2" t="s">
        <v>305</v>
      </c>
      <c r="M269" s="2" t="s">
        <v>185</v>
      </c>
      <c r="N269" s="2" t="s">
        <v>634</v>
      </c>
      <c r="O269" s="2" t="s">
        <v>287</v>
      </c>
      <c r="P269" s="2" t="s">
        <v>866</v>
      </c>
      <c r="Q269" s="2" t="s">
        <v>33</v>
      </c>
      <c r="R269" s="2" t="s">
        <v>289</v>
      </c>
      <c r="S269" s="2" t="s">
        <v>34</v>
      </c>
      <c r="T269" s="125">
        <v>0</v>
      </c>
      <c r="U269" s="2" t="s">
        <v>551</v>
      </c>
      <c r="V269" s="135">
        <v>0.06</v>
      </c>
      <c r="W269" s="135">
        <v>0</v>
      </c>
      <c r="X269" s="4" t="s">
        <v>292</v>
      </c>
      <c r="Y269" s="4" t="s">
        <v>287</v>
      </c>
      <c r="Z269" s="125">
        <v>3000</v>
      </c>
      <c r="AA269" s="132">
        <v>1</v>
      </c>
      <c r="AB269" s="146">
        <v>102.547</v>
      </c>
      <c r="AD269" s="125">
        <v>3.0760000000000001</v>
      </c>
      <c r="AG269" s="2" t="s">
        <v>36</v>
      </c>
      <c r="AH269" s="135">
        <v>0</v>
      </c>
      <c r="AI269" s="135">
        <v>1.6084395718478601E-2</v>
      </c>
      <c r="AJ269" s="135">
        <v>2.5175611361131801E-4</v>
      </c>
    </row>
    <row r="270" spans="1:36" x14ac:dyDescent="0.2">
      <c r="A270" s="2">
        <v>13710</v>
      </c>
      <c r="B270" s="2">
        <v>15444</v>
      </c>
      <c r="C270" s="2" t="s">
        <v>857</v>
      </c>
      <c r="D270" s="2" t="s">
        <v>858</v>
      </c>
      <c r="E270" s="4" t="s">
        <v>282</v>
      </c>
      <c r="F270" s="2" t="s">
        <v>871</v>
      </c>
      <c r="G270" s="2" t="s">
        <v>872</v>
      </c>
      <c r="H270" s="2" t="s">
        <v>285</v>
      </c>
      <c r="I270" s="2" t="s">
        <v>304</v>
      </c>
      <c r="J270" s="2" t="s">
        <v>30</v>
      </c>
      <c r="K270" s="2" t="s">
        <v>30</v>
      </c>
      <c r="L270" s="2" t="s">
        <v>305</v>
      </c>
      <c r="M270" s="2" t="s">
        <v>185</v>
      </c>
      <c r="N270" s="2" t="s">
        <v>819</v>
      </c>
      <c r="O270" s="2" t="s">
        <v>287</v>
      </c>
      <c r="P270" s="2" t="s">
        <v>459</v>
      </c>
      <c r="Q270" s="2" t="s">
        <v>33</v>
      </c>
      <c r="R270" s="2" t="s">
        <v>289</v>
      </c>
      <c r="S270" s="2" t="s">
        <v>34</v>
      </c>
      <c r="T270" s="125">
        <v>2.964</v>
      </c>
      <c r="U270" s="2" t="s">
        <v>551</v>
      </c>
      <c r="V270" s="135">
        <v>5.7500000000000002E-2</v>
      </c>
      <c r="W270" s="135">
        <v>5.7169999999999999E-2</v>
      </c>
      <c r="X270" s="4" t="s">
        <v>292</v>
      </c>
      <c r="Y270" s="4" t="s">
        <v>287</v>
      </c>
      <c r="Z270" s="125">
        <v>2000</v>
      </c>
      <c r="AA270" s="132">
        <v>1</v>
      </c>
      <c r="AB270" s="146">
        <v>101.6</v>
      </c>
      <c r="AD270" s="125">
        <v>2.032</v>
      </c>
      <c r="AG270" s="2" t="s">
        <v>36</v>
      </c>
      <c r="AH270" s="135">
        <v>1.2E-5</v>
      </c>
      <c r="AI270" s="135">
        <v>1.06239048610096E-2</v>
      </c>
      <c r="AJ270" s="135">
        <v>1.6628744069703501E-4</v>
      </c>
    </row>
    <row r="271" spans="1:36" x14ac:dyDescent="0.2">
      <c r="A271" s="2">
        <v>13710</v>
      </c>
      <c r="B271" s="2">
        <v>15444</v>
      </c>
      <c r="C271" s="2" t="s">
        <v>873</v>
      </c>
      <c r="D271" s="2" t="s">
        <v>874</v>
      </c>
      <c r="E271" s="4" t="s">
        <v>282</v>
      </c>
      <c r="F271" s="2" t="s">
        <v>875</v>
      </c>
      <c r="G271" s="2" t="s">
        <v>876</v>
      </c>
      <c r="H271" s="2" t="s">
        <v>285</v>
      </c>
      <c r="I271" s="2" t="s">
        <v>356</v>
      </c>
      <c r="J271" s="2" t="s">
        <v>30</v>
      </c>
      <c r="K271" s="2" t="s">
        <v>30</v>
      </c>
      <c r="L271" s="2" t="s">
        <v>305</v>
      </c>
      <c r="M271" s="2" t="s">
        <v>31</v>
      </c>
      <c r="N271" s="2" t="s">
        <v>389</v>
      </c>
      <c r="O271" s="2" t="s">
        <v>287</v>
      </c>
      <c r="P271" s="2" t="s">
        <v>429</v>
      </c>
      <c r="Q271" s="2" t="s">
        <v>308</v>
      </c>
      <c r="R271" s="2" t="s">
        <v>289</v>
      </c>
      <c r="S271" s="2" t="s">
        <v>34</v>
      </c>
      <c r="T271" s="125">
        <v>3.016</v>
      </c>
      <c r="U271" s="2" t="s">
        <v>330</v>
      </c>
      <c r="V271" s="135">
        <v>0.05</v>
      </c>
      <c r="W271" s="135">
        <v>1.41E-3</v>
      </c>
      <c r="X271" s="4" t="s">
        <v>292</v>
      </c>
      <c r="Y271" s="4" t="s">
        <v>287</v>
      </c>
      <c r="Z271" s="125">
        <v>5000</v>
      </c>
      <c r="AA271" s="132">
        <v>1</v>
      </c>
      <c r="AB271" s="146">
        <v>117</v>
      </c>
      <c r="AD271" s="125">
        <v>5.85</v>
      </c>
      <c r="AG271" s="2" t="s">
        <v>36</v>
      </c>
      <c r="AH271" s="135">
        <v>1.0000000000000001E-5</v>
      </c>
      <c r="AI271" s="135">
        <v>3.0585552872493101E-2</v>
      </c>
      <c r="AJ271" s="135">
        <v>4.7873106696734902E-4</v>
      </c>
    </row>
    <row r="272" spans="1:36" x14ac:dyDescent="0.2">
      <c r="A272" s="2">
        <v>13710</v>
      </c>
      <c r="B272" s="2">
        <v>15444</v>
      </c>
      <c r="C272" s="2" t="s">
        <v>902</v>
      </c>
      <c r="D272" s="2" t="s">
        <v>903</v>
      </c>
      <c r="E272" s="4" t="s">
        <v>282</v>
      </c>
      <c r="F272" s="2" t="s">
        <v>904</v>
      </c>
      <c r="G272" s="2" t="s">
        <v>905</v>
      </c>
      <c r="H272" s="2" t="s">
        <v>285</v>
      </c>
      <c r="I272" s="2" t="s">
        <v>304</v>
      </c>
      <c r="J272" s="2" t="s">
        <v>30</v>
      </c>
      <c r="K272" s="2" t="s">
        <v>363</v>
      </c>
      <c r="L272" s="2" t="s">
        <v>305</v>
      </c>
      <c r="M272" s="2" t="s">
        <v>31</v>
      </c>
      <c r="N272" s="2" t="s">
        <v>428</v>
      </c>
      <c r="O272" s="2" t="s">
        <v>287</v>
      </c>
      <c r="P272" s="2" t="s">
        <v>166</v>
      </c>
      <c r="Q272" s="2" t="s">
        <v>308</v>
      </c>
      <c r="R272" s="2" t="s">
        <v>289</v>
      </c>
      <c r="S272" s="2" t="s">
        <v>34</v>
      </c>
      <c r="T272" s="125">
        <v>1.159</v>
      </c>
      <c r="U272" s="2" t="s">
        <v>337</v>
      </c>
      <c r="V272" s="135">
        <v>2.75E-2</v>
      </c>
      <c r="W272" s="135">
        <v>4.7960000000000003E-2</v>
      </c>
      <c r="X272" s="4" t="s">
        <v>292</v>
      </c>
      <c r="Y272" s="4" t="s">
        <v>287</v>
      </c>
      <c r="Z272" s="125">
        <v>963.56</v>
      </c>
      <c r="AA272" s="132">
        <v>1</v>
      </c>
      <c r="AB272" s="146">
        <v>98.47</v>
      </c>
      <c r="AD272" s="125">
        <v>0.94899999999999995</v>
      </c>
      <c r="AG272" s="2" t="s">
        <v>36</v>
      </c>
      <c r="AH272" s="135">
        <v>1.2999999999999999E-5</v>
      </c>
      <c r="AI272" s="135">
        <v>4.9607023574930603E-3</v>
      </c>
      <c r="AJ272" s="135">
        <v>7.7645885376356803E-5</v>
      </c>
    </row>
    <row r="273" spans="1:36" x14ac:dyDescent="0.2">
      <c r="A273" s="2">
        <v>13710</v>
      </c>
      <c r="B273" s="2">
        <v>15444</v>
      </c>
      <c r="C273" s="2" t="s">
        <v>915</v>
      </c>
      <c r="D273" s="2" t="s">
        <v>916</v>
      </c>
      <c r="E273" s="4" t="s">
        <v>282</v>
      </c>
      <c r="F273" s="2" t="s">
        <v>917</v>
      </c>
      <c r="G273" s="2" t="s">
        <v>918</v>
      </c>
      <c r="H273" s="2" t="s">
        <v>285</v>
      </c>
      <c r="I273" s="2" t="s">
        <v>321</v>
      </c>
      <c r="J273" s="2" t="s">
        <v>30</v>
      </c>
      <c r="K273" s="2" t="s">
        <v>30</v>
      </c>
      <c r="L273" s="2" t="s">
        <v>305</v>
      </c>
      <c r="M273" s="2" t="s">
        <v>31</v>
      </c>
      <c r="N273" s="2" t="s">
        <v>322</v>
      </c>
      <c r="O273" s="2" t="s">
        <v>287</v>
      </c>
      <c r="P273" s="2" t="s">
        <v>836</v>
      </c>
      <c r="Q273" s="2" t="s">
        <v>308</v>
      </c>
      <c r="R273" s="2" t="s">
        <v>289</v>
      </c>
      <c r="S273" s="2" t="s">
        <v>34</v>
      </c>
      <c r="T273" s="125">
        <v>1.9470000000000001</v>
      </c>
      <c r="U273" s="2" t="s">
        <v>919</v>
      </c>
      <c r="V273" s="135">
        <v>1.9599999999999999E-2</v>
      </c>
      <c r="W273" s="135">
        <v>3.0030000000000001E-2</v>
      </c>
      <c r="X273" s="4" t="s">
        <v>292</v>
      </c>
      <c r="Y273" s="4" t="s">
        <v>287</v>
      </c>
      <c r="Z273" s="125">
        <v>1000</v>
      </c>
      <c r="AA273" s="132">
        <v>1</v>
      </c>
      <c r="AB273" s="146">
        <v>118.11</v>
      </c>
      <c r="AD273" s="125">
        <v>1.181</v>
      </c>
      <c r="AG273" s="2" t="s">
        <v>36</v>
      </c>
      <c r="AH273" s="135">
        <v>9.9999999999999995E-7</v>
      </c>
      <c r="AI273" s="135">
        <v>6.1751447004618097E-3</v>
      </c>
      <c r="AJ273" s="135">
        <v>9.6654574905151507E-5</v>
      </c>
    </row>
    <row r="274" spans="1:36" x14ac:dyDescent="0.2">
      <c r="A274" s="2">
        <v>13710</v>
      </c>
      <c r="B274" s="2">
        <v>15444</v>
      </c>
      <c r="C274" s="2" t="s">
        <v>915</v>
      </c>
      <c r="D274" s="2" t="s">
        <v>916</v>
      </c>
      <c r="E274" s="4" t="s">
        <v>282</v>
      </c>
      <c r="F274" s="2" t="s">
        <v>923</v>
      </c>
      <c r="G274" s="2" t="s">
        <v>924</v>
      </c>
      <c r="H274" s="2" t="s">
        <v>285</v>
      </c>
      <c r="I274" s="2" t="s">
        <v>321</v>
      </c>
      <c r="J274" s="2" t="s">
        <v>30</v>
      </c>
      <c r="K274" s="2" t="s">
        <v>30</v>
      </c>
      <c r="L274" s="2" t="s">
        <v>305</v>
      </c>
      <c r="M274" s="2" t="s">
        <v>31</v>
      </c>
      <c r="N274" s="2" t="s">
        <v>322</v>
      </c>
      <c r="O274" s="2" t="s">
        <v>287</v>
      </c>
      <c r="P274" s="2" t="s">
        <v>351</v>
      </c>
      <c r="Q274" s="2" t="s">
        <v>33</v>
      </c>
      <c r="R274" s="2" t="s">
        <v>289</v>
      </c>
      <c r="S274" s="2" t="s">
        <v>34</v>
      </c>
      <c r="T274" s="125">
        <v>7.0549999999999997</v>
      </c>
      <c r="U274" s="2" t="s">
        <v>925</v>
      </c>
      <c r="V274" s="135">
        <v>0.03</v>
      </c>
      <c r="W274" s="135">
        <v>3.039E-2</v>
      </c>
      <c r="X274" s="4" t="s">
        <v>292</v>
      </c>
      <c r="Y274" s="4" t="s">
        <v>287</v>
      </c>
      <c r="Z274" s="125">
        <v>1920</v>
      </c>
      <c r="AA274" s="132">
        <v>1</v>
      </c>
      <c r="AB274" s="146">
        <v>107.6</v>
      </c>
      <c r="AD274" s="125">
        <v>2.0659999999999998</v>
      </c>
      <c r="AG274" s="2" t="s">
        <v>36</v>
      </c>
      <c r="AH274" s="135">
        <v>3.9999999999999998E-6</v>
      </c>
      <c r="AI274" s="135">
        <v>1.08012487846737E-2</v>
      </c>
      <c r="AJ274" s="135">
        <v>1.6906326254174101E-4</v>
      </c>
    </row>
    <row r="275" spans="1:36" x14ac:dyDescent="0.2">
      <c r="A275" s="2">
        <v>13710</v>
      </c>
      <c r="B275" s="2">
        <v>15444</v>
      </c>
      <c r="C275" s="2" t="s">
        <v>945</v>
      </c>
      <c r="D275" s="2" t="s">
        <v>946</v>
      </c>
      <c r="E275" s="4" t="s">
        <v>282</v>
      </c>
      <c r="F275" s="2" t="s">
        <v>947</v>
      </c>
      <c r="G275" s="2" t="s">
        <v>948</v>
      </c>
      <c r="H275" s="2" t="s">
        <v>285</v>
      </c>
      <c r="I275" s="2" t="s">
        <v>304</v>
      </c>
      <c r="J275" s="2" t="s">
        <v>30</v>
      </c>
      <c r="K275" s="2" t="s">
        <v>30</v>
      </c>
      <c r="L275" s="2" t="s">
        <v>305</v>
      </c>
      <c r="M275" s="2" t="s">
        <v>31</v>
      </c>
      <c r="N275" s="2" t="s">
        <v>322</v>
      </c>
      <c r="O275" s="2" t="s">
        <v>287</v>
      </c>
      <c r="P275" s="2" t="s">
        <v>288</v>
      </c>
      <c r="Q275" s="2" t="s">
        <v>33</v>
      </c>
      <c r="R275" s="2" t="s">
        <v>289</v>
      </c>
      <c r="S275" s="2" t="s">
        <v>34</v>
      </c>
      <c r="T275" s="125">
        <v>1.4550000000000001</v>
      </c>
      <c r="U275" s="2" t="s">
        <v>571</v>
      </c>
      <c r="V275" s="135">
        <v>1.44E-2</v>
      </c>
      <c r="W275" s="135">
        <v>4.3869999999999999E-2</v>
      </c>
      <c r="X275" s="4" t="s">
        <v>292</v>
      </c>
      <c r="Y275" s="4" t="s">
        <v>287</v>
      </c>
      <c r="Z275" s="125">
        <v>2500.2399999999998</v>
      </c>
      <c r="AA275" s="132">
        <v>1</v>
      </c>
      <c r="AB275" s="146">
        <v>95.93</v>
      </c>
      <c r="AD275" s="125">
        <v>2.3980000000000001</v>
      </c>
      <c r="AG275" s="2" t="s">
        <v>36</v>
      </c>
      <c r="AH275" s="135">
        <v>7.9999999999999996E-6</v>
      </c>
      <c r="AI275" s="135">
        <v>1.2539973324694999E-2</v>
      </c>
      <c r="AJ275" s="135">
        <v>1.9627811975477899E-4</v>
      </c>
    </row>
    <row r="276" spans="1:36" x14ac:dyDescent="0.2">
      <c r="A276" s="2">
        <v>13710</v>
      </c>
      <c r="B276" s="2">
        <v>15444</v>
      </c>
      <c r="C276" s="2" t="s">
        <v>949</v>
      </c>
      <c r="D276" s="2" t="s">
        <v>950</v>
      </c>
      <c r="E276" s="4" t="s">
        <v>282</v>
      </c>
      <c r="F276" s="2" t="s">
        <v>951</v>
      </c>
      <c r="G276" s="2" t="s">
        <v>952</v>
      </c>
      <c r="H276" s="2" t="s">
        <v>285</v>
      </c>
      <c r="I276" s="2" t="s">
        <v>304</v>
      </c>
      <c r="J276" s="2" t="s">
        <v>30</v>
      </c>
      <c r="K276" s="2" t="s">
        <v>30</v>
      </c>
      <c r="L276" s="2" t="s">
        <v>305</v>
      </c>
      <c r="M276" s="2" t="s">
        <v>31</v>
      </c>
      <c r="N276" s="2" t="s">
        <v>306</v>
      </c>
      <c r="O276" s="2" t="s">
        <v>287</v>
      </c>
      <c r="P276" s="2" t="s">
        <v>429</v>
      </c>
      <c r="Q276" s="2" t="s">
        <v>308</v>
      </c>
      <c r="R276" s="2" t="s">
        <v>289</v>
      </c>
      <c r="S276" s="2" t="s">
        <v>34</v>
      </c>
      <c r="T276" s="125">
        <v>1.319</v>
      </c>
      <c r="U276" s="2" t="s">
        <v>430</v>
      </c>
      <c r="V276" s="135">
        <v>7.3999999999999996E-2</v>
      </c>
      <c r="W276" s="135">
        <v>5.6980000000000003E-2</v>
      </c>
      <c r="X276" s="4" t="s">
        <v>292</v>
      </c>
      <c r="Y276" s="4" t="s">
        <v>287</v>
      </c>
      <c r="Z276" s="125">
        <v>1000</v>
      </c>
      <c r="AA276" s="132">
        <v>1</v>
      </c>
      <c r="AB276" s="146">
        <v>104.28</v>
      </c>
      <c r="AD276" s="125">
        <v>1.0429999999999999</v>
      </c>
      <c r="AG276" s="2" t="s">
        <v>36</v>
      </c>
      <c r="AH276" s="135">
        <v>1.0000000000000001E-5</v>
      </c>
      <c r="AI276" s="135">
        <v>5.4520708607582596E-3</v>
      </c>
      <c r="AJ276" s="135">
        <v>8.53368814758208E-5</v>
      </c>
    </row>
    <row r="277" spans="1:36" x14ac:dyDescent="0.2">
      <c r="A277" s="2">
        <v>13710</v>
      </c>
      <c r="B277" s="2">
        <v>15444</v>
      </c>
      <c r="C277" s="2" t="s">
        <v>953</v>
      </c>
      <c r="D277" s="2" t="s">
        <v>954</v>
      </c>
      <c r="E277" s="4" t="s">
        <v>282</v>
      </c>
      <c r="F277" s="2" t="s">
        <v>955</v>
      </c>
      <c r="G277" s="2" t="s">
        <v>956</v>
      </c>
      <c r="H277" s="2" t="s">
        <v>285</v>
      </c>
      <c r="I277" s="2" t="s">
        <v>304</v>
      </c>
      <c r="J277" s="2" t="s">
        <v>30</v>
      </c>
      <c r="K277" s="2" t="s">
        <v>30</v>
      </c>
      <c r="L277" s="2" t="s">
        <v>305</v>
      </c>
      <c r="M277" s="2" t="s">
        <v>31</v>
      </c>
      <c r="N277" s="2" t="s">
        <v>286</v>
      </c>
      <c r="O277" s="2" t="s">
        <v>287</v>
      </c>
      <c r="P277" s="2" t="s">
        <v>288</v>
      </c>
      <c r="Q277" s="2" t="s">
        <v>33</v>
      </c>
      <c r="R277" s="2" t="s">
        <v>289</v>
      </c>
      <c r="S277" s="2" t="s">
        <v>34</v>
      </c>
      <c r="T277" s="125">
        <v>4.53</v>
      </c>
      <c r="U277" s="2" t="s">
        <v>957</v>
      </c>
      <c r="V277" s="135">
        <v>4.8800000000000003E-2</v>
      </c>
      <c r="W277" s="135">
        <v>4.4549999999999999E-2</v>
      </c>
      <c r="X277" s="4" t="s">
        <v>292</v>
      </c>
      <c r="Y277" s="4" t="s">
        <v>287</v>
      </c>
      <c r="Z277" s="125">
        <v>3000</v>
      </c>
      <c r="AA277" s="132">
        <v>1</v>
      </c>
      <c r="AB277" s="146">
        <v>103.32</v>
      </c>
      <c r="AD277" s="125">
        <v>3.1</v>
      </c>
      <c r="AG277" s="2" t="s">
        <v>36</v>
      </c>
      <c r="AH277" s="135">
        <v>1.9999999999999999E-6</v>
      </c>
      <c r="AI277" s="135">
        <v>1.6205637552748699E-2</v>
      </c>
      <c r="AJ277" s="135">
        <v>2.5365381455931502E-4</v>
      </c>
    </row>
    <row r="278" spans="1:36" x14ac:dyDescent="0.2">
      <c r="A278" s="2">
        <v>13710</v>
      </c>
      <c r="B278" s="2">
        <v>15444</v>
      </c>
      <c r="C278" s="2" t="s">
        <v>973</v>
      </c>
      <c r="D278" s="2" t="s">
        <v>974</v>
      </c>
      <c r="E278" s="4" t="s">
        <v>282</v>
      </c>
      <c r="F278" s="2" t="s">
        <v>975</v>
      </c>
      <c r="G278" s="2" t="s">
        <v>976</v>
      </c>
      <c r="H278" s="2" t="s">
        <v>285</v>
      </c>
      <c r="I278" s="2" t="s">
        <v>304</v>
      </c>
      <c r="J278" s="2" t="s">
        <v>30</v>
      </c>
      <c r="K278" s="2" t="s">
        <v>30</v>
      </c>
      <c r="L278" s="2" t="s">
        <v>305</v>
      </c>
      <c r="M278" s="2" t="s">
        <v>31</v>
      </c>
      <c r="N278" s="2" t="s">
        <v>977</v>
      </c>
      <c r="O278" s="2" t="s">
        <v>287</v>
      </c>
      <c r="P278" s="2" t="s">
        <v>400</v>
      </c>
      <c r="Q278" s="2" t="s">
        <v>33</v>
      </c>
      <c r="R278" s="2" t="s">
        <v>289</v>
      </c>
      <c r="S278" s="2" t="s">
        <v>34</v>
      </c>
      <c r="T278" s="125">
        <v>0.64</v>
      </c>
      <c r="U278" s="2" t="s">
        <v>978</v>
      </c>
      <c r="V278" s="135">
        <v>2.29E-2</v>
      </c>
      <c r="W278" s="135">
        <v>4.5589999999999999E-2</v>
      </c>
      <c r="X278" s="4" t="s">
        <v>292</v>
      </c>
      <c r="Y278" s="4" t="s">
        <v>287</v>
      </c>
      <c r="Z278" s="125">
        <v>3000</v>
      </c>
      <c r="AA278" s="132">
        <v>1</v>
      </c>
      <c r="AB278" s="146">
        <v>99.39</v>
      </c>
      <c r="AD278" s="125">
        <v>2.9820000000000002</v>
      </c>
      <c r="AG278" s="2" t="s">
        <v>36</v>
      </c>
      <c r="AH278" s="135">
        <v>9.0000000000000002E-6</v>
      </c>
      <c r="AI278" s="135">
        <v>1.5589221025626101E-2</v>
      </c>
      <c r="AJ278" s="135">
        <v>2.44005542286589E-4</v>
      </c>
    </row>
    <row r="279" spans="1:36" x14ac:dyDescent="0.2">
      <c r="A279" s="2">
        <v>13710</v>
      </c>
      <c r="B279" s="2">
        <v>15444</v>
      </c>
      <c r="C279" s="2" t="s">
        <v>992</v>
      </c>
      <c r="D279" s="2" t="s">
        <v>993</v>
      </c>
      <c r="E279" s="4" t="s">
        <v>282</v>
      </c>
      <c r="F279" s="2" t="s">
        <v>994</v>
      </c>
      <c r="G279" s="2" t="s">
        <v>995</v>
      </c>
      <c r="H279" s="2" t="s">
        <v>285</v>
      </c>
      <c r="I279" s="2" t="s">
        <v>304</v>
      </c>
      <c r="J279" s="2" t="s">
        <v>30</v>
      </c>
      <c r="K279" s="2" t="s">
        <v>30</v>
      </c>
      <c r="L279" s="2" t="s">
        <v>305</v>
      </c>
      <c r="M279" s="2" t="s">
        <v>31</v>
      </c>
      <c r="N279" s="2" t="s">
        <v>428</v>
      </c>
      <c r="O279" s="2" t="s">
        <v>287</v>
      </c>
      <c r="P279" s="2" t="s">
        <v>307</v>
      </c>
      <c r="Q279" s="2" t="s">
        <v>308</v>
      </c>
      <c r="R279" s="2" t="s">
        <v>289</v>
      </c>
      <c r="S279" s="2" t="s">
        <v>34</v>
      </c>
      <c r="T279" s="125">
        <v>0.89400000000000002</v>
      </c>
      <c r="U279" s="2" t="s">
        <v>401</v>
      </c>
      <c r="V279" s="135">
        <v>4.99E-2</v>
      </c>
      <c r="W279" s="135">
        <v>5.2670000000000002E-2</v>
      </c>
      <c r="X279" s="4" t="s">
        <v>292</v>
      </c>
      <c r="Y279" s="4" t="s">
        <v>287</v>
      </c>
      <c r="Z279" s="125">
        <v>2590.91</v>
      </c>
      <c r="AA279" s="132">
        <v>1</v>
      </c>
      <c r="AB279" s="146">
        <v>99.9</v>
      </c>
      <c r="AD279" s="125">
        <v>2.5880000000000001</v>
      </c>
      <c r="AG279" s="2" t="s">
        <v>36</v>
      </c>
      <c r="AH279" s="135">
        <v>1.0000000000000001E-5</v>
      </c>
      <c r="AI279" s="135">
        <v>1.3532507756936501E-2</v>
      </c>
      <c r="AJ279" s="135">
        <v>2.11813463180796E-4</v>
      </c>
    </row>
    <row r="280" spans="1:36" x14ac:dyDescent="0.2">
      <c r="A280" s="2">
        <v>13710</v>
      </c>
      <c r="B280" s="2">
        <v>15444</v>
      </c>
      <c r="C280" s="2" t="s">
        <v>1000</v>
      </c>
      <c r="D280" s="2" t="s">
        <v>1001</v>
      </c>
      <c r="E280" s="4" t="s">
        <v>282</v>
      </c>
      <c r="F280" s="2" t="s">
        <v>1002</v>
      </c>
      <c r="G280" s="2" t="s">
        <v>1003</v>
      </c>
      <c r="H280" s="2" t="s">
        <v>285</v>
      </c>
      <c r="I280" s="2" t="s">
        <v>304</v>
      </c>
      <c r="J280" s="2" t="s">
        <v>30</v>
      </c>
      <c r="K280" s="2" t="s">
        <v>30</v>
      </c>
      <c r="L280" s="2" t="s">
        <v>305</v>
      </c>
      <c r="M280" s="2" t="s">
        <v>185</v>
      </c>
      <c r="N280" s="2" t="s">
        <v>383</v>
      </c>
      <c r="O280" s="2" t="s">
        <v>287</v>
      </c>
      <c r="P280" s="2" t="s">
        <v>315</v>
      </c>
      <c r="Q280" s="2" t="s">
        <v>33</v>
      </c>
      <c r="R280" s="2" t="s">
        <v>289</v>
      </c>
      <c r="S280" s="2" t="s">
        <v>34</v>
      </c>
      <c r="T280" s="125">
        <v>4.7910000000000004</v>
      </c>
      <c r="U280" s="2" t="s">
        <v>1004</v>
      </c>
      <c r="V280" s="135">
        <v>5.8799999999999998E-2</v>
      </c>
      <c r="W280" s="135">
        <v>5.2249999999999998E-2</v>
      </c>
      <c r="X280" s="4" t="s">
        <v>292</v>
      </c>
      <c r="Y280" s="4" t="s">
        <v>287</v>
      </c>
      <c r="Z280" s="125">
        <v>2000</v>
      </c>
      <c r="AA280" s="132">
        <v>1</v>
      </c>
      <c r="AB280" s="146">
        <v>105.01</v>
      </c>
      <c r="AD280" s="125">
        <v>2.1</v>
      </c>
      <c r="AG280" s="2" t="s">
        <v>36</v>
      </c>
      <c r="AH280" s="135">
        <v>1.9999999999999999E-6</v>
      </c>
      <c r="AI280" s="135">
        <v>1.09804748962068E-2</v>
      </c>
      <c r="AJ280" s="135">
        <v>1.71868544759799E-4</v>
      </c>
    </row>
    <row r="281" spans="1:36" x14ac:dyDescent="0.2">
      <c r="A281" s="2">
        <v>13710</v>
      </c>
      <c r="B281" s="2">
        <v>15444</v>
      </c>
      <c r="C281" s="2" t="s">
        <v>1005</v>
      </c>
      <c r="D281" s="2" t="s">
        <v>1006</v>
      </c>
      <c r="E281" s="4" t="s">
        <v>425</v>
      </c>
      <c r="F281" s="2" t="s">
        <v>1007</v>
      </c>
      <c r="G281" s="2" t="s">
        <v>1008</v>
      </c>
      <c r="H281" s="2" t="s">
        <v>285</v>
      </c>
      <c r="I281" s="2" t="s">
        <v>304</v>
      </c>
      <c r="J281" s="2" t="s">
        <v>30</v>
      </c>
      <c r="K281" s="2" t="s">
        <v>30</v>
      </c>
      <c r="L281" s="2" t="s">
        <v>305</v>
      </c>
      <c r="M281" s="2" t="s">
        <v>185</v>
      </c>
      <c r="N281" s="2" t="s">
        <v>819</v>
      </c>
      <c r="O281" s="2" t="s">
        <v>287</v>
      </c>
      <c r="P281" s="2" t="s">
        <v>582</v>
      </c>
      <c r="Q281" s="2" t="s">
        <v>308</v>
      </c>
      <c r="R281" s="2" t="s">
        <v>289</v>
      </c>
      <c r="S281" s="2" t="s">
        <v>34</v>
      </c>
      <c r="T281" s="125">
        <v>3.8759999999999999</v>
      </c>
      <c r="U281" s="2" t="s">
        <v>801</v>
      </c>
      <c r="V281" s="135">
        <v>5.8500000000000003E-2</v>
      </c>
      <c r="W281" s="135">
        <v>6.114E-2</v>
      </c>
      <c r="X281" s="4" t="s">
        <v>292</v>
      </c>
      <c r="Y281" s="4" t="s">
        <v>287</v>
      </c>
      <c r="Z281" s="125">
        <v>2000</v>
      </c>
      <c r="AA281" s="132">
        <v>1</v>
      </c>
      <c r="AB281" s="146">
        <v>100.78</v>
      </c>
      <c r="AD281" s="125">
        <v>2.016</v>
      </c>
      <c r="AG281" s="2" t="s">
        <v>36</v>
      </c>
      <c r="AH281" s="135">
        <v>7.9999999999999996E-6</v>
      </c>
      <c r="AI281" s="135">
        <v>1.0538160746973901E-2</v>
      </c>
      <c r="AJ281" s="135">
        <v>1.6494535702211801E-4</v>
      </c>
    </row>
    <row r="282" spans="1:36" x14ac:dyDescent="0.2">
      <c r="A282" s="2">
        <v>13710</v>
      </c>
      <c r="B282" s="2">
        <v>15444</v>
      </c>
      <c r="C282" s="2" t="s">
        <v>1009</v>
      </c>
      <c r="D282" s="2" t="s">
        <v>1010</v>
      </c>
      <c r="E282" s="4" t="s">
        <v>282</v>
      </c>
      <c r="F282" s="2" t="s">
        <v>1011</v>
      </c>
      <c r="G282" s="2" t="s">
        <v>1012</v>
      </c>
      <c r="H282" s="2" t="s">
        <v>285</v>
      </c>
      <c r="I282" s="2" t="s">
        <v>304</v>
      </c>
      <c r="J282" s="2" t="s">
        <v>30</v>
      </c>
      <c r="K282" s="2" t="s">
        <v>30</v>
      </c>
      <c r="L282" s="2" t="s">
        <v>305</v>
      </c>
      <c r="M282" s="2" t="s">
        <v>31</v>
      </c>
      <c r="N282" s="2" t="s">
        <v>660</v>
      </c>
      <c r="O282" s="2" t="s">
        <v>287</v>
      </c>
      <c r="P282" s="2" t="s">
        <v>400</v>
      </c>
      <c r="Q282" s="2" t="s">
        <v>33</v>
      </c>
      <c r="R282" s="2" t="s">
        <v>289</v>
      </c>
      <c r="S282" s="2" t="s">
        <v>34</v>
      </c>
      <c r="T282" s="125">
        <v>0.65</v>
      </c>
      <c r="U282" s="2" t="s">
        <v>452</v>
      </c>
      <c r="V282" s="135">
        <v>2.75E-2</v>
      </c>
      <c r="W282" s="135">
        <v>5.0410000000000003E-2</v>
      </c>
      <c r="X282" s="4" t="s">
        <v>292</v>
      </c>
      <c r="Y282" s="4" t="s">
        <v>287</v>
      </c>
      <c r="Z282" s="125">
        <v>2013.13</v>
      </c>
      <c r="AA282" s="132">
        <v>1</v>
      </c>
      <c r="AB282" s="146">
        <v>98.85</v>
      </c>
      <c r="AD282" s="125">
        <v>1.99</v>
      </c>
      <c r="AG282" s="2" t="s">
        <v>36</v>
      </c>
      <c r="AH282" s="135">
        <v>2.1999999999999999E-5</v>
      </c>
      <c r="AI282" s="135">
        <v>1.0404206508133101E-2</v>
      </c>
      <c r="AJ282" s="135">
        <v>1.62848679026714E-4</v>
      </c>
    </row>
    <row r="283" spans="1:36" x14ac:dyDescent="0.2">
      <c r="A283" s="2">
        <v>13710</v>
      </c>
      <c r="B283" s="2">
        <v>15444</v>
      </c>
      <c r="C283" s="2" t="s">
        <v>1031</v>
      </c>
      <c r="D283" s="2" t="s">
        <v>1032</v>
      </c>
      <c r="E283" s="4" t="s">
        <v>282</v>
      </c>
      <c r="F283" s="2" t="s">
        <v>1033</v>
      </c>
      <c r="G283" s="2" t="s">
        <v>1034</v>
      </c>
      <c r="H283" s="2" t="s">
        <v>285</v>
      </c>
      <c r="I283" s="2" t="s">
        <v>321</v>
      </c>
      <c r="J283" s="2" t="s">
        <v>30</v>
      </c>
      <c r="K283" s="2" t="s">
        <v>30</v>
      </c>
      <c r="L283" s="2" t="s">
        <v>305</v>
      </c>
      <c r="M283" s="2" t="s">
        <v>185</v>
      </c>
      <c r="N283" s="2" t="s">
        <v>322</v>
      </c>
      <c r="O283" s="2" t="s">
        <v>287</v>
      </c>
      <c r="P283" s="2" t="s">
        <v>336</v>
      </c>
      <c r="Q283" s="2" t="s">
        <v>33</v>
      </c>
      <c r="R283" s="2" t="s">
        <v>289</v>
      </c>
      <c r="S283" s="2" t="s">
        <v>34</v>
      </c>
      <c r="T283" s="125">
        <v>0</v>
      </c>
      <c r="U283" s="2" t="s">
        <v>551</v>
      </c>
      <c r="V283" s="135">
        <v>6.4000000000000003E-3</v>
      </c>
      <c r="W283" s="135">
        <v>0</v>
      </c>
      <c r="X283" s="4" t="s">
        <v>292</v>
      </c>
      <c r="Y283" s="4" t="s">
        <v>287</v>
      </c>
      <c r="Z283" s="125">
        <v>3000</v>
      </c>
      <c r="AA283" s="132">
        <v>1</v>
      </c>
      <c r="AB283" s="146">
        <v>106.319</v>
      </c>
      <c r="AD283" s="125">
        <v>3.19</v>
      </c>
      <c r="AG283" s="2" t="s">
        <v>36</v>
      </c>
      <c r="AH283" s="135">
        <v>0</v>
      </c>
      <c r="AI283" s="135">
        <v>1.6675969022054701E-2</v>
      </c>
      <c r="AJ283" s="135">
        <v>2.6101553488092798E-4</v>
      </c>
    </row>
    <row r="284" spans="1:36" x14ac:dyDescent="0.2">
      <c r="A284" s="2">
        <v>13710</v>
      </c>
      <c r="B284" s="2">
        <v>15444</v>
      </c>
      <c r="C284" s="2" t="s">
        <v>1039</v>
      </c>
      <c r="D284" s="2" t="s">
        <v>1040</v>
      </c>
      <c r="E284" s="4" t="s">
        <v>282</v>
      </c>
      <c r="F284" s="2" t="s">
        <v>1041</v>
      </c>
      <c r="G284" s="2" t="s">
        <v>1042</v>
      </c>
      <c r="H284" s="2" t="s">
        <v>285</v>
      </c>
      <c r="I284" s="2" t="s">
        <v>304</v>
      </c>
      <c r="J284" s="2" t="s">
        <v>30</v>
      </c>
      <c r="K284" s="2" t="s">
        <v>30</v>
      </c>
      <c r="L284" s="2" t="s">
        <v>305</v>
      </c>
      <c r="M284" s="2" t="s">
        <v>31</v>
      </c>
      <c r="N284" s="2" t="s">
        <v>778</v>
      </c>
      <c r="O284" s="2" t="s">
        <v>287</v>
      </c>
      <c r="P284" s="2" t="s">
        <v>32</v>
      </c>
      <c r="Q284" s="2" t="s">
        <v>33</v>
      </c>
      <c r="R284" s="2" t="s">
        <v>289</v>
      </c>
      <c r="S284" s="2" t="s">
        <v>34</v>
      </c>
      <c r="T284" s="125">
        <v>1.2050000000000001</v>
      </c>
      <c r="U284" s="2" t="s">
        <v>475</v>
      </c>
      <c r="V284" s="135">
        <v>2.6100000000000002E-2</v>
      </c>
      <c r="W284" s="135">
        <v>4.4159999999999998E-2</v>
      </c>
      <c r="X284" s="4" t="s">
        <v>292</v>
      </c>
      <c r="Y284" s="4" t="s">
        <v>287</v>
      </c>
      <c r="Z284" s="125">
        <v>2666.67</v>
      </c>
      <c r="AA284" s="132">
        <v>1</v>
      </c>
      <c r="AB284" s="146">
        <v>98.62</v>
      </c>
      <c r="AD284" s="125">
        <v>2.63</v>
      </c>
      <c r="AG284" s="2" t="s">
        <v>36</v>
      </c>
      <c r="AH284" s="135">
        <v>1.1E-5</v>
      </c>
      <c r="AI284" s="135">
        <v>1.3749748124076601E-2</v>
      </c>
      <c r="AJ284" s="135">
        <v>2.1521375197671699E-4</v>
      </c>
    </row>
    <row r="285" spans="1:36" x14ac:dyDescent="0.2">
      <c r="A285" s="2">
        <v>13710</v>
      </c>
      <c r="B285" s="2">
        <v>15444</v>
      </c>
      <c r="C285" s="2" t="s">
        <v>1051</v>
      </c>
      <c r="D285" s="2" t="s">
        <v>1052</v>
      </c>
      <c r="E285" s="4" t="s">
        <v>282</v>
      </c>
      <c r="F285" s="2" t="s">
        <v>1053</v>
      </c>
      <c r="G285" s="2" t="s">
        <v>1054</v>
      </c>
      <c r="H285" s="2" t="s">
        <v>285</v>
      </c>
      <c r="I285" s="2" t="s">
        <v>304</v>
      </c>
      <c r="J285" s="2" t="s">
        <v>30</v>
      </c>
      <c r="K285" s="2" t="s">
        <v>30</v>
      </c>
      <c r="L285" s="2" t="s">
        <v>305</v>
      </c>
      <c r="M285" s="2" t="s">
        <v>31</v>
      </c>
      <c r="N285" s="2" t="s">
        <v>335</v>
      </c>
      <c r="O285" s="2" t="s">
        <v>287</v>
      </c>
      <c r="P285" s="2" t="s">
        <v>351</v>
      </c>
      <c r="Q285" s="2" t="s">
        <v>33</v>
      </c>
      <c r="R285" s="2" t="s">
        <v>289</v>
      </c>
      <c r="S285" s="2" t="s">
        <v>34</v>
      </c>
      <c r="T285" s="125">
        <v>0.45200000000000001</v>
      </c>
      <c r="U285" s="2" t="s">
        <v>1055</v>
      </c>
      <c r="V285" s="135">
        <v>2.7E-2</v>
      </c>
      <c r="W285" s="135">
        <v>4.632E-2</v>
      </c>
      <c r="X285" s="4" t="s">
        <v>292</v>
      </c>
      <c r="Y285" s="4" t="s">
        <v>287</v>
      </c>
      <c r="Z285" s="125">
        <v>999.52</v>
      </c>
      <c r="AA285" s="132">
        <v>1</v>
      </c>
      <c r="AB285" s="146">
        <v>99.29</v>
      </c>
      <c r="AD285" s="125">
        <v>0.99199999999999999</v>
      </c>
      <c r="AG285" s="2" t="s">
        <v>36</v>
      </c>
      <c r="AH285" s="135">
        <v>2.0999999999999999E-5</v>
      </c>
      <c r="AI285" s="135">
        <v>5.1886869431254402E-3</v>
      </c>
      <c r="AJ285" s="135">
        <v>8.12143447855065E-5</v>
      </c>
    </row>
    <row r="286" spans="1:36" x14ac:dyDescent="0.2">
      <c r="A286" s="2">
        <v>13710</v>
      </c>
      <c r="B286" s="2">
        <v>15444</v>
      </c>
      <c r="C286" s="2" t="s">
        <v>1067</v>
      </c>
      <c r="D286" s="2" t="s">
        <v>1068</v>
      </c>
      <c r="E286" s="4" t="s">
        <v>282</v>
      </c>
      <c r="F286" s="2" t="s">
        <v>1069</v>
      </c>
      <c r="G286" s="2" t="s">
        <v>1070</v>
      </c>
      <c r="H286" s="2" t="s">
        <v>285</v>
      </c>
      <c r="I286" s="2" t="s">
        <v>304</v>
      </c>
      <c r="J286" s="2" t="s">
        <v>30</v>
      </c>
      <c r="K286" s="2" t="s">
        <v>30</v>
      </c>
      <c r="L286" s="2" t="s">
        <v>305</v>
      </c>
      <c r="M286" s="2" t="s">
        <v>31</v>
      </c>
      <c r="N286" s="2" t="s">
        <v>550</v>
      </c>
      <c r="O286" s="2" t="s">
        <v>287</v>
      </c>
      <c r="P286" s="2" t="s">
        <v>315</v>
      </c>
      <c r="Q286" s="2" t="s">
        <v>33</v>
      </c>
      <c r="R286" s="2" t="s">
        <v>289</v>
      </c>
      <c r="S286" s="2" t="s">
        <v>34</v>
      </c>
      <c r="T286" s="125">
        <v>4.7E-2</v>
      </c>
      <c r="U286" s="2" t="s">
        <v>1071</v>
      </c>
      <c r="V286" s="135">
        <v>3.3500000000000002E-2</v>
      </c>
      <c r="W286" s="135">
        <v>5.7630000000000001E-2</v>
      </c>
      <c r="X286" s="4" t="s">
        <v>292</v>
      </c>
      <c r="Y286" s="4" t="s">
        <v>287</v>
      </c>
      <c r="Z286" s="125">
        <v>1000</v>
      </c>
      <c r="AA286" s="132">
        <v>1</v>
      </c>
      <c r="AB286" s="146">
        <v>101.57</v>
      </c>
      <c r="AD286" s="125">
        <v>1.016</v>
      </c>
      <c r="AG286" s="2" t="s">
        <v>36</v>
      </c>
      <c r="AH286" s="135">
        <v>1.5E-5</v>
      </c>
      <c r="AI286" s="135">
        <v>5.3103839406138898E-3</v>
      </c>
      <c r="AJ286" s="135">
        <v>8.3119170037390894E-5</v>
      </c>
    </row>
    <row r="287" spans="1:36" x14ac:dyDescent="0.2">
      <c r="A287" s="2">
        <v>13710</v>
      </c>
      <c r="B287" s="2">
        <v>15444</v>
      </c>
      <c r="C287" s="2" t="s">
        <v>1231</v>
      </c>
      <c r="D287" s="2" t="s">
        <v>1232</v>
      </c>
      <c r="E287" s="4" t="s">
        <v>282</v>
      </c>
      <c r="F287" s="2" t="s">
        <v>1233</v>
      </c>
      <c r="G287" s="2" t="s">
        <v>1234</v>
      </c>
      <c r="H287" s="2" t="s">
        <v>285</v>
      </c>
      <c r="I287" s="2" t="s">
        <v>304</v>
      </c>
      <c r="J287" s="2" t="s">
        <v>30</v>
      </c>
      <c r="K287" s="2" t="s">
        <v>30</v>
      </c>
      <c r="L287" s="2" t="s">
        <v>305</v>
      </c>
      <c r="M287" s="2" t="s">
        <v>31</v>
      </c>
      <c r="N287" s="2" t="s">
        <v>306</v>
      </c>
      <c r="O287" s="2" t="s">
        <v>287</v>
      </c>
      <c r="P287" s="2" t="s">
        <v>307</v>
      </c>
      <c r="Q287" s="2" t="s">
        <v>308</v>
      </c>
      <c r="R287" s="2" t="s">
        <v>289</v>
      </c>
      <c r="S287" s="2" t="s">
        <v>34</v>
      </c>
      <c r="T287" s="125">
        <v>0.72899999999999998</v>
      </c>
      <c r="U287" s="2" t="s">
        <v>337</v>
      </c>
      <c r="V287" s="135">
        <v>0.02</v>
      </c>
      <c r="W287" s="135">
        <v>4.8309999999999999E-2</v>
      </c>
      <c r="X287" s="4" t="s">
        <v>292</v>
      </c>
      <c r="Y287" s="4" t="s">
        <v>287</v>
      </c>
      <c r="Z287" s="125">
        <v>2000</v>
      </c>
      <c r="AA287" s="132">
        <v>1</v>
      </c>
      <c r="AB287" s="146">
        <v>98.54</v>
      </c>
      <c r="AD287" s="125">
        <v>1.9710000000000001</v>
      </c>
      <c r="AG287" s="2" t="s">
        <v>36</v>
      </c>
      <c r="AH287" s="135">
        <v>9.0000000000000002E-6</v>
      </c>
      <c r="AI287" s="135">
        <v>1.03039329232666E-2</v>
      </c>
      <c r="AJ287" s="135">
        <v>1.6127917722722301E-4</v>
      </c>
    </row>
    <row r="288" spans="1:36" x14ac:dyDescent="0.2">
      <c r="A288" s="2">
        <v>559</v>
      </c>
      <c r="B288" s="2">
        <v>556</v>
      </c>
      <c r="C288" s="2" t="s">
        <v>300</v>
      </c>
      <c r="D288" s="2" t="s">
        <v>301</v>
      </c>
      <c r="E288" s="4" t="s">
        <v>282</v>
      </c>
      <c r="F288" s="2" t="s">
        <v>302</v>
      </c>
      <c r="G288" s="2" t="s">
        <v>303</v>
      </c>
      <c r="H288" s="2" t="s">
        <v>285</v>
      </c>
      <c r="I288" s="2" t="s">
        <v>304</v>
      </c>
      <c r="J288" s="2" t="s">
        <v>30</v>
      </c>
      <c r="K288" s="2" t="s">
        <v>30</v>
      </c>
      <c r="L288" s="2" t="s">
        <v>305</v>
      </c>
      <c r="M288" s="2" t="s">
        <v>31</v>
      </c>
      <c r="N288" s="2" t="s">
        <v>306</v>
      </c>
      <c r="O288" s="2" t="s">
        <v>287</v>
      </c>
      <c r="P288" s="2" t="s">
        <v>307</v>
      </c>
      <c r="Q288" s="2" t="s">
        <v>308</v>
      </c>
      <c r="R288" s="2" t="s">
        <v>289</v>
      </c>
      <c r="S288" s="2" t="s">
        <v>34</v>
      </c>
      <c r="T288" s="125">
        <v>1.2090000000000001</v>
      </c>
      <c r="U288" s="2" t="s">
        <v>88</v>
      </c>
      <c r="V288" s="135">
        <v>3.5000000000000003E-2</v>
      </c>
      <c r="W288" s="135">
        <v>4.9610000000000001E-2</v>
      </c>
      <c r="X288" s="4" t="s">
        <v>292</v>
      </c>
      <c r="Y288" s="4" t="s">
        <v>287</v>
      </c>
      <c r="Z288" s="125">
        <v>30413.67</v>
      </c>
      <c r="AA288" s="132">
        <v>1</v>
      </c>
      <c r="AB288" s="146">
        <v>98.41</v>
      </c>
      <c r="AD288" s="125">
        <v>29.93</v>
      </c>
      <c r="AG288" s="2" t="s">
        <v>36</v>
      </c>
      <c r="AH288" s="135">
        <v>2.1900000000000001E-4</v>
      </c>
      <c r="AI288" s="135">
        <v>4.45494115045591E-4</v>
      </c>
      <c r="AJ288" s="135">
        <v>8.7147872965195598E-5</v>
      </c>
    </row>
    <row r="289" spans="1:36" x14ac:dyDescent="0.2">
      <c r="A289" s="2">
        <v>559</v>
      </c>
      <c r="B289" s="2">
        <v>556</v>
      </c>
      <c r="C289" s="2" t="s">
        <v>309</v>
      </c>
      <c r="D289" s="2" t="s">
        <v>310</v>
      </c>
      <c r="E289" s="4" t="s">
        <v>282</v>
      </c>
      <c r="F289" s="2" t="s">
        <v>311</v>
      </c>
      <c r="G289" s="2" t="s">
        <v>312</v>
      </c>
      <c r="H289" s="2" t="s">
        <v>285</v>
      </c>
      <c r="I289" s="2" t="s">
        <v>313</v>
      </c>
      <c r="J289" s="2" t="s">
        <v>30</v>
      </c>
      <c r="K289" s="2" t="s">
        <v>30</v>
      </c>
      <c r="L289" s="2" t="s">
        <v>305</v>
      </c>
      <c r="M289" s="2" t="s">
        <v>31</v>
      </c>
      <c r="N289" s="2" t="s">
        <v>314</v>
      </c>
      <c r="O289" s="2" t="s">
        <v>287</v>
      </c>
      <c r="P289" s="2" t="s">
        <v>315</v>
      </c>
      <c r="Q289" s="2" t="s">
        <v>33</v>
      </c>
      <c r="R289" s="2" t="s">
        <v>289</v>
      </c>
      <c r="S289" s="2" t="s">
        <v>34</v>
      </c>
      <c r="T289" s="125">
        <v>0.23599999999999999</v>
      </c>
      <c r="U289" s="2" t="s">
        <v>316</v>
      </c>
      <c r="V289" s="135">
        <v>3.9E-2</v>
      </c>
      <c r="W289" s="135">
        <v>3.9309999999999998E-2</v>
      </c>
      <c r="X289" s="4" t="s">
        <v>292</v>
      </c>
      <c r="Y289" s="4" t="s">
        <v>287</v>
      </c>
      <c r="Z289" s="125">
        <v>4500</v>
      </c>
      <c r="AA289" s="132">
        <v>1</v>
      </c>
      <c r="AB289" s="146">
        <v>91.08</v>
      </c>
      <c r="AD289" s="125">
        <v>4.0990000000000002</v>
      </c>
      <c r="AG289" s="2" t="s">
        <v>36</v>
      </c>
      <c r="AH289" s="135">
        <v>1.1400000000000001E-4</v>
      </c>
      <c r="AI289" s="135">
        <v>6.1005563913911799E-5</v>
      </c>
      <c r="AJ289" s="135">
        <v>1.1933951436363299E-5</v>
      </c>
    </row>
    <row r="290" spans="1:36" x14ac:dyDescent="0.2">
      <c r="A290" s="2">
        <v>559</v>
      </c>
      <c r="B290" s="2">
        <v>556</v>
      </c>
      <c r="C290" s="2" t="s">
        <v>317</v>
      </c>
      <c r="D290" s="2" t="s">
        <v>318</v>
      </c>
      <c r="E290" s="4" t="s">
        <v>282</v>
      </c>
      <c r="F290" s="2" t="s">
        <v>319</v>
      </c>
      <c r="G290" s="2" t="s">
        <v>320</v>
      </c>
      <c r="H290" s="2" t="s">
        <v>285</v>
      </c>
      <c r="I290" s="2" t="s">
        <v>321</v>
      </c>
      <c r="J290" s="2" t="s">
        <v>30</v>
      </c>
      <c r="K290" s="2" t="s">
        <v>30</v>
      </c>
      <c r="L290" s="2" t="s">
        <v>305</v>
      </c>
      <c r="M290" s="2" t="s">
        <v>185</v>
      </c>
      <c r="N290" s="2" t="s">
        <v>322</v>
      </c>
      <c r="O290" s="2" t="s">
        <v>287</v>
      </c>
      <c r="P290" s="2" t="s">
        <v>323</v>
      </c>
      <c r="Q290" s="2" t="s">
        <v>323</v>
      </c>
      <c r="R290" s="2" t="s">
        <v>323</v>
      </c>
      <c r="S290" s="2" t="s">
        <v>34</v>
      </c>
      <c r="T290" s="125">
        <v>2.7040000000000002</v>
      </c>
      <c r="U290" s="2" t="s">
        <v>324</v>
      </c>
      <c r="V290" s="135">
        <v>3.7400000000000003E-2</v>
      </c>
      <c r="W290" s="135">
        <v>3.2160000000000001E-2</v>
      </c>
      <c r="X290" s="4" t="s">
        <v>292</v>
      </c>
      <c r="Y290" s="4" t="s">
        <v>287</v>
      </c>
      <c r="Z290" s="125">
        <v>266000</v>
      </c>
      <c r="AA290" s="132">
        <v>1</v>
      </c>
      <c r="AB290" s="146">
        <v>106.3</v>
      </c>
      <c r="AD290" s="125">
        <v>282.75799999999998</v>
      </c>
      <c r="AG290" s="2" t="s">
        <v>36</v>
      </c>
      <c r="AH290" s="135">
        <v>9.9400000000000009E-4</v>
      </c>
      <c r="AI290" s="135">
        <v>4.2087081542892396E-3</v>
      </c>
      <c r="AJ290" s="135">
        <v>8.2331045728863497E-4</v>
      </c>
    </row>
    <row r="291" spans="1:36" x14ac:dyDescent="0.2">
      <c r="A291" s="2">
        <v>559</v>
      </c>
      <c r="B291" s="2">
        <v>556</v>
      </c>
      <c r="C291" s="2" t="s">
        <v>317</v>
      </c>
      <c r="D291" s="2" t="s">
        <v>318</v>
      </c>
      <c r="E291" s="4" t="s">
        <v>282</v>
      </c>
      <c r="F291" s="2" t="s">
        <v>325</v>
      </c>
      <c r="G291" s="2" t="s">
        <v>320</v>
      </c>
      <c r="H291" s="2" t="s">
        <v>285</v>
      </c>
      <c r="I291" s="2" t="s">
        <v>321</v>
      </c>
      <c r="J291" s="2" t="s">
        <v>30</v>
      </c>
      <c r="K291" s="2" t="s">
        <v>30</v>
      </c>
      <c r="L291" s="2" t="s">
        <v>305</v>
      </c>
      <c r="M291" s="2" t="s">
        <v>185</v>
      </c>
      <c r="N291" s="2" t="s">
        <v>322</v>
      </c>
      <c r="O291" s="2" t="s">
        <v>287</v>
      </c>
      <c r="P291" s="2" t="s">
        <v>323</v>
      </c>
      <c r="Q291" s="2" t="s">
        <v>323</v>
      </c>
      <c r="R291" s="2" t="s">
        <v>323</v>
      </c>
      <c r="S291" s="2" t="s">
        <v>34</v>
      </c>
      <c r="T291" s="125">
        <v>0</v>
      </c>
      <c r="U291" s="2" t="s">
        <v>324</v>
      </c>
      <c r="V291" s="135">
        <v>3.7400000000000003E-2</v>
      </c>
      <c r="W291" s="135">
        <v>0</v>
      </c>
      <c r="X291" s="4" t="s">
        <v>292</v>
      </c>
      <c r="Y291" s="4" t="s">
        <v>287</v>
      </c>
      <c r="Z291" s="125">
        <v>125000</v>
      </c>
      <c r="AA291" s="132">
        <v>1</v>
      </c>
      <c r="AB291" s="146">
        <v>104.967</v>
      </c>
      <c r="AD291" s="125">
        <v>131.209</v>
      </c>
      <c r="AG291" s="2" t="s">
        <v>36</v>
      </c>
      <c r="AH291" s="135">
        <v>0</v>
      </c>
      <c r="AI291" s="135">
        <v>1.952977050161E-3</v>
      </c>
      <c r="AJ291" s="135">
        <v>3.8204274786874699E-4</v>
      </c>
    </row>
    <row r="292" spans="1:36" x14ac:dyDescent="0.2">
      <c r="A292" s="2">
        <v>559</v>
      </c>
      <c r="B292" s="2">
        <v>556</v>
      </c>
      <c r="C292" s="2" t="s">
        <v>1235</v>
      </c>
      <c r="D292" s="2" t="s">
        <v>1236</v>
      </c>
      <c r="E292" s="4" t="s">
        <v>425</v>
      </c>
      <c r="F292" s="2" t="s">
        <v>1237</v>
      </c>
      <c r="G292" s="2" t="s">
        <v>1238</v>
      </c>
      <c r="H292" s="2" t="s">
        <v>285</v>
      </c>
      <c r="I292" s="2" t="s">
        <v>304</v>
      </c>
      <c r="J292" s="2" t="s">
        <v>30</v>
      </c>
      <c r="K292" s="2" t="s">
        <v>159</v>
      </c>
      <c r="L292" s="2" t="s">
        <v>1239</v>
      </c>
      <c r="M292" s="2" t="s">
        <v>31</v>
      </c>
      <c r="N292" s="2" t="s">
        <v>428</v>
      </c>
      <c r="O292" s="2" t="s">
        <v>287</v>
      </c>
      <c r="P292" s="2" t="s">
        <v>1240</v>
      </c>
      <c r="Q292" s="2" t="s">
        <v>308</v>
      </c>
      <c r="R292" s="2" t="s">
        <v>289</v>
      </c>
      <c r="S292" s="2" t="s">
        <v>34</v>
      </c>
      <c r="T292" s="125">
        <v>0</v>
      </c>
      <c r="U292" s="2" t="s">
        <v>1241</v>
      </c>
      <c r="V292" s="135">
        <v>7.0000000000000007E-2</v>
      </c>
      <c r="W292" s="135">
        <v>0</v>
      </c>
      <c r="X292" s="4" t="s">
        <v>292</v>
      </c>
      <c r="Y292" s="4" t="s">
        <v>287</v>
      </c>
      <c r="Z292" s="125">
        <v>93020.37</v>
      </c>
      <c r="AA292" s="132">
        <v>1</v>
      </c>
      <c r="AB292" s="146">
        <v>0</v>
      </c>
      <c r="AD292" s="125">
        <v>0</v>
      </c>
      <c r="AG292" s="2" t="s">
        <v>36</v>
      </c>
      <c r="AH292" s="135">
        <v>0</v>
      </c>
      <c r="AI292" s="135">
        <v>1.3845606127289098E-11</v>
      </c>
      <c r="AJ292" s="135">
        <v>2.7084872350864699E-12</v>
      </c>
    </row>
    <row r="293" spans="1:36" x14ac:dyDescent="0.2">
      <c r="A293" s="2">
        <v>559</v>
      </c>
      <c r="B293" s="2">
        <v>556</v>
      </c>
      <c r="C293" s="2" t="s">
        <v>326</v>
      </c>
      <c r="D293" s="2" t="s">
        <v>327</v>
      </c>
      <c r="E293" s="4" t="s">
        <v>282</v>
      </c>
      <c r="F293" s="2" t="s">
        <v>328</v>
      </c>
      <c r="G293" s="2" t="s">
        <v>329</v>
      </c>
      <c r="H293" s="2" t="s">
        <v>285</v>
      </c>
      <c r="I293" s="2" t="s">
        <v>304</v>
      </c>
      <c r="J293" s="2" t="s">
        <v>30</v>
      </c>
      <c r="K293" s="2" t="s">
        <v>30</v>
      </c>
      <c r="L293" s="2" t="s">
        <v>305</v>
      </c>
      <c r="M293" s="2" t="s">
        <v>185</v>
      </c>
      <c r="N293" s="2" t="s">
        <v>306</v>
      </c>
      <c r="O293" s="2" t="s">
        <v>287</v>
      </c>
      <c r="P293" s="2" t="s">
        <v>186</v>
      </c>
      <c r="Q293" s="2" t="s">
        <v>308</v>
      </c>
      <c r="R293" s="2" t="s">
        <v>289</v>
      </c>
      <c r="S293" s="2" t="s">
        <v>34</v>
      </c>
      <c r="T293" s="125">
        <v>2.2400000000000002</v>
      </c>
      <c r="U293" s="2" t="s">
        <v>330</v>
      </c>
      <c r="V293" s="135">
        <v>0.08</v>
      </c>
      <c r="W293" s="135">
        <v>6.2050000000000001E-2</v>
      </c>
      <c r="X293" s="4" t="s">
        <v>292</v>
      </c>
      <c r="Y293" s="4" t="s">
        <v>287</v>
      </c>
      <c r="Z293" s="125">
        <v>89473.68</v>
      </c>
      <c r="AA293" s="132">
        <v>1</v>
      </c>
      <c r="AB293" s="146">
        <v>106.232</v>
      </c>
      <c r="AC293" s="125">
        <v>9.2629999999999999</v>
      </c>
      <c r="AD293" s="125">
        <v>104.313</v>
      </c>
      <c r="AG293" s="2" t="s">
        <v>36</v>
      </c>
      <c r="AH293" s="135">
        <v>0</v>
      </c>
      <c r="AI293" s="135">
        <v>1.5526484210705001E-3</v>
      </c>
      <c r="AJ293" s="135">
        <v>3.0373017911856503E-4</v>
      </c>
    </row>
    <row r="294" spans="1:36" x14ac:dyDescent="0.2">
      <c r="A294" s="2">
        <v>559</v>
      </c>
      <c r="B294" s="2">
        <v>556</v>
      </c>
      <c r="C294" s="2" t="s">
        <v>331</v>
      </c>
      <c r="D294" s="2" t="s">
        <v>332</v>
      </c>
      <c r="E294" s="4" t="s">
        <v>282</v>
      </c>
      <c r="F294" s="2" t="s">
        <v>333</v>
      </c>
      <c r="G294" s="2" t="s">
        <v>334</v>
      </c>
      <c r="H294" s="2" t="s">
        <v>285</v>
      </c>
      <c r="I294" s="2" t="s">
        <v>304</v>
      </c>
      <c r="J294" s="2" t="s">
        <v>30</v>
      </c>
      <c r="K294" s="2" t="s">
        <v>30</v>
      </c>
      <c r="L294" s="2" t="s">
        <v>305</v>
      </c>
      <c r="M294" s="2" t="s">
        <v>31</v>
      </c>
      <c r="N294" s="2" t="s">
        <v>335</v>
      </c>
      <c r="O294" s="2" t="s">
        <v>287</v>
      </c>
      <c r="P294" s="2" t="s">
        <v>336</v>
      </c>
      <c r="Q294" s="2" t="s">
        <v>33</v>
      </c>
      <c r="R294" s="2" t="s">
        <v>289</v>
      </c>
      <c r="S294" s="2" t="s">
        <v>34</v>
      </c>
      <c r="T294" s="125">
        <v>0.71799999999999997</v>
      </c>
      <c r="U294" s="2" t="s">
        <v>337</v>
      </c>
      <c r="V294" s="135">
        <v>3.2500000000000001E-2</v>
      </c>
      <c r="W294" s="135">
        <v>5.602E-2</v>
      </c>
      <c r="X294" s="4" t="s">
        <v>292</v>
      </c>
      <c r="Y294" s="4" t="s">
        <v>287</v>
      </c>
      <c r="Z294" s="125">
        <v>30019.57</v>
      </c>
      <c r="AA294" s="132">
        <v>1</v>
      </c>
      <c r="AB294" s="146">
        <v>99.25</v>
      </c>
      <c r="AD294" s="125">
        <v>29.794</v>
      </c>
      <c r="AG294" s="2" t="s">
        <v>36</v>
      </c>
      <c r="AH294" s="135">
        <v>6.8800000000000003E-4</v>
      </c>
      <c r="AI294" s="135">
        <v>4.4347474511561902E-4</v>
      </c>
      <c r="AJ294" s="135">
        <v>8.6752842395355293E-5</v>
      </c>
    </row>
    <row r="295" spans="1:36" x14ac:dyDescent="0.2">
      <c r="A295" s="2">
        <v>559</v>
      </c>
      <c r="B295" s="2">
        <v>556</v>
      </c>
      <c r="C295" s="2" t="s">
        <v>338</v>
      </c>
      <c r="D295" s="2" t="s">
        <v>339</v>
      </c>
      <c r="E295" s="4" t="s">
        <v>282</v>
      </c>
      <c r="F295" s="2" t="s">
        <v>340</v>
      </c>
      <c r="G295" s="2" t="s">
        <v>341</v>
      </c>
      <c r="H295" s="2" t="s">
        <v>285</v>
      </c>
      <c r="I295" s="2" t="s">
        <v>304</v>
      </c>
      <c r="J295" s="2" t="s">
        <v>30</v>
      </c>
      <c r="K295" s="2" t="s">
        <v>30</v>
      </c>
      <c r="L295" s="2" t="s">
        <v>305</v>
      </c>
      <c r="M295" s="2" t="s">
        <v>31</v>
      </c>
      <c r="N295" s="2" t="s">
        <v>342</v>
      </c>
      <c r="O295" s="2" t="s">
        <v>287</v>
      </c>
      <c r="P295" s="2" t="s">
        <v>307</v>
      </c>
      <c r="Q295" s="2" t="s">
        <v>308</v>
      </c>
      <c r="R295" s="2" t="s">
        <v>289</v>
      </c>
      <c r="S295" s="2" t="s">
        <v>34</v>
      </c>
      <c r="T295" s="125">
        <v>5.9370000000000003</v>
      </c>
      <c r="U295" s="2" t="s">
        <v>343</v>
      </c>
      <c r="V295" s="135">
        <v>5.1299999999999998E-2</v>
      </c>
      <c r="W295" s="135">
        <v>5.1470000000000002E-2</v>
      </c>
      <c r="X295" s="4" t="s">
        <v>292</v>
      </c>
      <c r="Y295" s="4" t="s">
        <v>287</v>
      </c>
      <c r="Z295" s="125">
        <v>150000</v>
      </c>
      <c r="AA295" s="132">
        <v>1</v>
      </c>
      <c r="AB295" s="146">
        <v>100.43</v>
      </c>
      <c r="AD295" s="125">
        <v>150.64500000000001</v>
      </c>
      <c r="AG295" s="2" t="s">
        <v>36</v>
      </c>
      <c r="AH295" s="135">
        <v>4.4000000000000002E-4</v>
      </c>
      <c r="AI295" s="135">
        <v>2.2422737461111702E-3</v>
      </c>
      <c r="AJ295" s="135">
        <v>4.3863517155393099E-4</v>
      </c>
    </row>
    <row r="296" spans="1:36" x14ac:dyDescent="0.2">
      <c r="A296" s="2">
        <v>559</v>
      </c>
      <c r="B296" s="2">
        <v>556</v>
      </c>
      <c r="C296" s="2" t="s">
        <v>338</v>
      </c>
      <c r="D296" s="2" t="s">
        <v>339</v>
      </c>
      <c r="E296" s="4" t="s">
        <v>282</v>
      </c>
      <c r="F296" s="2" t="s">
        <v>344</v>
      </c>
      <c r="G296" s="2" t="s">
        <v>345</v>
      </c>
      <c r="H296" s="2" t="s">
        <v>285</v>
      </c>
      <c r="I296" s="2" t="s">
        <v>304</v>
      </c>
      <c r="J296" s="2" t="s">
        <v>30</v>
      </c>
      <c r="K296" s="2" t="s">
        <v>30</v>
      </c>
      <c r="L296" s="2" t="s">
        <v>305</v>
      </c>
      <c r="M296" s="2" t="s">
        <v>31</v>
      </c>
      <c r="N296" s="2" t="s">
        <v>342</v>
      </c>
      <c r="O296" s="2" t="s">
        <v>287</v>
      </c>
      <c r="P296" s="2" t="s">
        <v>307</v>
      </c>
      <c r="Q296" s="2" t="s">
        <v>308</v>
      </c>
      <c r="R296" s="2" t="s">
        <v>289</v>
      </c>
      <c r="S296" s="2" t="s">
        <v>34</v>
      </c>
      <c r="T296" s="125">
        <v>0.112</v>
      </c>
      <c r="U296" s="2" t="s">
        <v>346</v>
      </c>
      <c r="V296" s="135">
        <v>3.27E-2</v>
      </c>
      <c r="W296" s="135">
        <v>5.738E-2</v>
      </c>
      <c r="X296" s="4" t="s">
        <v>292</v>
      </c>
      <c r="Y296" s="4" t="s">
        <v>287</v>
      </c>
      <c r="Z296" s="125">
        <v>164000</v>
      </c>
      <c r="AA296" s="132">
        <v>1</v>
      </c>
      <c r="AB296" s="146">
        <v>101</v>
      </c>
      <c r="AD296" s="125">
        <v>165.64</v>
      </c>
      <c r="AG296" s="2" t="s">
        <v>36</v>
      </c>
      <c r="AH296" s="135">
        <v>5.1999999999999995E-4</v>
      </c>
      <c r="AI296" s="135">
        <v>2.4654666487826001E-3</v>
      </c>
      <c r="AJ296" s="135">
        <v>4.8229632457893199E-4</v>
      </c>
    </row>
    <row r="297" spans="1:36" x14ac:dyDescent="0.2">
      <c r="A297" s="2">
        <v>559</v>
      </c>
      <c r="B297" s="2">
        <v>556</v>
      </c>
      <c r="C297" s="2" t="s">
        <v>347</v>
      </c>
      <c r="D297" s="2" t="s">
        <v>348</v>
      </c>
      <c r="E297" s="4" t="s">
        <v>282</v>
      </c>
      <c r="F297" s="2" t="s">
        <v>349</v>
      </c>
      <c r="G297" s="2" t="s">
        <v>350</v>
      </c>
      <c r="H297" s="2" t="s">
        <v>285</v>
      </c>
      <c r="I297" s="2" t="s">
        <v>321</v>
      </c>
      <c r="J297" s="2" t="s">
        <v>30</v>
      </c>
      <c r="K297" s="2" t="s">
        <v>30</v>
      </c>
      <c r="L297" s="2" t="s">
        <v>305</v>
      </c>
      <c r="M297" s="2" t="s">
        <v>31</v>
      </c>
      <c r="N297" s="2" t="s">
        <v>322</v>
      </c>
      <c r="O297" s="2" t="s">
        <v>287</v>
      </c>
      <c r="P297" s="2" t="s">
        <v>351</v>
      </c>
      <c r="Q297" s="2" t="s">
        <v>33</v>
      </c>
      <c r="R297" s="2" t="s">
        <v>289</v>
      </c>
      <c r="S297" s="2" t="s">
        <v>34</v>
      </c>
      <c r="T297" s="125">
        <v>1.7490000000000001</v>
      </c>
      <c r="U297" s="2" t="s">
        <v>93</v>
      </c>
      <c r="V297" s="135">
        <v>2.3400000000000001E-2</v>
      </c>
      <c r="W297" s="135">
        <v>2.9860000000000001E-2</v>
      </c>
      <c r="X297" s="4" t="s">
        <v>292</v>
      </c>
      <c r="Y297" s="4" t="s">
        <v>287</v>
      </c>
      <c r="Z297" s="125">
        <v>151000.64000000001</v>
      </c>
      <c r="AA297" s="132">
        <v>1</v>
      </c>
      <c r="AB297" s="146">
        <v>118.73</v>
      </c>
      <c r="AD297" s="125">
        <v>179.28299999999999</v>
      </c>
      <c r="AG297" s="2" t="s">
        <v>36</v>
      </c>
      <c r="AH297" s="135">
        <v>9.2999999999999997E-5</v>
      </c>
      <c r="AI297" s="135">
        <v>2.6685366143812399E-3</v>
      </c>
      <c r="AJ297" s="135">
        <v>5.2202101446226798E-4</v>
      </c>
    </row>
    <row r="298" spans="1:36" x14ac:dyDescent="0.2">
      <c r="A298" s="2">
        <v>559</v>
      </c>
      <c r="B298" s="2">
        <v>556</v>
      </c>
      <c r="C298" s="2" t="s">
        <v>352</v>
      </c>
      <c r="D298" s="2" t="s">
        <v>353</v>
      </c>
      <c r="E298" s="4" t="s">
        <v>282</v>
      </c>
      <c r="F298" s="2" t="s">
        <v>354</v>
      </c>
      <c r="G298" s="2" t="s">
        <v>355</v>
      </c>
      <c r="H298" s="2" t="s">
        <v>285</v>
      </c>
      <c r="I298" s="2" t="s">
        <v>356</v>
      </c>
      <c r="J298" s="2" t="s">
        <v>30</v>
      </c>
      <c r="K298" s="2" t="s">
        <v>30</v>
      </c>
      <c r="L298" s="2" t="s">
        <v>305</v>
      </c>
      <c r="M298" s="2" t="s">
        <v>31</v>
      </c>
      <c r="N298" s="2" t="s">
        <v>357</v>
      </c>
      <c r="O298" s="2" t="s">
        <v>287</v>
      </c>
      <c r="P298" s="2" t="s">
        <v>323</v>
      </c>
      <c r="Q298" s="2" t="s">
        <v>323</v>
      </c>
      <c r="R298" s="2" t="s">
        <v>323</v>
      </c>
      <c r="S298" s="2" t="s">
        <v>34</v>
      </c>
      <c r="T298" s="125">
        <v>2.5760000000000001</v>
      </c>
      <c r="U298" s="2" t="s">
        <v>358</v>
      </c>
      <c r="V298" s="135">
        <v>4.8500000000000001E-2</v>
      </c>
      <c r="W298" s="135">
        <v>-8.4999999999999995E-4</v>
      </c>
      <c r="X298" s="4" t="s">
        <v>292</v>
      </c>
      <c r="Y298" s="4" t="s">
        <v>287</v>
      </c>
      <c r="Z298" s="125">
        <v>188000</v>
      </c>
      <c r="AA298" s="132">
        <v>1</v>
      </c>
      <c r="AB298" s="146">
        <v>114.8</v>
      </c>
      <c r="AD298" s="125">
        <v>215.82400000000001</v>
      </c>
      <c r="AG298" s="2" t="s">
        <v>36</v>
      </c>
      <c r="AH298" s="135">
        <v>6.2699999999999995E-4</v>
      </c>
      <c r="AI298" s="135">
        <v>3.2124298116810801E-3</v>
      </c>
      <c r="AJ298" s="135">
        <v>6.2841778529294497E-4</v>
      </c>
    </row>
    <row r="299" spans="1:36" x14ac:dyDescent="0.2">
      <c r="A299" s="2">
        <v>559</v>
      </c>
      <c r="B299" s="2">
        <v>556</v>
      </c>
      <c r="C299" s="2" t="s">
        <v>359</v>
      </c>
      <c r="D299" s="2" t="s">
        <v>360</v>
      </c>
      <c r="E299" s="4" t="s">
        <v>282</v>
      </c>
      <c r="F299" s="2" t="s">
        <v>1242</v>
      </c>
      <c r="G299" s="2" t="s">
        <v>1243</v>
      </c>
      <c r="H299" s="2" t="s">
        <v>285</v>
      </c>
      <c r="I299" s="2" t="s">
        <v>313</v>
      </c>
      <c r="J299" s="2" t="s">
        <v>30</v>
      </c>
      <c r="K299" s="2" t="s">
        <v>363</v>
      </c>
      <c r="L299" s="2" t="s">
        <v>305</v>
      </c>
      <c r="M299" s="2" t="s">
        <v>31</v>
      </c>
      <c r="N299" s="2" t="s">
        <v>364</v>
      </c>
      <c r="O299" s="2" t="s">
        <v>287</v>
      </c>
      <c r="P299" s="2" t="s">
        <v>32</v>
      </c>
      <c r="Q299" s="2" t="s">
        <v>33</v>
      </c>
      <c r="R299" s="2" t="s">
        <v>289</v>
      </c>
      <c r="S299" s="2" t="s">
        <v>34</v>
      </c>
      <c r="T299" s="125">
        <v>4.6399999999999997</v>
      </c>
      <c r="U299" s="2" t="s">
        <v>1244</v>
      </c>
      <c r="V299" s="135">
        <v>2.6700000000000002E-2</v>
      </c>
      <c r="W299" s="135">
        <v>4.6339999999999999E-2</v>
      </c>
      <c r="X299" s="4" t="s">
        <v>292</v>
      </c>
      <c r="Y299" s="4" t="s">
        <v>287</v>
      </c>
      <c r="Z299" s="125">
        <v>333312.58</v>
      </c>
      <c r="AA299" s="132">
        <v>1</v>
      </c>
      <c r="AB299" s="146">
        <v>92.82</v>
      </c>
      <c r="AD299" s="125">
        <v>309.38099999999997</v>
      </c>
      <c r="AG299" s="2" t="s">
        <v>36</v>
      </c>
      <c r="AH299" s="135">
        <v>2.1210000000000001E-3</v>
      </c>
      <c r="AI299" s="135">
        <v>4.60497396913611E-3</v>
      </c>
      <c r="AJ299" s="135">
        <v>9.0082825545122398E-4</v>
      </c>
    </row>
    <row r="300" spans="1:36" x14ac:dyDescent="0.2">
      <c r="A300" s="2">
        <v>559</v>
      </c>
      <c r="B300" s="2">
        <v>556</v>
      </c>
      <c r="C300" s="2" t="s">
        <v>359</v>
      </c>
      <c r="D300" s="2" t="s">
        <v>360</v>
      </c>
      <c r="E300" s="4" t="s">
        <v>282</v>
      </c>
      <c r="F300" s="2" t="s">
        <v>361</v>
      </c>
      <c r="G300" s="2" t="s">
        <v>362</v>
      </c>
      <c r="H300" s="2" t="s">
        <v>285</v>
      </c>
      <c r="I300" s="2" t="s">
        <v>304</v>
      </c>
      <c r="J300" s="2" t="s">
        <v>30</v>
      </c>
      <c r="K300" s="2" t="s">
        <v>363</v>
      </c>
      <c r="L300" s="2" t="s">
        <v>305</v>
      </c>
      <c r="M300" s="2" t="s">
        <v>31</v>
      </c>
      <c r="N300" s="2" t="s">
        <v>364</v>
      </c>
      <c r="O300" s="2" t="s">
        <v>287</v>
      </c>
      <c r="P300" s="2" t="s">
        <v>32</v>
      </c>
      <c r="Q300" s="2" t="s">
        <v>33</v>
      </c>
      <c r="R300" s="2" t="s">
        <v>289</v>
      </c>
      <c r="S300" s="2" t="s">
        <v>34</v>
      </c>
      <c r="T300" s="125">
        <v>2.1579999999999999</v>
      </c>
      <c r="U300" s="2" t="s">
        <v>365</v>
      </c>
      <c r="V300" s="135">
        <v>1.0800000000000001E-2</v>
      </c>
      <c r="W300" s="135">
        <v>4.5100000000000001E-2</v>
      </c>
      <c r="X300" s="4" t="s">
        <v>292</v>
      </c>
      <c r="Y300" s="4" t="s">
        <v>287</v>
      </c>
      <c r="Z300" s="125">
        <v>782200.65</v>
      </c>
      <c r="AA300" s="132">
        <v>1</v>
      </c>
      <c r="AB300" s="146">
        <v>93.26</v>
      </c>
      <c r="AD300" s="125">
        <v>729.48</v>
      </c>
      <c r="AG300" s="2" t="s">
        <v>36</v>
      </c>
      <c r="AH300" s="135">
        <v>1.0430000000000001E-3</v>
      </c>
      <c r="AI300" s="135">
        <v>1.0857941410072999E-2</v>
      </c>
      <c r="AJ300" s="135">
        <v>2.1240381560859501E-3</v>
      </c>
    </row>
    <row r="301" spans="1:36" x14ac:dyDescent="0.2">
      <c r="A301" s="2">
        <v>559</v>
      </c>
      <c r="B301" s="2">
        <v>556</v>
      </c>
      <c r="C301" s="2" t="s">
        <v>366</v>
      </c>
      <c r="D301" s="2" t="s">
        <v>367</v>
      </c>
      <c r="E301" s="4" t="s">
        <v>282</v>
      </c>
      <c r="F301" s="2" t="s">
        <v>368</v>
      </c>
      <c r="G301" s="2" t="s">
        <v>369</v>
      </c>
      <c r="H301" s="2" t="s">
        <v>285</v>
      </c>
      <c r="I301" s="2" t="s">
        <v>304</v>
      </c>
      <c r="J301" s="2" t="s">
        <v>30</v>
      </c>
      <c r="K301" s="2" t="s">
        <v>30</v>
      </c>
      <c r="L301" s="2" t="s">
        <v>305</v>
      </c>
      <c r="M301" s="2" t="s">
        <v>31</v>
      </c>
      <c r="N301" s="2" t="s">
        <v>335</v>
      </c>
      <c r="O301" s="2" t="s">
        <v>287</v>
      </c>
      <c r="P301" s="2" t="s">
        <v>315</v>
      </c>
      <c r="Q301" s="2" t="s">
        <v>33</v>
      </c>
      <c r="R301" s="2" t="s">
        <v>289</v>
      </c>
      <c r="S301" s="2" t="s">
        <v>34</v>
      </c>
      <c r="T301" s="125">
        <v>0.63200000000000001</v>
      </c>
      <c r="U301" s="2" t="s">
        <v>370</v>
      </c>
      <c r="V301" s="135">
        <v>3.2500000000000001E-2</v>
      </c>
      <c r="W301" s="135">
        <v>5.4289999999999998E-2</v>
      </c>
      <c r="X301" s="4" t="s">
        <v>292</v>
      </c>
      <c r="Y301" s="4" t="s">
        <v>287</v>
      </c>
      <c r="Z301" s="125">
        <v>536447.09</v>
      </c>
      <c r="AA301" s="132">
        <v>1</v>
      </c>
      <c r="AB301" s="146">
        <v>99.45</v>
      </c>
      <c r="AD301" s="125">
        <v>533.49699999999996</v>
      </c>
      <c r="AG301" s="2" t="s">
        <v>36</v>
      </c>
      <c r="AH301" s="135">
        <v>2.1900000000000001E-3</v>
      </c>
      <c r="AI301" s="135">
        <v>7.9408243840902101E-3</v>
      </c>
      <c r="AJ301" s="135">
        <v>1.5533896661975E-3</v>
      </c>
    </row>
    <row r="302" spans="1:36" x14ac:dyDescent="0.2">
      <c r="A302" s="2">
        <v>559</v>
      </c>
      <c r="B302" s="2">
        <v>556</v>
      </c>
      <c r="C302" s="2" t="s">
        <v>371</v>
      </c>
      <c r="D302" s="2" t="s">
        <v>372</v>
      </c>
      <c r="E302" s="4" t="s">
        <v>282</v>
      </c>
      <c r="F302" s="2" t="s">
        <v>373</v>
      </c>
      <c r="G302" s="2" t="s">
        <v>374</v>
      </c>
      <c r="H302" s="2" t="s">
        <v>285</v>
      </c>
      <c r="I302" s="2" t="s">
        <v>304</v>
      </c>
      <c r="J302" s="2" t="s">
        <v>30</v>
      </c>
      <c r="K302" s="2" t="s">
        <v>30</v>
      </c>
      <c r="L302" s="2" t="s">
        <v>305</v>
      </c>
      <c r="M302" s="2" t="s">
        <v>31</v>
      </c>
      <c r="N302" s="2" t="s">
        <v>335</v>
      </c>
      <c r="O302" s="2" t="s">
        <v>287</v>
      </c>
      <c r="P302" s="2" t="s">
        <v>315</v>
      </c>
      <c r="Q302" s="2" t="s">
        <v>33</v>
      </c>
      <c r="R302" s="2" t="s">
        <v>289</v>
      </c>
      <c r="S302" s="2" t="s">
        <v>34</v>
      </c>
      <c r="T302" s="125">
        <v>0.71499999999999997</v>
      </c>
      <c r="U302" s="2" t="s">
        <v>375</v>
      </c>
      <c r="V302" s="135">
        <v>2.8000000000000001E-2</v>
      </c>
      <c r="W302" s="135">
        <v>5.3089999999999998E-2</v>
      </c>
      <c r="X302" s="4" t="s">
        <v>292</v>
      </c>
      <c r="Y302" s="4" t="s">
        <v>287</v>
      </c>
      <c r="Z302" s="125">
        <v>211982</v>
      </c>
      <c r="AA302" s="132">
        <v>1</v>
      </c>
      <c r="AB302" s="146">
        <v>99.03</v>
      </c>
      <c r="AD302" s="125">
        <v>209.92599999999999</v>
      </c>
      <c r="AG302" s="2" t="s">
        <v>36</v>
      </c>
      <c r="AH302" s="135">
        <v>1.222E-3</v>
      </c>
      <c r="AI302" s="135">
        <v>3.1246377444829302E-3</v>
      </c>
      <c r="AJ302" s="135">
        <v>6.11243839193222E-4</v>
      </c>
    </row>
    <row r="303" spans="1:36" x14ac:dyDescent="0.2">
      <c r="A303" s="2">
        <v>559</v>
      </c>
      <c r="B303" s="2">
        <v>556</v>
      </c>
      <c r="C303" s="2" t="s">
        <v>371</v>
      </c>
      <c r="D303" s="2" t="s">
        <v>372</v>
      </c>
      <c r="E303" s="4" t="s">
        <v>282</v>
      </c>
      <c r="F303" s="2" t="s">
        <v>376</v>
      </c>
      <c r="G303" s="2" t="s">
        <v>377</v>
      </c>
      <c r="H303" s="2" t="s">
        <v>285</v>
      </c>
      <c r="I303" s="2" t="s">
        <v>304</v>
      </c>
      <c r="J303" s="2" t="s">
        <v>30</v>
      </c>
      <c r="K303" s="2" t="s">
        <v>30</v>
      </c>
      <c r="L303" s="2" t="s">
        <v>305</v>
      </c>
      <c r="M303" s="2" t="s">
        <v>31</v>
      </c>
      <c r="N303" s="2" t="s">
        <v>335</v>
      </c>
      <c r="O303" s="2" t="s">
        <v>287</v>
      </c>
      <c r="P303" s="2" t="s">
        <v>315</v>
      </c>
      <c r="Q303" s="2" t="s">
        <v>33</v>
      </c>
      <c r="R303" s="2" t="s">
        <v>289</v>
      </c>
      <c r="S303" s="2" t="s">
        <v>34</v>
      </c>
      <c r="T303" s="125">
        <v>3.7240000000000002</v>
      </c>
      <c r="U303" s="2" t="s">
        <v>378</v>
      </c>
      <c r="V303" s="135">
        <v>4.9500000000000002E-2</v>
      </c>
      <c r="W303" s="135">
        <v>5.2109999999999997E-2</v>
      </c>
      <c r="X303" s="4" t="s">
        <v>292</v>
      </c>
      <c r="Y303" s="4" t="s">
        <v>287</v>
      </c>
      <c r="Z303" s="125">
        <v>122000</v>
      </c>
      <c r="AA303" s="132">
        <v>1</v>
      </c>
      <c r="AB303" s="146">
        <v>100.37</v>
      </c>
      <c r="AD303" s="125">
        <v>122.45099999999999</v>
      </c>
      <c r="AG303" s="2" t="s">
        <v>36</v>
      </c>
      <c r="AH303" s="135">
        <v>3.3799999999999998E-4</v>
      </c>
      <c r="AI303" s="135">
        <v>1.82262643562387E-3</v>
      </c>
      <c r="AJ303" s="135">
        <v>3.5654346872461101E-4</v>
      </c>
    </row>
    <row r="304" spans="1:36" x14ac:dyDescent="0.2">
      <c r="A304" s="2">
        <v>559</v>
      </c>
      <c r="B304" s="2">
        <v>556</v>
      </c>
      <c r="C304" s="2" t="s">
        <v>379</v>
      </c>
      <c r="D304" s="2" t="s">
        <v>380</v>
      </c>
      <c r="E304" s="4" t="s">
        <v>282</v>
      </c>
      <c r="F304" s="2" t="s">
        <v>381</v>
      </c>
      <c r="G304" s="2" t="s">
        <v>382</v>
      </c>
      <c r="H304" s="2" t="s">
        <v>285</v>
      </c>
      <c r="I304" s="2" t="s">
        <v>304</v>
      </c>
      <c r="J304" s="2" t="s">
        <v>30</v>
      </c>
      <c r="K304" s="2" t="s">
        <v>30</v>
      </c>
      <c r="L304" s="2" t="s">
        <v>305</v>
      </c>
      <c r="M304" s="2" t="s">
        <v>185</v>
      </c>
      <c r="N304" s="2" t="s">
        <v>383</v>
      </c>
      <c r="O304" s="2" t="s">
        <v>287</v>
      </c>
      <c r="P304" s="2" t="s">
        <v>323</v>
      </c>
      <c r="Q304" s="2" t="s">
        <v>323</v>
      </c>
      <c r="R304" s="2" t="s">
        <v>323</v>
      </c>
      <c r="S304" s="2" t="s">
        <v>34</v>
      </c>
      <c r="T304" s="125">
        <v>3.7789999999999999</v>
      </c>
      <c r="U304" s="2" t="s">
        <v>384</v>
      </c>
      <c r="V304" s="135">
        <v>6.5600000000000006E-2</v>
      </c>
      <c r="W304" s="135">
        <v>6.0740000000000002E-2</v>
      </c>
      <c r="X304" s="4" t="s">
        <v>292</v>
      </c>
      <c r="Y304" s="4" t="s">
        <v>287</v>
      </c>
      <c r="Z304" s="125">
        <v>93000</v>
      </c>
      <c r="AA304" s="132">
        <v>1</v>
      </c>
      <c r="AB304" s="146">
        <v>105.6</v>
      </c>
      <c r="AD304" s="125">
        <v>98.207999999999998</v>
      </c>
      <c r="AG304" s="2" t="s">
        <v>36</v>
      </c>
      <c r="AH304" s="135">
        <v>7.6499999999999995E-4</v>
      </c>
      <c r="AI304" s="135">
        <v>1.4617758309806901E-3</v>
      </c>
      <c r="AJ304" s="135">
        <v>2.85953618958269E-4</v>
      </c>
    </row>
    <row r="305" spans="1:36" x14ac:dyDescent="0.2">
      <c r="A305" s="2">
        <v>559</v>
      </c>
      <c r="B305" s="2">
        <v>556</v>
      </c>
      <c r="C305" s="2" t="s">
        <v>385</v>
      </c>
      <c r="D305" s="2" t="s">
        <v>386</v>
      </c>
      <c r="E305" s="4" t="s">
        <v>282</v>
      </c>
      <c r="F305" s="2" t="s">
        <v>387</v>
      </c>
      <c r="G305" s="2" t="s">
        <v>388</v>
      </c>
      <c r="H305" s="2" t="s">
        <v>285</v>
      </c>
      <c r="I305" s="2" t="s">
        <v>356</v>
      </c>
      <c r="J305" s="2" t="s">
        <v>30</v>
      </c>
      <c r="K305" s="2" t="s">
        <v>30</v>
      </c>
      <c r="L305" s="2" t="s">
        <v>305</v>
      </c>
      <c r="M305" s="2" t="s">
        <v>31</v>
      </c>
      <c r="N305" s="2" t="s">
        <v>389</v>
      </c>
      <c r="O305" s="2" t="s">
        <v>287</v>
      </c>
      <c r="P305" s="2" t="s">
        <v>323</v>
      </c>
      <c r="Q305" s="2" t="s">
        <v>323</v>
      </c>
      <c r="R305" s="2" t="s">
        <v>323</v>
      </c>
      <c r="S305" s="2" t="s">
        <v>34</v>
      </c>
      <c r="T305" s="125">
        <v>1.24</v>
      </c>
      <c r="U305" s="2" t="s">
        <v>337</v>
      </c>
      <c r="V305" s="135">
        <v>1.2E-2</v>
      </c>
      <c r="W305" s="135">
        <v>6.1420000000000002E-2</v>
      </c>
      <c r="X305" s="4" t="s">
        <v>292</v>
      </c>
      <c r="Y305" s="4" t="s">
        <v>287</v>
      </c>
      <c r="Z305" s="125">
        <v>8000</v>
      </c>
      <c r="AA305" s="132">
        <v>1</v>
      </c>
      <c r="AB305" s="146">
        <v>94.53</v>
      </c>
      <c r="AD305" s="125">
        <v>7.5620000000000003</v>
      </c>
      <c r="AG305" s="2" t="s">
        <v>36</v>
      </c>
      <c r="AH305" s="135">
        <v>1.2899999999999999E-4</v>
      </c>
      <c r="AI305" s="135">
        <v>1.1256245462903599E-4</v>
      </c>
      <c r="AJ305" s="135">
        <v>2.2019546758003598E-5</v>
      </c>
    </row>
    <row r="306" spans="1:36" x14ac:dyDescent="0.2">
      <c r="A306" s="2">
        <v>559</v>
      </c>
      <c r="B306" s="2">
        <v>556</v>
      </c>
      <c r="C306" s="2" t="s">
        <v>385</v>
      </c>
      <c r="D306" s="2" t="s">
        <v>386</v>
      </c>
      <c r="E306" s="4" t="s">
        <v>282</v>
      </c>
      <c r="F306" s="2" t="s">
        <v>390</v>
      </c>
      <c r="G306" s="2" t="s">
        <v>391</v>
      </c>
      <c r="H306" s="2" t="s">
        <v>285</v>
      </c>
      <c r="I306" s="2" t="s">
        <v>304</v>
      </c>
      <c r="J306" s="2" t="s">
        <v>30</v>
      </c>
      <c r="K306" s="2" t="s">
        <v>30</v>
      </c>
      <c r="L306" s="2" t="s">
        <v>305</v>
      </c>
      <c r="M306" s="2" t="s">
        <v>31</v>
      </c>
      <c r="N306" s="2" t="s">
        <v>389</v>
      </c>
      <c r="O306" s="2" t="s">
        <v>287</v>
      </c>
      <c r="P306" s="2" t="s">
        <v>323</v>
      </c>
      <c r="Q306" s="2" t="s">
        <v>323</v>
      </c>
      <c r="R306" s="2" t="s">
        <v>323</v>
      </c>
      <c r="S306" s="2" t="s">
        <v>34</v>
      </c>
      <c r="T306" s="125">
        <v>1.869</v>
      </c>
      <c r="U306" s="2" t="s">
        <v>392</v>
      </c>
      <c r="V306" s="135">
        <v>6.0499999999999998E-2</v>
      </c>
      <c r="W306" s="135">
        <v>5.7149999999999999E-2</v>
      </c>
      <c r="X306" s="4" t="s">
        <v>292</v>
      </c>
      <c r="Y306" s="4" t="s">
        <v>287</v>
      </c>
      <c r="Z306" s="125">
        <v>221000</v>
      </c>
      <c r="AA306" s="132">
        <v>1</v>
      </c>
      <c r="AB306" s="146">
        <v>100.85</v>
      </c>
      <c r="AD306" s="125">
        <v>222.87899999999999</v>
      </c>
      <c r="AG306" s="2" t="s">
        <v>36</v>
      </c>
      <c r="AH306" s="135">
        <v>1.005E-3</v>
      </c>
      <c r="AI306" s="135">
        <v>3.3174324346817901E-3</v>
      </c>
      <c r="AJ306" s="135">
        <v>6.48958472456324E-4</v>
      </c>
    </row>
    <row r="307" spans="1:36" x14ac:dyDescent="0.2">
      <c r="A307" s="2">
        <v>559</v>
      </c>
      <c r="B307" s="2">
        <v>556</v>
      </c>
      <c r="C307" s="2" t="s">
        <v>385</v>
      </c>
      <c r="D307" s="2" t="s">
        <v>386</v>
      </c>
      <c r="E307" s="4" t="s">
        <v>282</v>
      </c>
      <c r="F307" s="2" t="s">
        <v>393</v>
      </c>
      <c r="G307" s="2" t="s">
        <v>394</v>
      </c>
      <c r="H307" s="2" t="s">
        <v>285</v>
      </c>
      <c r="I307" s="2" t="s">
        <v>304</v>
      </c>
      <c r="J307" s="2" t="s">
        <v>30</v>
      </c>
      <c r="K307" s="2" t="s">
        <v>30</v>
      </c>
      <c r="L307" s="2" t="s">
        <v>305</v>
      </c>
      <c r="M307" s="2" t="s">
        <v>185</v>
      </c>
      <c r="N307" s="2" t="s">
        <v>389</v>
      </c>
      <c r="O307" s="2" t="s">
        <v>287</v>
      </c>
      <c r="P307" s="2" t="s">
        <v>323</v>
      </c>
      <c r="Q307" s="2" t="s">
        <v>323</v>
      </c>
      <c r="R307" s="2" t="s">
        <v>323</v>
      </c>
      <c r="S307" s="2" t="s">
        <v>34</v>
      </c>
      <c r="T307" s="125">
        <v>4.3650000000000002</v>
      </c>
      <c r="U307" s="2" t="s">
        <v>395</v>
      </c>
      <c r="V307" s="135">
        <v>6.3399999999999998E-2</v>
      </c>
      <c r="W307" s="135">
        <v>6.8440000000000001E-2</v>
      </c>
      <c r="X307" s="4" t="s">
        <v>292</v>
      </c>
      <c r="Y307" s="4" t="s">
        <v>287</v>
      </c>
      <c r="Z307" s="125">
        <v>79000</v>
      </c>
      <c r="AA307" s="132">
        <v>1</v>
      </c>
      <c r="AB307" s="146">
        <v>102.28</v>
      </c>
      <c r="AD307" s="125">
        <v>80.801000000000002</v>
      </c>
      <c r="AG307" s="2" t="s">
        <v>36</v>
      </c>
      <c r="AH307" s="135">
        <v>3.68E-4</v>
      </c>
      <c r="AI307" s="135">
        <v>1.20268451932874E-3</v>
      </c>
      <c r="AJ307" s="135">
        <v>2.3526999385152801E-4</v>
      </c>
    </row>
    <row r="308" spans="1:36" x14ac:dyDescent="0.2">
      <c r="A308" s="2">
        <v>559</v>
      </c>
      <c r="B308" s="2">
        <v>556</v>
      </c>
      <c r="C308" s="2" t="s">
        <v>396</v>
      </c>
      <c r="D308" s="2" t="s">
        <v>397</v>
      </c>
      <c r="E308" s="4" t="s">
        <v>282</v>
      </c>
      <c r="F308" s="2" t="s">
        <v>398</v>
      </c>
      <c r="G308" s="2" t="s">
        <v>399</v>
      </c>
      <c r="H308" s="2" t="s">
        <v>285</v>
      </c>
      <c r="I308" s="2" t="s">
        <v>304</v>
      </c>
      <c r="J308" s="2" t="s">
        <v>30</v>
      </c>
      <c r="K308" s="2" t="s">
        <v>30</v>
      </c>
      <c r="L308" s="2" t="s">
        <v>305</v>
      </c>
      <c r="M308" s="2" t="s">
        <v>31</v>
      </c>
      <c r="N308" s="2" t="s">
        <v>383</v>
      </c>
      <c r="O308" s="2" t="s">
        <v>287</v>
      </c>
      <c r="P308" s="2" t="s">
        <v>400</v>
      </c>
      <c r="Q308" s="2" t="s">
        <v>33</v>
      </c>
      <c r="R308" s="2" t="s">
        <v>289</v>
      </c>
      <c r="S308" s="2" t="s">
        <v>34</v>
      </c>
      <c r="T308" s="125">
        <v>0.97399999999999998</v>
      </c>
      <c r="U308" s="2" t="s">
        <v>401</v>
      </c>
      <c r="V308" s="135">
        <v>3.9E-2</v>
      </c>
      <c r="W308" s="135">
        <v>5.1279999999999999E-2</v>
      </c>
      <c r="X308" s="4" t="s">
        <v>292</v>
      </c>
      <c r="Y308" s="4" t="s">
        <v>287</v>
      </c>
      <c r="Z308" s="125">
        <v>242500</v>
      </c>
      <c r="AA308" s="132">
        <v>1</v>
      </c>
      <c r="AB308" s="146">
        <v>98.96</v>
      </c>
      <c r="AD308" s="125">
        <v>239.97800000000001</v>
      </c>
      <c r="AG308" s="2" t="s">
        <v>36</v>
      </c>
      <c r="AH308" s="135">
        <v>4.2099999999999999E-4</v>
      </c>
      <c r="AI308" s="135">
        <v>3.5719497430665901E-3</v>
      </c>
      <c r="AJ308" s="135">
        <v>6.9874732781817701E-4</v>
      </c>
    </row>
    <row r="309" spans="1:36" x14ac:dyDescent="0.2">
      <c r="A309" s="2">
        <v>559</v>
      </c>
      <c r="B309" s="2">
        <v>556</v>
      </c>
      <c r="C309" s="2" t="s">
        <v>402</v>
      </c>
      <c r="D309" s="2" t="s">
        <v>403</v>
      </c>
      <c r="E309" s="4" t="s">
        <v>282</v>
      </c>
      <c r="F309" s="2" t="s">
        <v>404</v>
      </c>
      <c r="G309" s="2" t="s">
        <v>405</v>
      </c>
      <c r="H309" s="2" t="s">
        <v>285</v>
      </c>
      <c r="I309" s="2" t="s">
        <v>304</v>
      </c>
      <c r="J309" s="2" t="s">
        <v>30</v>
      </c>
      <c r="K309" s="2" t="s">
        <v>30</v>
      </c>
      <c r="L309" s="2" t="s">
        <v>305</v>
      </c>
      <c r="M309" s="2" t="s">
        <v>31</v>
      </c>
      <c r="N309" s="2" t="s">
        <v>322</v>
      </c>
      <c r="O309" s="2" t="s">
        <v>287</v>
      </c>
      <c r="P309" s="2" t="s">
        <v>400</v>
      </c>
      <c r="Q309" s="2" t="s">
        <v>33</v>
      </c>
      <c r="R309" s="2" t="s">
        <v>289</v>
      </c>
      <c r="S309" s="2" t="s">
        <v>34</v>
      </c>
      <c r="T309" s="125">
        <v>0.877</v>
      </c>
      <c r="U309" s="2" t="s">
        <v>406</v>
      </c>
      <c r="V309" s="135">
        <v>3.85E-2</v>
      </c>
      <c r="W309" s="135">
        <v>5.1330000000000001E-2</v>
      </c>
      <c r="X309" s="4" t="s">
        <v>292</v>
      </c>
      <c r="Y309" s="4" t="s">
        <v>287</v>
      </c>
      <c r="Z309" s="125">
        <v>113000.33</v>
      </c>
      <c r="AA309" s="132">
        <v>1</v>
      </c>
      <c r="AB309" s="146">
        <v>101.2</v>
      </c>
      <c r="AD309" s="125">
        <v>114.35599999999999</v>
      </c>
      <c r="AG309" s="2" t="s">
        <v>36</v>
      </c>
      <c r="AH309" s="135">
        <v>3.6200000000000002E-4</v>
      </c>
      <c r="AI309" s="135">
        <v>1.7021355195328701E-3</v>
      </c>
      <c r="AJ309" s="135">
        <v>3.3297295074395601E-4</v>
      </c>
    </row>
    <row r="310" spans="1:36" x14ac:dyDescent="0.2">
      <c r="A310" s="2">
        <v>559</v>
      </c>
      <c r="B310" s="2">
        <v>556</v>
      </c>
      <c r="C310" s="2" t="s">
        <v>402</v>
      </c>
      <c r="D310" s="2" t="s">
        <v>403</v>
      </c>
      <c r="E310" s="4" t="s">
        <v>282</v>
      </c>
      <c r="F310" s="2" t="s">
        <v>407</v>
      </c>
      <c r="G310" s="2" t="s">
        <v>408</v>
      </c>
      <c r="H310" s="2" t="s">
        <v>285</v>
      </c>
      <c r="I310" s="2" t="s">
        <v>304</v>
      </c>
      <c r="J310" s="2" t="s">
        <v>30</v>
      </c>
      <c r="K310" s="2" t="s">
        <v>30</v>
      </c>
      <c r="L310" s="2" t="s">
        <v>305</v>
      </c>
      <c r="M310" s="2" t="s">
        <v>31</v>
      </c>
      <c r="N310" s="2" t="s">
        <v>322</v>
      </c>
      <c r="O310" s="2" t="s">
        <v>287</v>
      </c>
      <c r="P310" s="2" t="s">
        <v>400</v>
      </c>
      <c r="Q310" s="2" t="s">
        <v>33</v>
      </c>
      <c r="R310" s="2" t="s">
        <v>289</v>
      </c>
      <c r="S310" s="2" t="s">
        <v>34</v>
      </c>
      <c r="T310" s="125">
        <v>0.87</v>
      </c>
      <c r="U310" s="2" t="s">
        <v>406</v>
      </c>
      <c r="V310" s="135">
        <v>6.7400000000000002E-2</v>
      </c>
      <c r="W310" s="135">
        <v>5.4379999999999998E-2</v>
      </c>
      <c r="X310" s="4" t="s">
        <v>292</v>
      </c>
      <c r="Y310" s="4" t="s">
        <v>287</v>
      </c>
      <c r="Z310" s="125">
        <v>5000</v>
      </c>
      <c r="AA310" s="132">
        <v>1</v>
      </c>
      <c r="AB310" s="146">
        <v>101.9</v>
      </c>
      <c r="AD310" s="125">
        <v>5.0949999999999998</v>
      </c>
      <c r="AG310" s="2" t="s">
        <v>36</v>
      </c>
      <c r="AH310" s="135">
        <v>1.2E-5</v>
      </c>
      <c r="AI310" s="135">
        <v>7.583646809676E-5</v>
      </c>
      <c r="AJ310" s="135">
        <v>1.4835183371949099E-5</v>
      </c>
    </row>
    <row r="311" spans="1:36" x14ac:dyDescent="0.2">
      <c r="A311" s="2">
        <v>559</v>
      </c>
      <c r="B311" s="2">
        <v>556</v>
      </c>
      <c r="C311" s="2" t="s">
        <v>409</v>
      </c>
      <c r="D311" s="2" t="s">
        <v>410</v>
      </c>
      <c r="E311" s="4" t="s">
        <v>282</v>
      </c>
      <c r="F311" s="2" t="s">
        <v>411</v>
      </c>
      <c r="G311" s="2" t="s">
        <v>412</v>
      </c>
      <c r="H311" s="2" t="s">
        <v>285</v>
      </c>
      <c r="I311" s="2" t="s">
        <v>304</v>
      </c>
      <c r="J311" s="2" t="s">
        <v>30</v>
      </c>
      <c r="K311" s="2" t="s">
        <v>30</v>
      </c>
      <c r="L311" s="2" t="s">
        <v>305</v>
      </c>
      <c r="M311" s="2" t="s">
        <v>185</v>
      </c>
      <c r="N311" s="2" t="s">
        <v>306</v>
      </c>
      <c r="O311" s="2" t="s">
        <v>287</v>
      </c>
      <c r="P311" s="2" t="s">
        <v>323</v>
      </c>
      <c r="Q311" s="2" t="s">
        <v>323</v>
      </c>
      <c r="R311" s="2" t="s">
        <v>323</v>
      </c>
      <c r="S311" s="2" t="s">
        <v>34</v>
      </c>
      <c r="T311" s="125">
        <v>2.3410000000000002</v>
      </c>
      <c r="U311" s="2" t="s">
        <v>413</v>
      </c>
      <c r="V311" s="135">
        <v>6.0699999999999997E-2</v>
      </c>
      <c r="W311" s="135">
        <v>5.9319999999999998E-2</v>
      </c>
      <c r="X311" s="4" t="s">
        <v>292</v>
      </c>
      <c r="Y311" s="4" t="s">
        <v>287</v>
      </c>
      <c r="Z311" s="125">
        <v>134000</v>
      </c>
      <c r="AA311" s="132">
        <v>1</v>
      </c>
      <c r="AB311" s="146">
        <v>102.39</v>
      </c>
      <c r="AD311" s="125">
        <v>137.203</v>
      </c>
      <c r="AG311" s="2" t="s">
        <v>36</v>
      </c>
      <c r="AH311" s="135">
        <v>1.4890000000000001E-3</v>
      </c>
      <c r="AI311" s="135">
        <v>2.04219050003779E-3</v>
      </c>
      <c r="AJ311" s="135">
        <v>3.99494745850479E-4</v>
      </c>
    </row>
    <row r="312" spans="1:36" x14ac:dyDescent="0.2">
      <c r="A312" s="2">
        <v>559</v>
      </c>
      <c r="B312" s="2">
        <v>556</v>
      </c>
      <c r="C312" s="2" t="s">
        <v>414</v>
      </c>
      <c r="D312" s="2" t="s">
        <v>415</v>
      </c>
      <c r="E312" s="4" t="s">
        <v>282</v>
      </c>
      <c r="F312" s="2" t="s">
        <v>416</v>
      </c>
      <c r="G312" s="2" t="s">
        <v>417</v>
      </c>
      <c r="H312" s="2" t="s">
        <v>285</v>
      </c>
      <c r="I312" s="2" t="s">
        <v>304</v>
      </c>
      <c r="J312" s="2" t="s">
        <v>30</v>
      </c>
      <c r="K312" s="2" t="s">
        <v>30</v>
      </c>
      <c r="L312" s="2" t="s">
        <v>305</v>
      </c>
      <c r="M312" s="2" t="s">
        <v>31</v>
      </c>
      <c r="N312" s="2" t="s">
        <v>306</v>
      </c>
      <c r="O312" s="2" t="s">
        <v>287</v>
      </c>
      <c r="P312" s="2" t="s">
        <v>323</v>
      </c>
      <c r="Q312" s="2" t="s">
        <v>323</v>
      </c>
      <c r="R312" s="2" t="s">
        <v>323</v>
      </c>
      <c r="S312" s="2" t="s">
        <v>34</v>
      </c>
      <c r="T312" s="125">
        <v>0.55400000000000005</v>
      </c>
      <c r="U312" s="2" t="s">
        <v>418</v>
      </c>
      <c r="V312" s="135">
        <v>8.2000000000000003E-2</v>
      </c>
      <c r="W312" s="135">
        <v>6.3469999999999999E-2</v>
      </c>
      <c r="X312" s="4" t="s">
        <v>292</v>
      </c>
      <c r="Y312" s="4" t="s">
        <v>287</v>
      </c>
      <c r="Z312" s="125">
        <v>141000</v>
      </c>
      <c r="AA312" s="132">
        <v>1</v>
      </c>
      <c r="AB312" s="146">
        <v>103.24</v>
      </c>
      <c r="AD312" s="125">
        <v>145.56800000000001</v>
      </c>
      <c r="AG312" s="2" t="s">
        <v>36</v>
      </c>
      <c r="AH312" s="135">
        <v>1.825E-3</v>
      </c>
      <c r="AI312" s="135">
        <v>2.1667111525998802E-3</v>
      </c>
      <c r="AJ312" s="135">
        <v>4.2385356372153898E-4</v>
      </c>
    </row>
    <row r="313" spans="1:36" x14ac:dyDescent="0.2">
      <c r="A313" s="2">
        <v>559</v>
      </c>
      <c r="B313" s="2">
        <v>556</v>
      </c>
      <c r="C313" s="2" t="s">
        <v>419</v>
      </c>
      <c r="D313" s="2" t="s">
        <v>420</v>
      </c>
      <c r="E313" s="4" t="s">
        <v>282</v>
      </c>
      <c r="F313" s="2" t="s">
        <v>421</v>
      </c>
      <c r="G313" s="2" t="s">
        <v>422</v>
      </c>
      <c r="H313" s="2" t="s">
        <v>285</v>
      </c>
      <c r="I313" s="2" t="s">
        <v>304</v>
      </c>
      <c r="J313" s="2" t="s">
        <v>30</v>
      </c>
      <c r="K313" s="2" t="s">
        <v>30</v>
      </c>
      <c r="L313" s="2" t="s">
        <v>305</v>
      </c>
      <c r="M313" s="2" t="s">
        <v>31</v>
      </c>
      <c r="N313" s="2" t="s">
        <v>383</v>
      </c>
      <c r="O313" s="2" t="s">
        <v>287</v>
      </c>
      <c r="P313" s="2" t="s">
        <v>315</v>
      </c>
      <c r="Q313" s="2" t="s">
        <v>33</v>
      </c>
      <c r="R313" s="2" t="s">
        <v>289</v>
      </c>
      <c r="S313" s="2" t="s">
        <v>34</v>
      </c>
      <c r="T313" s="125">
        <v>0.72199999999999998</v>
      </c>
      <c r="U313" s="2" t="s">
        <v>418</v>
      </c>
      <c r="V313" s="135">
        <v>0.04</v>
      </c>
      <c r="W313" s="135">
        <v>5.2479999999999999E-2</v>
      </c>
      <c r="X313" s="4" t="s">
        <v>292</v>
      </c>
      <c r="Y313" s="4" t="s">
        <v>287</v>
      </c>
      <c r="Z313" s="125">
        <v>46200.959999999999</v>
      </c>
      <c r="AA313" s="132">
        <v>1</v>
      </c>
      <c r="AB313" s="146">
        <v>100.23</v>
      </c>
      <c r="AD313" s="125">
        <v>46.307000000000002</v>
      </c>
      <c r="AG313" s="2" t="s">
        <v>36</v>
      </c>
      <c r="AH313" s="135">
        <v>7.0100000000000002E-4</v>
      </c>
      <c r="AI313" s="135">
        <v>6.8925930905330097E-4</v>
      </c>
      <c r="AJ313" s="135">
        <v>1.3483339212978901E-4</v>
      </c>
    </row>
    <row r="314" spans="1:36" x14ac:dyDescent="0.2">
      <c r="A314" s="2">
        <v>559</v>
      </c>
      <c r="B314" s="2">
        <v>556</v>
      </c>
      <c r="C314" s="2" t="s">
        <v>423</v>
      </c>
      <c r="D314" s="2" t="s">
        <v>424</v>
      </c>
      <c r="E314" s="4" t="s">
        <v>425</v>
      </c>
      <c r="F314" s="2" t="s">
        <v>426</v>
      </c>
      <c r="G314" s="2" t="s">
        <v>427</v>
      </c>
      <c r="H314" s="2" t="s">
        <v>285</v>
      </c>
      <c r="I314" s="2" t="s">
        <v>304</v>
      </c>
      <c r="J314" s="2" t="s">
        <v>30</v>
      </c>
      <c r="K314" s="2" t="s">
        <v>363</v>
      </c>
      <c r="L314" s="2" t="s">
        <v>305</v>
      </c>
      <c r="M314" s="2" t="s">
        <v>185</v>
      </c>
      <c r="N314" s="2" t="s">
        <v>428</v>
      </c>
      <c r="O314" s="2" t="s">
        <v>287</v>
      </c>
      <c r="P314" s="2" t="s">
        <v>429</v>
      </c>
      <c r="Q314" s="2" t="s">
        <v>308</v>
      </c>
      <c r="R314" s="2" t="s">
        <v>289</v>
      </c>
      <c r="S314" s="2" t="s">
        <v>34</v>
      </c>
      <c r="T314" s="125">
        <v>1.9790000000000001</v>
      </c>
      <c r="U314" s="2" t="s">
        <v>430</v>
      </c>
      <c r="V314" s="135">
        <v>7.9500000000000001E-2</v>
      </c>
      <c r="W314" s="135">
        <v>5.5140000000000002E-2</v>
      </c>
      <c r="X314" s="4" t="s">
        <v>292</v>
      </c>
      <c r="Y314" s="4" t="s">
        <v>287</v>
      </c>
      <c r="Z314" s="125">
        <v>41000</v>
      </c>
      <c r="AA314" s="132">
        <v>1</v>
      </c>
      <c r="AB314" s="146">
        <v>107.1</v>
      </c>
      <c r="AD314" s="125">
        <v>43.911000000000001</v>
      </c>
      <c r="AG314" s="2" t="s">
        <v>36</v>
      </c>
      <c r="AH314" s="135">
        <v>2.3000000000000001E-4</v>
      </c>
      <c r="AI314" s="135">
        <v>6.5359276753617799E-4</v>
      </c>
      <c r="AJ314" s="135">
        <v>1.2785627812476099E-4</v>
      </c>
    </row>
    <row r="315" spans="1:36" x14ac:dyDescent="0.2">
      <c r="A315" s="2">
        <v>559</v>
      </c>
      <c r="B315" s="2">
        <v>556</v>
      </c>
      <c r="C315" s="2" t="s">
        <v>423</v>
      </c>
      <c r="D315" s="2" t="s">
        <v>424</v>
      </c>
      <c r="E315" s="4" t="s">
        <v>425</v>
      </c>
      <c r="F315" s="2" t="s">
        <v>431</v>
      </c>
      <c r="G315" s="2" t="s">
        <v>432</v>
      </c>
      <c r="H315" s="2" t="s">
        <v>285</v>
      </c>
      <c r="I315" s="2" t="s">
        <v>304</v>
      </c>
      <c r="J315" s="2" t="s">
        <v>30</v>
      </c>
      <c r="K315" s="2" t="s">
        <v>363</v>
      </c>
      <c r="L315" s="2" t="s">
        <v>305</v>
      </c>
      <c r="M315" s="2" t="s">
        <v>185</v>
      </c>
      <c r="N315" s="2" t="s">
        <v>428</v>
      </c>
      <c r="O315" s="2" t="s">
        <v>287</v>
      </c>
      <c r="P315" s="2" t="s">
        <v>429</v>
      </c>
      <c r="Q315" s="2" t="s">
        <v>308</v>
      </c>
      <c r="R315" s="2" t="s">
        <v>289</v>
      </c>
      <c r="S315" s="2" t="s">
        <v>34</v>
      </c>
      <c r="T315" s="125">
        <v>2.2559999999999998</v>
      </c>
      <c r="U315" s="2" t="s">
        <v>433</v>
      </c>
      <c r="V315" s="135">
        <v>0.06</v>
      </c>
      <c r="W315" s="135">
        <v>5.9299999999999999E-2</v>
      </c>
      <c r="X315" s="4" t="s">
        <v>292</v>
      </c>
      <c r="Y315" s="4" t="s">
        <v>287</v>
      </c>
      <c r="Z315" s="125">
        <v>189000</v>
      </c>
      <c r="AA315" s="132">
        <v>1</v>
      </c>
      <c r="AB315" s="146">
        <v>100.95</v>
      </c>
      <c r="AD315" s="125">
        <v>190.79599999999999</v>
      </c>
      <c r="AG315" s="2" t="s">
        <v>36</v>
      </c>
      <c r="AH315" s="135">
        <v>6.8999999999999997E-4</v>
      </c>
      <c r="AI315" s="135">
        <v>2.8398933952414902E-3</v>
      </c>
      <c r="AJ315" s="135">
        <v>5.5554194878169297E-4</v>
      </c>
    </row>
    <row r="316" spans="1:36" x14ac:dyDescent="0.2">
      <c r="A316" s="2">
        <v>559</v>
      </c>
      <c r="B316" s="2">
        <v>556</v>
      </c>
      <c r="C316" s="2" t="s">
        <v>434</v>
      </c>
      <c r="D316" s="2" t="s">
        <v>435</v>
      </c>
      <c r="E316" s="4" t="s">
        <v>282</v>
      </c>
      <c r="F316" s="2" t="s">
        <v>436</v>
      </c>
      <c r="G316" s="2" t="s">
        <v>437</v>
      </c>
      <c r="H316" s="2" t="s">
        <v>285</v>
      </c>
      <c r="I316" s="2" t="s">
        <v>304</v>
      </c>
      <c r="J316" s="2" t="s">
        <v>30</v>
      </c>
      <c r="K316" s="2" t="s">
        <v>30</v>
      </c>
      <c r="L316" s="2" t="s">
        <v>305</v>
      </c>
      <c r="M316" s="2" t="s">
        <v>31</v>
      </c>
      <c r="N316" s="2" t="s">
        <v>322</v>
      </c>
      <c r="O316" s="2" t="s">
        <v>287</v>
      </c>
      <c r="P316" s="2" t="s">
        <v>351</v>
      </c>
      <c r="Q316" s="2" t="s">
        <v>33</v>
      </c>
      <c r="R316" s="2" t="s">
        <v>289</v>
      </c>
      <c r="S316" s="2" t="s">
        <v>34</v>
      </c>
      <c r="T316" s="125">
        <v>0.247</v>
      </c>
      <c r="U316" s="2" t="s">
        <v>438</v>
      </c>
      <c r="V316" s="135">
        <v>3.39E-2</v>
      </c>
      <c r="W316" s="135">
        <v>4.8070000000000002E-2</v>
      </c>
      <c r="X316" s="4" t="s">
        <v>292</v>
      </c>
      <c r="Y316" s="4" t="s">
        <v>287</v>
      </c>
      <c r="Z316" s="125">
        <v>80500</v>
      </c>
      <c r="AA316" s="132">
        <v>1</v>
      </c>
      <c r="AB316" s="146">
        <v>102.2</v>
      </c>
      <c r="AD316" s="125">
        <v>82.271000000000001</v>
      </c>
      <c r="AG316" s="2" t="s">
        <v>36</v>
      </c>
      <c r="AH316" s="135">
        <v>4.9299999999999995E-4</v>
      </c>
      <c r="AI316" s="135">
        <v>1.2245617402921599E-3</v>
      </c>
      <c r="AJ316" s="135">
        <v>2.39549631245069E-4</v>
      </c>
    </row>
    <row r="317" spans="1:36" x14ac:dyDescent="0.2">
      <c r="A317" s="2">
        <v>559</v>
      </c>
      <c r="B317" s="2">
        <v>556</v>
      </c>
      <c r="C317" s="2" t="s">
        <v>439</v>
      </c>
      <c r="D317" s="2" t="s">
        <v>440</v>
      </c>
      <c r="E317" s="4" t="s">
        <v>282</v>
      </c>
      <c r="F317" s="2" t="s">
        <v>441</v>
      </c>
      <c r="G317" s="2" t="s">
        <v>442</v>
      </c>
      <c r="H317" s="2" t="s">
        <v>285</v>
      </c>
      <c r="I317" s="2" t="s">
        <v>321</v>
      </c>
      <c r="J317" s="2" t="s">
        <v>30</v>
      </c>
      <c r="K317" s="2" t="s">
        <v>30</v>
      </c>
      <c r="L317" s="2" t="s">
        <v>305</v>
      </c>
      <c r="M317" s="2" t="s">
        <v>31</v>
      </c>
      <c r="N317" s="2" t="s">
        <v>322</v>
      </c>
      <c r="O317" s="2" t="s">
        <v>287</v>
      </c>
      <c r="P317" s="2" t="s">
        <v>351</v>
      </c>
      <c r="Q317" s="2" t="s">
        <v>33</v>
      </c>
      <c r="R317" s="2" t="s">
        <v>289</v>
      </c>
      <c r="S317" s="2" t="s">
        <v>34</v>
      </c>
      <c r="T317" s="125">
        <v>5.3029999999999999</v>
      </c>
      <c r="U317" s="2" t="s">
        <v>443</v>
      </c>
      <c r="V317" s="135">
        <v>3.32E-2</v>
      </c>
      <c r="W317" s="135">
        <v>3.1530000000000002E-2</v>
      </c>
      <c r="X317" s="4" t="s">
        <v>292</v>
      </c>
      <c r="Y317" s="4" t="s">
        <v>287</v>
      </c>
      <c r="Z317" s="125">
        <v>146000</v>
      </c>
      <c r="AA317" s="132">
        <v>1</v>
      </c>
      <c r="AB317" s="146">
        <v>101.16</v>
      </c>
      <c r="AD317" s="125">
        <v>147.69399999999999</v>
      </c>
      <c r="AG317" s="2" t="s">
        <v>36</v>
      </c>
      <c r="AH317" s="135">
        <v>0</v>
      </c>
      <c r="AI317" s="135">
        <v>2.1983436672219098E-3</v>
      </c>
      <c r="AJ317" s="135">
        <v>4.3004153854039401E-4</v>
      </c>
    </row>
    <row r="318" spans="1:36" x14ac:dyDescent="0.2">
      <c r="A318" s="2">
        <v>559</v>
      </c>
      <c r="B318" s="2">
        <v>556</v>
      </c>
      <c r="C318" s="2" t="s">
        <v>444</v>
      </c>
      <c r="D318" s="2" t="s">
        <v>445</v>
      </c>
      <c r="E318" s="4" t="s">
        <v>425</v>
      </c>
      <c r="F318" s="2" t="s">
        <v>446</v>
      </c>
      <c r="G318" s="2" t="s">
        <v>447</v>
      </c>
      <c r="H318" s="2" t="s">
        <v>285</v>
      </c>
      <c r="I318" s="2" t="s">
        <v>304</v>
      </c>
      <c r="J318" s="2" t="s">
        <v>30</v>
      </c>
      <c r="K318" s="2" t="s">
        <v>30</v>
      </c>
      <c r="L318" s="2" t="s">
        <v>305</v>
      </c>
      <c r="M318" s="2" t="s">
        <v>185</v>
      </c>
      <c r="N318" s="2" t="s">
        <v>428</v>
      </c>
      <c r="O318" s="2" t="s">
        <v>287</v>
      </c>
      <c r="P318" s="2" t="s">
        <v>429</v>
      </c>
      <c r="Q318" s="2" t="s">
        <v>308</v>
      </c>
      <c r="R318" s="2" t="s">
        <v>289</v>
      </c>
      <c r="S318" s="2" t="s">
        <v>34</v>
      </c>
      <c r="T318" s="125">
        <v>3.3330000000000002</v>
      </c>
      <c r="U318" s="2" t="s">
        <v>330</v>
      </c>
      <c r="V318" s="135">
        <v>6.6000000000000003E-2</v>
      </c>
      <c r="W318" s="135">
        <v>6.216E-2</v>
      </c>
      <c r="X318" s="4" t="s">
        <v>292</v>
      </c>
      <c r="Y318" s="4" t="s">
        <v>287</v>
      </c>
      <c r="Z318" s="125">
        <v>247000</v>
      </c>
      <c r="AA318" s="132">
        <v>1</v>
      </c>
      <c r="AB318" s="146">
        <v>102.9</v>
      </c>
      <c r="AD318" s="125">
        <v>254.16300000000001</v>
      </c>
      <c r="AG318" s="2" t="s">
        <v>36</v>
      </c>
      <c r="AH318" s="135">
        <v>4.6999999999999999E-4</v>
      </c>
      <c r="AI318" s="135">
        <v>3.7830862101819098E-3</v>
      </c>
      <c r="AJ318" s="135">
        <v>7.4004999241701901E-4</v>
      </c>
    </row>
    <row r="319" spans="1:36" x14ac:dyDescent="0.2">
      <c r="A319" s="2">
        <v>559</v>
      </c>
      <c r="B319" s="2">
        <v>556</v>
      </c>
      <c r="C319" s="2" t="s">
        <v>448</v>
      </c>
      <c r="D319" s="2" t="s">
        <v>449</v>
      </c>
      <c r="E319" s="4" t="s">
        <v>282</v>
      </c>
      <c r="F319" s="2" t="s">
        <v>450</v>
      </c>
      <c r="G319" s="2" t="s">
        <v>451</v>
      </c>
      <c r="H319" s="2" t="s">
        <v>285</v>
      </c>
      <c r="I319" s="2" t="s">
        <v>304</v>
      </c>
      <c r="J319" s="2" t="s">
        <v>30</v>
      </c>
      <c r="K319" s="2" t="s">
        <v>159</v>
      </c>
      <c r="L319" s="2" t="s">
        <v>305</v>
      </c>
      <c r="M319" s="2" t="s">
        <v>31</v>
      </c>
      <c r="N319" s="2" t="s">
        <v>389</v>
      </c>
      <c r="O319" s="2" t="s">
        <v>287</v>
      </c>
      <c r="P319" s="2" t="s">
        <v>307</v>
      </c>
      <c r="Q319" s="2" t="s">
        <v>308</v>
      </c>
      <c r="R319" s="2" t="s">
        <v>289</v>
      </c>
      <c r="S319" s="2" t="s">
        <v>34</v>
      </c>
      <c r="T319" s="125">
        <v>0.89500000000000002</v>
      </c>
      <c r="U319" s="2" t="s">
        <v>452</v>
      </c>
      <c r="V319" s="135">
        <v>3.4500000000000003E-2</v>
      </c>
      <c r="W319" s="135">
        <v>5.1270000000000003E-2</v>
      </c>
      <c r="X319" s="4" t="s">
        <v>292</v>
      </c>
      <c r="Y319" s="4" t="s">
        <v>287</v>
      </c>
      <c r="Z319" s="125">
        <v>733267.43</v>
      </c>
      <c r="AA319" s="132">
        <v>1</v>
      </c>
      <c r="AB319" s="146">
        <v>98.92</v>
      </c>
      <c r="AD319" s="125">
        <v>725.34799999999996</v>
      </c>
      <c r="AG319" s="2" t="s">
        <v>36</v>
      </c>
      <c r="AH319" s="135">
        <v>1.3159999999999999E-3</v>
      </c>
      <c r="AI319" s="135">
        <v>1.07964359590428E-2</v>
      </c>
      <c r="AJ319" s="135">
        <v>2.1120064163793599E-3</v>
      </c>
    </row>
    <row r="320" spans="1:36" x14ac:dyDescent="0.2">
      <c r="A320" s="2">
        <v>559</v>
      </c>
      <c r="B320" s="2">
        <v>556</v>
      </c>
      <c r="C320" s="2" t="s">
        <v>448</v>
      </c>
      <c r="D320" s="2" t="s">
        <v>449</v>
      </c>
      <c r="E320" s="4" t="s">
        <v>282</v>
      </c>
      <c r="F320" s="2" t="s">
        <v>453</v>
      </c>
      <c r="G320" s="2" t="s">
        <v>454</v>
      </c>
      <c r="H320" s="2" t="s">
        <v>285</v>
      </c>
      <c r="I320" s="2" t="s">
        <v>356</v>
      </c>
      <c r="J320" s="2" t="s">
        <v>30</v>
      </c>
      <c r="K320" s="2" t="s">
        <v>159</v>
      </c>
      <c r="L320" s="2" t="s">
        <v>305</v>
      </c>
      <c r="M320" s="2" t="s">
        <v>31</v>
      </c>
      <c r="N320" s="2" t="s">
        <v>389</v>
      </c>
      <c r="O320" s="2" t="s">
        <v>287</v>
      </c>
      <c r="P320" s="2" t="s">
        <v>307</v>
      </c>
      <c r="Q320" s="2" t="s">
        <v>308</v>
      </c>
      <c r="R320" s="2" t="s">
        <v>289</v>
      </c>
      <c r="S320" s="2" t="s">
        <v>34</v>
      </c>
      <c r="T320" s="125">
        <v>2.8769999999999998</v>
      </c>
      <c r="U320" s="2" t="s">
        <v>324</v>
      </c>
      <c r="V320" s="135">
        <v>7.4999999999999997E-3</v>
      </c>
      <c r="W320" s="135">
        <v>5.0639999999999998E-2</v>
      </c>
      <c r="X320" s="4" t="s">
        <v>292</v>
      </c>
      <c r="Y320" s="4" t="s">
        <v>287</v>
      </c>
      <c r="Z320" s="125">
        <v>461000</v>
      </c>
      <c r="AA320" s="132">
        <v>1</v>
      </c>
      <c r="AB320" s="146">
        <v>88.7</v>
      </c>
      <c r="AD320" s="125">
        <v>408.90699999999998</v>
      </c>
      <c r="AG320" s="2" t="s">
        <v>36</v>
      </c>
      <c r="AH320" s="135">
        <v>8.6700000000000004E-4</v>
      </c>
      <c r="AI320" s="135">
        <v>6.0863714740023202E-3</v>
      </c>
      <c r="AJ320" s="135">
        <v>1.19062028009296E-3</v>
      </c>
    </row>
    <row r="321" spans="1:36" x14ac:dyDescent="0.2">
      <c r="A321" s="2">
        <v>559</v>
      </c>
      <c r="B321" s="2">
        <v>556</v>
      </c>
      <c r="C321" s="2" t="s">
        <v>455</v>
      </c>
      <c r="D321" s="2" t="s">
        <v>456</v>
      </c>
      <c r="E321" s="4" t="s">
        <v>425</v>
      </c>
      <c r="F321" s="2" t="s">
        <v>457</v>
      </c>
      <c r="G321" s="2" t="s">
        <v>458</v>
      </c>
      <c r="H321" s="2" t="s">
        <v>285</v>
      </c>
      <c r="I321" s="2" t="s">
        <v>304</v>
      </c>
      <c r="J321" s="2" t="s">
        <v>30</v>
      </c>
      <c r="K321" s="2" t="s">
        <v>159</v>
      </c>
      <c r="L321" s="2" t="s">
        <v>305</v>
      </c>
      <c r="M321" s="2" t="s">
        <v>31</v>
      </c>
      <c r="N321" s="2" t="s">
        <v>428</v>
      </c>
      <c r="O321" s="2" t="s">
        <v>287</v>
      </c>
      <c r="P321" s="2" t="s">
        <v>459</v>
      </c>
      <c r="Q321" s="2" t="s">
        <v>33</v>
      </c>
      <c r="R321" s="2" t="s">
        <v>289</v>
      </c>
      <c r="S321" s="2" t="s">
        <v>34</v>
      </c>
      <c r="T321" s="125">
        <v>0.755</v>
      </c>
      <c r="U321" s="2" t="s">
        <v>460</v>
      </c>
      <c r="V321" s="135">
        <v>7.2499999999999995E-2</v>
      </c>
      <c r="W321" s="135">
        <v>5.8639999999999998E-2</v>
      </c>
      <c r="X321" s="4" t="s">
        <v>292</v>
      </c>
      <c r="Y321" s="4" t="s">
        <v>287</v>
      </c>
      <c r="Z321" s="125">
        <v>326000</v>
      </c>
      <c r="AA321" s="132">
        <v>1</v>
      </c>
      <c r="AB321" s="146">
        <v>102.73</v>
      </c>
      <c r="AD321" s="125">
        <v>334.9</v>
      </c>
      <c r="AG321" s="2" t="s">
        <v>36</v>
      </c>
      <c r="AH321" s="135">
        <v>2.258E-3</v>
      </c>
      <c r="AI321" s="135">
        <v>4.9848121684614903E-3</v>
      </c>
      <c r="AJ321" s="135">
        <v>9.7513247188009704E-4</v>
      </c>
    </row>
    <row r="322" spans="1:36" x14ac:dyDescent="0.2">
      <c r="A322" s="2">
        <v>559</v>
      </c>
      <c r="B322" s="2">
        <v>556</v>
      </c>
      <c r="C322" s="2" t="s">
        <v>461</v>
      </c>
      <c r="D322" s="2" t="s">
        <v>462</v>
      </c>
      <c r="E322" s="4" t="s">
        <v>282</v>
      </c>
      <c r="F322" s="2" t="s">
        <v>463</v>
      </c>
      <c r="G322" s="2" t="s">
        <v>464</v>
      </c>
      <c r="H322" s="2" t="s">
        <v>285</v>
      </c>
      <c r="I322" s="2" t="s">
        <v>356</v>
      </c>
      <c r="J322" s="2" t="s">
        <v>30</v>
      </c>
      <c r="K322" s="2" t="s">
        <v>30</v>
      </c>
      <c r="L322" s="2" t="s">
        <v>305</v>
      </c>
      <c r="M322" s="2" t="s">
        <v>31</v>
      </c>
      <c r="N322" s="2" t="s">
        <v>389</v>
      </c>
      <c r="O322" s="2" t="s">
        <v>287</v>
      </c>
      <c r="P322" s="2" t="s">
        <v>459</v>
      </c>
      <c r="Q322" s="2" t="s">
        <v>33</v>
      </c>
      <c r="R322" s="2" t="s">
        <v>289</v>
      </c>
      <c r="S322" s="2" t="s">
        <v>34</v>
      </c>
      <c r="T322" s="125">
        <v>1.8149999999999999</v>
      </c>
      <c r="U322" s="2" t="s">
        <v>465</v>
      </c>
      <c r="V322" s="135">
        <v>1.25E-3</v>
      </c>
      <c r="W322" s="135">
        <v>5.3670000000000002E-2</v>
      </c>
      <c r="X322" s="4" t="s">
        <v>292</v>
      </c>
      <c r="Y322" s="4" t="s">
        <v>287</v>
      </c>
      <c r="Z322" s="125">
        <v>27000</v>
      </c>
      <c r="AA322" s="132">
        <v>1</v>
      </c>
      <c r="AB322" s="146">
        <v>91.4</v>
      </c>
      <c r="AD322" s="125">
        <v>24.678000000000001</v>
      </c>
      <c r="AG322" s="2" t="s">
        <v>36</v>
      </c>
      <c r="AH322" s="135">
        <v>4.8000000000000001E-5</v>
      </c>
      <c r="AI322" s="135">
        <v>3.6731940327612198E-4</v>
      </c>
      <c r="AJ322" s="135">
        <v>7.1855280716969807E-5</v>
      </c>
    </row>
    <row r="323" spans="1:36" x14ac:dyDescent="0.2">
      <c r="A323" s="2">
        <v>559</v>
      </c>
      <c r="B323" s="2">
        <v>556</v>
      </c>
      <c r="C323" s="2" t="s">
        <v>466</v>
      </c>
      <c r="D323" s="2" t="s">
        <v>467</v>
      </c>
      <c r="E323" s="4" t="s">
        <v>282</v>
      </c>
      <c r="F323" s="2" t="s">
        <v>468</v>
      </c>
      <c r="G323" s="2" t="s">
        <v>469</v>
      </c>
      <c r="H323" s="2" t="s">
        <v>285</v>
      </c>
      <c r="I323" s="2" t="s">
        <v>304</v>
      </c>
      <c r="J323" s="2" t="s">
        <v>30</v>
      </c>
      <c r="K323" s="2" t="s">
        <v>30</v>
      </c>
      <c r="L323" s="2" t="s">
        <v>305</v>
      </c>
      <c r="M323" s="2" t="s">
        <v>31</v>
      </c>
      <c r="N323" s="2" t="s">
        <v>428</v>
      </c>
      <c r="O323" s="2" t="s">
        <v>287</v>
      </c>
      <c r="P323" s="2" t="s">
        <v>315</v>
      </c>
      <c r="Q323" s="2" t="s">
        <v>33</v>
      </c>
      <c r="R323" s="2" t="s">
        <v>289</v>
      </c>
      <c r="S323" s="2" t="s">
        <v>34</v>
      </c>
      <c r="T323" s="125">
        <v>1.8160000000000001</v>
      </c>
      <c r="U323" s="2" t="s">
        <v>470</v>
      </c>
      <c r="V323" s="135">
        <v>2.3E-2</v>
      </c>
      <c r="W323" s="135">
        <v>5.0500000000000003E-2</v>
      </c>
      <c r="X323" s="4" t="s">
        <v>292</v>
      </c>
      <c r="Y323" s="4" t="s">
        <v>287</v>
      </c>
      <c r="Z323" s="125">
        <v>732795.01</v>
      </c>
      <c r="AA323" s="132">
        <v>1</v>
      </c>
      <c r="AB323" s="146">
        <v>95.44</v>
      </c>
      <c r="AD323" s="125">
        <v>699.38</v>
      </c>
      <c r="AG323" s="2" t="s">
        <v>36</v>
      </c>
      <c r="AH323" s="135">
        <v>1.047E-3</v>
      </c>
      <c r="AI323" s="135">
        <v>1.0409906870110199E-2</v>
      </c>
      <c r="AJ323" s="135">
        <v>2.03639332340685E-3</v>
      </c>
    </row>
    <row r="324" spans="1:36" x14ac:dyDescent="0.2">
      <c r="A324" s="2">
        <v>559</v>
      </c>
      <c r="B324" s="2">
        <v>556</v>
      </c>
      <c r="C324" s="2" t="s">
        <v>471</v>
      </c>
      <c r="D324" s="2" t="s">
        <v>472</v>
      </c>
      <c r="E324" s="4" t="s">
        <v>282</v>
      </c>
      <c r="F324" s="2" t="s">
        <v>473</v>
      </c>
      <c r="G324" s="2" t="s">
        <v>474</v>
      </c>
      <c r="H324" s="2" t="s">
        <v>285</v>
      </c>
      <c r="I324" s="2" t="s">
        <v>304</v>
      </c>
      <c r="J324" s="2" t="s">
        <v>30</v>
      </c>
      <c r="K324" s="2" t="s">
        <v>30</v>
      </c>
      <c r="L324" s="2" t="s">
        <v>305</v>
      </c>
      <c r="M324" s="2" t="s">
        <v>31</v>
      </c>
      <c r="N324" s="2" t="s">
        <v>306</v>
      </c>
      <c r="O324" s="2" t="s">
        <v>287</v>
      </c>
      <c r="P324" s="2" t="s">
        <v>323</v>
      </c>
      <c r="Q324" s="2" t="s">
        <v>323</v>
      </c>
      <c r="R324" s="2" t="s">
        <v>323</v>
      </c>
      <c r="S324" s="2" t="s">
        <v>34</v>
      </c>
      <c r="T324" s="125">
        <v>1.1719999999999999</v>
      </c>
      <c r="U324" s="2" t="s">
        <v>475</v>
      </c>
      <c r="V324" s="135">
        <v>8.5000000000000006E-2</v>
      </c>
      <c r="W324" s="135">
        <v>5.9279999999999999E-2</v>
      </c>
      <c r="X324" s="4" t="s">
        <v>292</v>
      </c>
      <c r="Y324" s="4" t="s">
        <v>287</v>
      </c>
      <c r="Z324" s="125">
        <v>175000</v>
      </c>
      <c r="AA324" s="132">
        <v>1</v>
      </c>
      <c r="AB324" s="146">
        <v>105.36</v>
      </c>
      <c r="AD324" s="125">
        <v>184.38</v>
      </c>
      <c r="AG324" s="2" t="s">
        <v>36</v>
      </c>
      <c r="AH324" s="135">
        <v>1.346E-3</v>
      </c>
      <c r="AI324" s="135">
        <v>2.7444019602906001E-3</v>
      </c>
      <c r="AJ324" s="135">
        <v>5.3686184693228301E-4</v>
      </c>
    </row>
    <row r="325" spans="1:36" x14ac:dyDescent="0.2">
      <c r="A325" s="2">
        <v>559</v>
      </c>
      <c r="B325" s="2">
        <v>556</v>
      </c>
      <c r="C325" s="2" t="s">
        <v>471</v>
      </c>
      <c r="D325" s="2" t="s">
        <v>472</v>
      </c>
      <c r="E325" s="4" t="s">
        <v>282</v>
      </c>
      <c r="F325" s="2" t="s">
        <v>476</v>
      </c>
      <c r="G325" s="2" t="s">
        <v>477</v>
      </c>
      <c r="H325" s="2" t="s">
        <v>285</v>
      </c>
      <c r="I325" s="2" t="s">
        <v>304</v>
      </c>
      <c r="J325" s="2" t="s">
        <v>30</v>
      </c>
      <c r="K325" s="2" t="s">
        <v>30</v>
      </c>
      <c r="L325" s="2" t="s">
        <v>305</v>
      </c>
      <c r="M325" s="2" t="s">
        <v>185</v>
      </c>
      <c r="N325" s="2" t="s">
        <v>306</v>
      </c>
      <c r="O325" s="2" t="s">
        <v>287</v>
      </c>
      <c r="P325" s="2" t="s">
        <v>323</v>
      </c>
      <c r="Q325" s="2" t="s">
        <v>323</v>
      </c>
      <c r="R325" s="2" t="s">
        <v>323</v>
      </c>
      <c r="S325" s="2" t="s">
        <v>34</v>
      </c>
      <c r="T325" s="125">
        <v>2.5510000000000002</v>
      </c>
      <c r="U325" s="2" t="s">
        <v>413</v>
      </c>
      <c r="V325" s="135">
        <v>7.17E-2</v>
      </c>
      <c r="W325" s="135">
        <v>5.74E-2</v>
      </c>
      <c r="X325" s="4" t="s">
        <v>292</v>
      </c>
      <c r="Y325" s="4" t="s">
        <v>287</v>
      </c>
      <c r="Z325" s="125">
        <v>44000</v>
      </c>
      <c r="AA325" s="132">
        <v>1</v>
      </c>
      <c r="AB325" s="146">
        <v>105.75</v>
      </c>
      <c r="AD325" s="125">
        <v>46.53</v>
      </c>
      <c r="AG325" s="2" t="s">
        <v>36</v>
      </c>
      <c r="AH325" s="135">
        <v>2.3499999999999999E-4</v>
      </c>
      <c r="AI325" s="135">
        <v>6.9257524250093097E-4</v>
      </c>
      <c r="AJ325" s="135">
        <v>1.35482057369341E-4</v>
      </c>
    </row>
    <row r="326" spans="1:36" x14ac:dyDescent="0.2">
      <c r="A326" s="2">
        <v>559</v>
      </c>
      <c r="B326" s="2">
        <v>556</v>
      </c>
      <c r="C326" s="2" t="s">
        <v>471</v>
      </c>
      <c r="D326" s="2" t="s">
        <v>472</v>
      </c>
      <c r="E326" s="4" t="s">
        <v>282</v>
      </c>
      <c r="F326" s="2" t="s">
        <v>1245</v>
      </c>
      <c r="G326" s="2" t="s">
        <v>1246</v>
      </c>
      <c r="H326" s="2" t="s">
        <v>285</v>
      </c>
      <c r="I326" s="2" t="s">
        <v>304</v>
      </c>
      <c r="J326" s="2" t="s">
        <v>30</v>
      </c>
      <c r="K326" s="2" t="s">
        <v>30</v>
      </c>
      <c r="L326" s="2" t="s">
        <v>305</v>
      </c>
      <c r="M326" s="2" t="s">
        <v>185</v>
      </c>
      <c r="N326" s="2" t="s">
        <v>306</v>
      </c>
      <c r="O326" s="2" t="s">
        <v>287</v>
      </c>
      <c r="P326" s="2" t="s">
        <v>323</v>
      </c>
      <c r="Q326" s="2" t="s">
        <v>323</v>
      </c>
      <c r="R326" s="2" t="s">
        <v>323</v>
      </c>
      <c r="S326" s="2" t="s">
        <v>34</v>
      </c>
      <c r="T326" s="125">
        <v>3.0179999999999998</v>
      </c>
      <c r="U326" s="2" t="s">
        <v>605</v>
      </c>
      <c r="V326" s="135">
        <v>6.6900000000000001E-2</v>
      </c>
      <c r="W326" s="135">
        <v>6.8459999999999993E-2</v>
      </c>
      <c r="X326" s="4" t="s">
        <v>292</v>
      </c>
      <c r="Y326" s="4" t="s">
        <v>287</v>
      </c>
      <c r="Z326" s="125">
        <v>39000</v>
      </c>
      <c r="AA326" s="132">
        <v>1</v>
      </c>
      <c r="AB326" s="146">
        <v>101.62</v>
      </c>
      <c r="AD326" s="125">
        <v>39.631999999999998</v>
      </c>
      <c r="AG326" s="2" t="s">
        <v>36</v>
      </c>
      <c r="AH326" s="135">
        <v>1.2999999999999999E-4</v>
      </c>
      <c r="AI326" s="135">
        <v>5.8989906502790403E-4</v>
      </c>
      <c r="AJ326" s="135">
        <v>1.15396471120788E-4</v>
      </c>
    </row>
    <row r="327" spans="1:36" x14ac:dyDescent="0.2">
      <c r="A327" s="2">
        <v>559</v>
      </c>
      <c r="B327" s="2">
        <v>556</v>
      </c>
      <c r="C327" s="2" t="s">
        <v>478</v>
      </c>
      <c r="D327" s="2" t="s">
        <v>479</v>
      </c>
      <c r="E327" s="4" t="s">
        <v>282</v>
      </c>
      <c r="F327" s="2" t="s">
        <v>480</v>
      </c>
      <c r="G327" s="2" t="s">
        <v>481</v>
      </c>
      <c r="H327" s="2" t="s">
        <v>285</v>
      </c>
      <c r="I327" s="2" t="s">
        <v>304</v>
      </c>
      <c r="J327" s="2" t="s">
        <v>30</v>
      </c>
      <c r="K327" s="2" t="s">
        <v>30</v>
      </c>
      <c r="L327" s="2" t="s">
        <v>305</v>
      </c>
      <c r="M327" s="2" t="s">
        <v>31</v>
      </c>
      <c r="N327" s="2" t="s">
        <v>383</v>
      </c>
      <c r="O327" s="2" t="s">
        <v>287</v>
      </c>
      <c r="P327" s="2" t="s">
        <v>351</v>
      </c>
      <c r="Q327" s="2" t="s">
        <v>33</v>
      </c>
      <c r="R327" s="2" t="s">
        <v>289</v>
      </c>
      <c r="S327" s="2" t="s">
        <v>34</v>
      </c>
      <c r="T327" s="125">
        <v>2.996</v>
      </c>
      <c r="U327" s="2" t="s">
        <v>482</v>
      </c>
      <c r="V327" s="135">
        <v>1.6400000000000001E-2</v>
      </c>
      <c r="W327" s="135">
        <v>4.7620000000000003E-2</v>
      </c>
      <c r="X327" s="4" t="s">
        <v>292</v>
      </c>
      <c r="Y327" s="4" t="s">
        <v>287</v>
      </c>
      <c r="Z327" s="125">
        <v>103846.15</v>
      </c>
      <c r="AA327" s="132">
        <v>1</v>
      </c>
      <c r="AB327" s="146">
        <v>91.33</v>
      </c>
      <c r="AD327" s="125">
        <v>94.843000000000004</v>
      </c>
      <c r="AG327" s="2" t="s">
        <v>36</v>
      </c>
      <c r="AH327" s="135">
        <v>4.7899999999999999E-4</v>
      </c>
      <c r="AI327" s="135">
        <v>1.4116848955864499E-3</v>
      </c>
      <c r="AJ327" s="135">
        <v>2.7615479485035001E-4</v>
      </c>
    </row>
    <row r="328" spans="1:36" x14ac:dyDescent="0.2">
      <c r="A328" s="2">
        <v>559</v>
      </c>
      <c r="B328" s="2">
        <v>556</v>
      </c>
      <c r="C328" s="2" t="s">
        <v>483</v>
      </c>
      <c r="D328" s="2" t="s">
        <v>484</v>
      </c>
      <c r="E328" s="4" t="s">
        <v>282</v>
      </c>
      <c r="F328" s="2" t="s">
        <v>485</v>
      </c>
      <c r="G328" s="2" t="s">
        <v>486</v>
      </c>
      <c r="H328" s="2" t="s">
        <v>285</v>
      </c>
      <c r="I328" s="2" t="s">
        <v>304</v>
      </c>
      <c r="J328" s="2" t="s">
        <v>30</v>
      </c>
      <c r="K328" s="2" t="s">
        <v>30</v>
      </c>
      <c r="L328" s="2" t="s">
        <v>305</v>
      </c>
      <c r="M328" s="2" t="s">
        <v>185</v>
      </c>
      <c r="N328" s="2" t="s">
        <v>389</v>
      </c>
      <c r="O328" s="2" t="s">
        <v>287</v>
      </c>
      <c r="P328" s="2" t="s">
        <v>323</v>
      </c>
      <c r="Q328" s="2" t="s">
        <v>323</v>
      </c>
      <c r="R328" s="2" t="s">
        <v>323</v>
      </c>
      <c r="S328" s="2" t="s">
        <v>34</v>
      </c>
      <c r="T328" s="125">
        <v>3.9609999999999999</v>
      </c>
      <c r="U328" s="2" t="s">
        <v>384</v>
      </c>
      <c r="V328" s="135">
        <v>6.9500000000000006E-2</v>
      </c>
      <c r="W328" s="135">
        <v>6.4060000000000006E-2</v>
      </c>
      <c r="X328" s="4" t="s">
        <v>292</v>
      </c>
      <c r="Y328" s="4" t="s">
        <v>287</v>
      </c>
      <c r="Z328" s="125">
        <v>165300</v>
      </c>
      <c r="AA328" s="132">
        <v>1</v>
      </c>
      <c r="AB328" s="146">
        <v>104.35</v>
      </c>
      <c r="AD328" s="125">
        <v>172.49100000000001</v>
      </c>
      <c r="AG328" s="2" t="s">
        <v>36</v>
      </c>
      <c r="AH328" s="135">
        <v>4.3600000000000003E-4</v>
      </c>
      <c r="AI328" s="135">
        <v>2.5674335803861801E-3</v>
      </c>
      <c r="AJ328" s="135">
        <v>5.0224316765031603E-4</v>
      </c>
    </row>
    <row r="329" spans="1:36" x14ac:dyDescent="0.2">
      <c r="A329" s="2">
        <v>559</v>
      </c>
      <c r="B329" s="2">
        <v>556</v>
      </c>
      <c r="C329" s="2" t="s">
        <v>483</v>
      </c>
      <c r="D329" s="2" t="s">
        <v>484</v>
      </c>
      <c r="E329" s="4" t="s">
        <v>282</v>
      </c>
      <c r="F329" s="2" t="s">
        <v>487</v>
      </c>
      <c r="G329" s="2" t="s">
        <v>488</v>
      </c>
      <c r="H329" s="2" t="s">
        <v>285</v>
      </c>
      <c r="I329" s="2" t="s">
        <v>356</v>
      </c>
      <c r="J329" s="2" t="s">
        <v>30</v>
      </c>
      <c r="K329" s="2" t="s">
        <v>30</v>
      </c>
      <c r="L329" s="2" t="s">
        <v>305</v>
      </c>
      <c r="M329" s="2" t="s">
        <v>31</v>
      </c>
      <c r="N329" s="2" t="s">
        <v>389</v>
      </c>
      <c r="O329" s="2" t="s">
        <v>287</v>
      </c>
      <c r="P329" s="2" t="s">
        <v>323</v>
      </c>
      <c r="Q329" s="2" t="s">
        <v>323</v>
      </c>
      <c r="R329" s="2" t="s">
        <v>323</v>
      </c>
      <c r="S329" s="2" t="s">
        <v>34</v>
      </c>
      <c r="T329" s="125">
        <v>0.72599999999999998</v>
      </c>
      <c r="U329" s="2" t="s">
        <v>418</v>
      </c>
      <c r="V329" s="135">
        <v>2.5000000000000001E-2</v>
      </c>
      <c r="W329" s="135">
        <v>1E-4</v>
      </c>
      <c r="X329" s="4" t="s">
        <v>292</v>
      </c>
      <c r="Y329" s="4" t="s">
        <v>287</v>
      </c>
      <c r="Z329" s="125">
        <v>173000</v>
      </c>
      <c r="AA329" s="132">
        <v>1</v>
      </c>
      <c r="AB329" s="146">
        <v>107</v>
      </c>
      <c r="AD329" s="125">
        <v>185.11</v>
      </c>
      <c r="AG329" s="2" t="s">
        <v>36</v>
      </c>
      <c r="AH329" s="135">
        <v>5.1800000000000001E-4</v>
      </c>
      <c r="AI329" s="135">
        <v>2.75526763677944E-3</v>
      </c>
      <c r="AJ329" s="135">
        <v>5.3898739822993297E-4</v>
      </c>
    </row>
    <row r="330" spans="1:36" x14ac:dyDescent="0.2">
      <c r="A330" s="2">
        <v>559</v>
      </c>
      <c r="B330" s="2">
        <v>556</v>
      </c>
      <c r="C330" s="2" t="s">
        <v>489</v>
      </c>
      <c r="D330" s="2" t="s">
        <v>490</v>
      </c>
      <c r="E330" s="4" t="s">
        <v>282</v>
      </c>
      <c r="F330" s="2" t="s">
        <v>491</v>
      </c>
      <c r="G330" s="2" t="s">
        <v>492</v>
      </c>
      <c r="H330" s="2" t="s">
        <v>285</v>
      </c>
      <c r="I330" s="2" t="s">
        <v>304</v>
      </c>
      <c r="J330" s="2" t="s">
        <v>30</v>
      </c>
      <c r="K330" s="2" t="s">
        <v>30</v>
      </c>
      <c r="L330" s="2" t="s">
        <v>305</v>
      </c>
      <c r="M330" s="2" t="s">
        <v>185</v>
      </c>
      <c r="N330" s="2" t="s">
        <v>306</v>
      </c>
      <c r="O330" s="2" t="s">
        <v>287</v>
      </c>
      <c r="P330" s="2" t="s">
        <v>429</v>
      </c>
      <c r="Q330" s="2" t="s">
        <v>308</v>
      </c>
      <c r="R330" s="2" t="s">
        <v>289</v>
      </c>
      <c r="S330" s="2" t="s">
        <v>34</v>
      </c>
      <c r="T330" s="125">
        <v>4.8499999999999996</v>
      </c>
      <c r="U330" s="2" t="s">
        <v>395</v>
      </c>
      <c r="V330" s="135">
        <v>5.3800000000000001E-2</v>
      </c>
      <c r="W330" s="135">
        <v>5.5210000000000002E-2</v>
      </c>
      <c r="X330" s="4" t="s">
        <v>292</v>
      </c>
      <c r="Y330" s="4" t="s">
        <v>287</v>
      </c>
      <c r="Z330" s="125">
        <v>40556</v>
      </c>
      <c r="AA330" s="132">
        <v>1</v>
      </c>
      <c r="AB330" s="146">
        <v>100.68</v>
      </c>
      <c r="AD330" s="125">
        <v>40.832000000000001</v>
      </c>
      <c r="AG330" s="2" t="s">
        <v>36</v>
      </c>
      <c r="AH330" s="135">
        <v>1.6200000000000001E-4</v>
      </c>
      <c r="AI330" s="135">
        <v>6.0776016525477801E-4</v>
      </c>
      <c r="AJ330" s="135">
        <v>1.1889047214352E-4</v>
      </c>
    </row>
    <row r="331" spans="1:36" x14ac:dyDescent="0.2">
      <c r="A331" s="2">
        <v>559</v>
      </c>
      <c r="B331" s="2">
        <v>556</v>
      </c>
      <c r="C331" s="2" t="s">
        <v>493</v>
      </c>
      <c r="D331" s="2" t="s">
        <v>494</v>
      </c>
      <c r="E331" s="4" t="s">
        <v>282</v>
      </c>
      <c r="F331" s="2" t="s">
        <v>495</v>
      </c>
      <c r="G331" s="2" t="s">
        <v>496</v>
      </c>
      <c r="H331" s="2" t="s">
        <v>285</v>
      </c>
      <c r="I331" s="2" t="s">
        <v>321</v>
      </c>
      <c r="J331" s="2" t="s">
        <v>30</v>
      </c>
      <c r="K331" s="2" t="s">
        <v>30</v>
      </c>
      <c r="L331" s="2" t="s">
        <v>305</v>
      </c>
      <c r="M331" s="2" t="s">
        <v>31</v>
      </c>
      <c r="N331" s="2" t="s">
        <v>322</v>
      </c>
      <c r="O331" s="2" t="s">
        <v>287</v>
      </c>
      <c r="P331" s="2" t="s">
        <v>323</v>
      </c>
      <c r="Q331" s="2" t="s">
        <v>323</v>
      </c>
      <c r="R331" s="2" t="s">
        <v>323</v>
      </c>
      <c r="S331" s="2" t="s">
        <v>34</v>
      </c>
      <c r="T331" s="125">
        <v>1.4470000000000001</v>
      </c>
      <c r="U331" s="2" t="s">
        <v>497</v>
      </c>
      <c r="V331" s="135">
        <v>1.9E-2</v>
      </c>
      <c r="W331" s="135">
        <v>3.4000000000000002E-2</v>
      </c>
      <c r="X331" s="4" t="s">
        <v>292</v>
      </c>
      <c r="Y331" s="4" t="s">
        <v>287</v>
      </c>
      <c r="Z331" s="125">
        <v>347956.69</v>
      </c>
      <c r="AA331" s="132">
        <v>1</v>
      </c>
      <c r="AB331" s="146">
        <v>111.51</v>
      </c>
      <c r="AC331" s="125">
        <v>10.247999999999999</v>
      </c>
      <c r="AD331" s="125">
        <v>398.255</v>
      </c>
      <c r="AG331" s="2" t="s">
        <v>36</v>
      </c>
      <c r="AH331" s="135">
        <v>6.1899999999999998E-4</v>
      </c>
      <c r="AI331" s="135">
        <v>5.9278160251052302E-3</v>
      </c>
      <c r="AJ331" s="135">
        <v>1.1596035513601699E-3</v>
      </c>
    </row>
    <row r="332" spans="1:36" x14ac:dyDescent="0.2">
      <c r="A332" s="2">
        <v>559</v>
      </c>
      <c r="B332" s="2">
        <v>556</v>
      </c>
      <c r="C332" s="2" t="s">
        <v>498</v>
      </c>
      <c r="D332" s="2" t="s">
        <v>499</v>
      </c>
      <c r="E332" s="4" t="s">
        <v>282</v>
      </c>
      <c r="F332" s="2" t="s">
        <v>500</v>
      </c>
      <c r="G332" s="2" t="s">
        <v>501</v>
      </c>
      <c r="H332" s="2" t="s">
        <v>285</v>
      </c>
      <c r="I332" s="2" t="s">
        <v>321</v>
      </c>
      <c r="J332" s="2" t="s">
        <v>30</v>
      </c>
      <c r="K332" s="2" t="s">
        <v>30</v>
      </c>
      <c r="L332" s="2" t="s">
        <v>305</v>
      </c>
      <c r="M332" s="2" t="s">
        <v>31</v>
      </c>
      <c r="N332" s="2" t="s">
        <v>322</v>
      </c>
      <c r="O332" s="2" t="s">
        <v>287</v>
      </c>
      <c r="P332" s="2" t="s">
        <v>315</v>
      </c>
      <c r="Q332" s="2" t="s">
        <v>33</v>
      </c>
      <c r="R332" s="2" t="s">
        <v>289</v>
      </c>
      <c r="S332" s="2" t="s">
        <v>34</v>
      </c>
      <c r="T332" s="125">
        <v>2.6930000000000001</v>
      </c>
      <c r="U332" s="2" t="s">
        <v>502</v>
      </c>
      <c r="V332" s="135">
        <v>1.83E-2</v>
      </c>
      <c r="W332" s="135">
        <v>2.8570000000000002E-2</v>
      </c>
      <c r="X332" s="4" t="s">
        <v>292</v>
      </c>
      <c r="Y332" s="4" t="s">
        <v>287</v>
      </c>
      <c r="Z332" s="125">
        <v>101000</v>
      </c>
      <c r="AA332" s="132">
        <v>1</v>
      </c>
      <c r="AB332" s="146">
        <v>116.29</v>
      </c>
      <c r="AD332" s="125">
        <v>117.453</v>
      </c>
      <c r="AG332" s="2" t="s">
        <v>36</v>
      </c>
      <c r="AH332" s="135">
        <v>4.0099999999999999E-4</v>
      </c>
      <c r="AI332" s="135">
        <v>1.748226320652E-3</v>
      </c>
      <c r="AJ332" s="135">
        <v>3.4198926576392699E-4</v>
      </c>
    </row>
    <row r="333" spans="1:36" x14ac:dyDescent="0.2">
      <c r="A333" s="2">
        <v>559</v>
      </c>
      <c r="B333" s="2">
        <v>556</v>
      </c>
      <c r="C333" s="2" t="s">
        <v>498</v>
      </c>
      <c r="D333" s="2" t="s">
        <v>499</v>
      </c>
      <c r="E333" s="4" t="s">
        <v>282</v>
      </c>
      <c r="F333" s="2" t="s">
        <v>503</v>
      </c>
      <c r="G333" s="2" t="s">
        <v>504</v>
      </c>
      <c r="H333" s="2" t="s">
        <v>285</v>
      </c>
      <c r="I333" s="2" t="s">
        <v>321</v>
      </c>
      <c r="J333" s="2" t="s">
        <v>30</v>
      </c>
      <c r="K333" s="2" t="s">
        <v>30</v>
      </c>
      <c r="L333" s="2" t="s">
        <v>305</v>
      </c>
      <c r="M333" s="2" t="s">
        <v>31</v>
      </c>
      <c r="N333" s="2" t="s">
        <v>322</v>
      </c>
      <c r="O333" s="2" t="s">
        <v>287</v>
      </c>
      <c r="P333" s="2" t="s">
        <v>315</v>
      </c>
      <c r="Q333" s="2" t="s">
        <v>33</v>
      </c>
      <c r="R333" s="2" t="s">
        <v>289</v>
      </c>
      <c r="S333" s="2" t="s">
        <v>34</v>
      </c>
      <c r="T333" s="125">
        <v>3.157</v>
      </c>
      <c r="U333" s="2" t="s">
        <v>365</v>
      </c>
      <c r="V333" s="135">
        <v>1.5299999999999999E-2</v>
      </c>
      <c r="W333" s="135">
        <v>2.8170000000000001E-2</v>
      </c>
      <c r="X333" s="4" t="s">
        <v>292</v>
      </c>
      <c r="Y333" s="4" t="s">
        <v>287</v>
      </c>
      <c r="Z333" s="125">
        <v>286424.61</v>
      </c>
      <c r="AA333" s="132">
        <v>1</v>
      </c>
      <c r="AB333" s="146">
        <v>114.59</v>
      </c>
      <c r="AD333" s="125">
        <v>328.214</v>
      </c>
      <c r="AG333" s="2" t="s">
        <v>36</v>
      </c>
      <c r="AH333" s="135">
        <v>5.5599999999999996E-4</v>
      </c>
      <c r="AI333" s="135">
        <v>4.88529686984834E-3</v>
      </c>
      <c r="AJ333" s="135">
        <v>9.5566521898328904E-4</v>
      </c>
    </row>
    <row r="334" spans="1:36" x14ac:dyDescent="0.2">
      <c r="A334" s="2">
        <v>559</v>
      </c>
      <c r="B334" s="2">
        <v>556</v>
      </c>
      <c r="C334" s="2" t="s">
        <v>505</v>
      </c>
      <c r="D334" s="2" t="s">
        <v>506</v>
      </c>
      <c r="E334" s="4" t="s">
        <v>282</v>
      </c>
      <c r="F334" s="2" t="s">
        <v>507</v>
      </c>
      <c r="G334" s="2" t="s">
        <v>508</v>
      </c>
      <c r="H334" s="2" t="s">
        <v>285</v>
      </c>
      <c r="I334" s="2" t="s">
        <v>321</v>
      </c>
      <c r="J334" s="2" t="s">
        <v>30</v>
      </c>
      <c r="K334" s="2" t="s">
        <v>30</v>
      </c>
      <c r="L334" s="2" t="s">
        <v>305</v>
      </c>
      <c r="M334" s="2" t="s">
        <v>31</v>
      </c>
      <c r="N334" s="2" t="s">
        <v>306</v>
      </c>
      <c r="O334" s="2" t="s">
        <v>287</v>
      </c>
      <c r="P334" s="2" t="s">
        <v>459</v>
      </c>
      <c r="Q334" s="2" t="s">
        <v>33</v>
      </c>
      <c r="R334" s="2" t="s">
        <v>289</v>
      </c>
      <c r="S334" s="2" t="s">
        <v>34</v>
      </c>
      <c r="T334" s="125">
        <v>9.6000000000000002E-2</v>
      </c>
      <c r="U334" s="2" t="s">
        <v>509</v>
      </c>
      <c r="V334" s="135">
        <v>2.4E-2</v>
      </c>
      <c r="W334" s="135">
        <v>0.10924</v>
      </c>
      <c r="X334" s="4" t="s">
        <v>292</v>
      </c>
      <c r="Y334" s="4" t="s">
        <v>287</v>
      </c>
      <c r="Z334" s="125">
        <v>17005.8</v>
      </c>
      <c r="AA334" s="132">
        <v>1</v>
      </c>
      <c r="AB334" s="146">
        <v>119.09</v>
      </c>
      <c r="AD334" s="125">
        <v>20.251999999999999</v>
      </c>
      <c r="AG334" s="2" t="s">
        <v>36</v>
      </c>
      <c r="AH334" s="135">
        <v>5.0699999999999996E-4</v>
      </c>
      <c r="AI334" s="135">
        <v>3.0144374224308203E-4</v>
      </c>
      <c r="AJ334" s="135">
        <v>5.8968637447578502E-5</v>
      </c>
    </row>
    <row r="335" spans="1:36" x14ac:dyDescent="0.2">
      <c r="A335" s="2">
        <v>559</v>
      </c>
      <c r="B335" s="2">
        <v>556</v>
      </c>
      <c r="C335" s="2" t="s">
        <v>510</v>
      </c>
      <c r="D335" s="2" t="s">
        <v>511</v>
      </c>
      <c r="E335" s="4" t="s">
        <v>282</v>
      </c>
      <c r="F335" s="2" t="s">
        <v>512</v>
      </c>
      <c r="G335" s="2" t="s">
        <v>513</v>
      </c>
      <c r="H335" s="2" t="s">
        <v>285</v>
      </c>
      <c r="I335" s="2" t="s">
        <v>321</v>
      </c>
      <c r="J335" s="2" t="s">
        <v>30</v>
      </c>
      <c r="K335" s="2" t="s">
        <v>30</v>
      </c>
      <c r="L335" s="2" t="s">
        <v>305</v>
      </c>
      <c r="M335" s="2" t="s">
        <v>31</v>
      </c>
      <c r="N335" s="2" t="s">
        <v>514</v>
      </c>
      <c r="O335" s="2" t="s">
        <v>287</v>
      </c>
      <c r="P335" s="2" t="s">
        <v>351</v>
      </c>
      <c r="Q335" s="2" t="s">
        <v>33</v>
      </c>
      <c r="R335" s="2" t="s">
        <v>289</v>
      </c>
      <c r="S335" s="2" t="s">
        <v>34</v>
      </c>
      <c r="T335" s="125">
        <v>0.153</v>
      </c>
      <c r="U335" s="2" t="s">
        <v>515</v>
      </c>
      <c r="V335" s="135">
        <v>2.1999999999999999E-2</v>
      </c>
      <c r="W335" s="135">
        <v>5.1569999999999998E-2</v>
      </c>
      <c r="X335" s="4" t="s">
        <v>292</v>
      </c>
      <c r="Y335" s="4" t="s">
        <v>287</v>
      </c>
      <c r="Z335" s="125">
        <v>138000</v>
      </c>
      <c r="AA335" s="132">
        <v>1</v>
      </c>
      <c r="AB335" s="146">
        <v>119.24</v>
      </c>
      <c r="AD335" s="125">
        <v>164.55099999999999</v>
      </c>
      <c r="AG335" s="2" t="s">
        <v>36</v>
      </c>
      <c r="AH335" s="135">
        <v>5.22E-4</v>
      </c>
      <c r="AI335" s="135">
        <v>2.4492604178770502E-3</v>
      </c>
      <c r="AJ335" s="135">
        <v>4.7912605025991702E-4</v>
      </c>
    </row>
    <row r="336" spans="1:36" x14ac:dyDescent="0.2">
      <c r="A336" s="2">
        <v>559</v>
      </c>
      <c r="B336" s="2">
        <v>556</v>
      </c>
      <c r="C336" s="2" t="s">
        <v>510</v>
      </c>
      <c r="D336" s="2" t="s">
        <v>511</v>
      </c>
      <c r="E336" s="4" t="s">
        <v>282</v>
      </c>
      <c r="F336" s="2" t="s">
        <v>516</v>
      </c>
      <c r="G336" s="2" t="s">
        <v>517</v>
      </c>
      <c r="H336" s="2" t="s">
        <v>285</v>
      </c>
      <c r="I336" s="2" t="s">
        <v>304</v>
      </c>
      <c r="J336" s="2" t="s">
        <v>30</v>
      </c>
      <c r="K336" s="2" t="s">
        <v>30</v>
      </c>
      <c r="L336" s="2" t="s">
        <v>305</v>
      </c>
      <c r="M336" s="2" t="s">
        <v>31</v>
      </c>
      <c r="N336" s="2" t="s">
        <v>514</v>
      </c>
      <c r="O336" s="2" t="s">
        <v>287</v>
      </c>
      <c r="P336" s="2" t="s">
        <v>351</v>
      </c>
      <c r="Q336" s="2" t="s">
        <v>33</v>
      </c>
      <c r="R336" s="2" t="s">
        <v>289</v>
      </c>
      <c r="S336" s="2" t="s">
        <v>34</v>
      </c>
      <c r="T336" s="125">
        <v>0.153</v>
      </c>
      <c r="U336" s="2" t="s">
        <v>515</v>
      </c>
      <c r="V336" s="135">
        <v>3.6499999999999998E-2</v>
      </c>
      <c r="W336" s="135">
        <v>4.768E-2</v>
      </c>
      <c r="X336" s="4" t="s">
        <v>292</v>
      </c>
      <c r="Y336" s="4" t="s">
        <v>287</v>
      </c>
      <c r="Z336" s="125">
        <v>246500</v>
      </c>
      <c r="AA336" s="132">
        <v>1</v>
      </c>
      <c r="AB336" s="146">
        <v>101.1</v>
      </c>
      <c r="AD336" s="125">
        <v>249.21199999999999</v>
      </c>
      <c r="AG336" s="2" t="s">
        <v>36</v>
      </c>
      <c r="AH336" s="135">
        <v>4.6299999999999998E-4</v>
      </c>
      <c r="AI336" s="135">
        <v>3.7093856661620599E-3</v>
      </c>
      <c r="AJ336" s="135">
        <v>7.2563264001933401E-4</v>
      </c>
    </row>
    <row r="337" spans="1:36" x14ac:dyDescent="0.2">
      <c r="A337" s="2">
        <v>559</v>
      </c>
      <c r="B337" s="2">
        <v>556</v>
      </c>
      <c r="C337" s="2" t="s">
        <v>518</v>
      </c>
      <c r="D337" s="2" t="s">
        <v>519</v>
      </c>
      <c r="E337" s="4" t="s">
        <v>282</v>
      </c>
      <c r="F337" s="2" t="s">
        <v>520</v>
      </c>
      <c r="G337" s="2" t="s">
        <v>521</v>
      </c>
      <c r="H337" s="2" t="s">
        <v>285</v>
      </c>
      <c r="I337" s="2" t="s">
        <v>321</v>
      </c>
      <c r="J337" s="2" t="s">
        <v>30</v>
      </c>
      <c r="K337" s="2" t="s">
        <v>30</v>
      </c>
      <c r="L337" s="2" t="s">
        <v>305</v>
      </c>
      <c r="M337" s="2" t="s">
        <v>31</v>
      </c>
      <c r="N337" s="2" t="s">
        <v>322</v>
      </c>
      <c r="O337" s="2" t="s">
        <v>287</v>
      </c>
      <c r="P337" s="2" t="s">
        <v>351</v>
      </c>
      <c r="Q337" s="2" t="s">
        <v>33</v>
      </c>
      <c r="R337" s="2" t="s">
        <v>289</v>
      </c>
      <c r="S337" s="2" t="s">
        <v>34</v>
      </c>
      <c r="T337" s="125">
        <v>2.6869999999999998</v>
      </c>
      <c r="U337" s="2" t="s">
        <v>522</v>
      </c>
      <c r="V337" s="135">
        <v>7.7999999999999996E-3</v>
      </c>
      <c r="W337" s="135">
        <v>2.7210000000000002E-2</v>
      </c>
      <c r="X337" s="4" t="s">
        <v>292</v>
      </c>
      <c r="Y337" s="4" t="s">
        <v>287</v>
      </c>
      <c r="Z337" s="125">
        <v>78000</v>
      </c>
      <c r="AA337" s="132">
        <v>1</v>
      </c>
      <c r="AB337" s="146">
        <v>111.71</v>
      </c>
      <c r="AD337" s="125">
        <v>87.134</v>
      </c>
      <c r="AG337" s="2" t="s">
        <v>36</v>
      </c>
      <c r="AH337" s="135">
        <v>1.34E-4</v>
      </c>
      <c r="AI337" s="135">
        <v>1.2969420301961699E-3</v>
      </c>
      <c r="AJ337" s="135">
        <v>2.5370871460152E-4</v>
      </c>
    </row>
    <row r="338" spans="1:36" x14ac:dyDescent="0.2">
      <c r="A338" s="2">
        <v>559</v>
      </c>
      <c r="B338" s="2">
        <v>556</v>
      </c>
      <c r="C338" s="2" t="s">
        <v>518</v>
      </c>
      <c r="D338" s="2" t="s">
        <v>519</v>
      </c>
      <c r="E338" s="4" t="s">
        <v>282</v>
      </c>
      <c r="F338" s="2" t="s">
        <v>523</v>
      </c>
      <c r="G338" s="2" t="s">
        <v>524</v>
      </c>
      <c r="H338" s="2" t="s">
        <v>285</v>
      </c>
      <c r="I338" s="2" t="s">
        <v>321</v>
      </c>
      <c r="J338" s="2" t="s">
        <v>30</v>
      </c>
      <c r="K338" s="2" t="s">
        <v>30</v>
      </c>
      <c r="L338" s="2" t="s">
        <v>305</v>
      </c>
      <c r="M338" s="2" t="s">
        <v>31</v>
      </c>
      <c r="N338" s="2" t="s">
        <v>322</v>
      </c>
      <c r="O338" s="2" t="s">
        <v>287</v>
      </c>
      <c r="P338" s="2" t="s">
        <v>351</v>
      </c>
      <c r="Q338" s="2" t="s">
        <v>33</v>
      </c>
      <c r="R338" s="2" t="s">
        <v>289</v>
      </c>
      <c r="S338" s="2" t="s">
        <v>34</v>
      </c>
      <c r="T338" s="125">
        <v>0.51200000000000001</v>
      </c>
      <c r="U338" s="2" t="s">
        <v>525</v>
      </c>
      <c r="V338" s="135">
        <v>1.34E-2</v>
      </c>
      <c r="W338" s="135">
        <v>5.2549999999999999E-2</v>
      </c>
      <c r="X338" s="4" t="s">
        <v>292</v>
      </c>
      <c r="Y338" s="4" t="s">
        <v>287</v>
      </c>
      <c r="Z338" s="125">
        <v>216756.66</v>
      </c>
      <c r="AA338" s="132">
        <v>1</v>
      </c>
      <c r="AB338" s="146">
        <v>118.28</v>
      </c>
      <c r="AD338" s="125">
        <v>256.38</v>
      </c>
      <c r="AG338" s="2" t="s">
        <v>36</v>
      </c>
      <c r="AH338" s="135">
        <v>4.8000000000000001E-4</v>
      </c>
      <c r="AI338" s="135">
        <v>3.8160818082609801E-3</v>
      </c>
      <c r="AJ338" s="135">
        <v>7.4650461458304097E-4</v>
      </c>
    </row>
    <row r="339" spans="1:36" x14ac:dyDescent="0.2">
      <c r="A339" s="2">
        <v>559</v>
      </c>
      <c r="B339" s="2">
        <v>556</v>
      </c>
      <c r="C339" s="2" t="s">
        <v>518</v>
      </c>
      <c r="D339" s="2" t="s">
        <v>519</v>
      </c>
      <c r="E339" s="4" t="s">
        <v>282</v>
      </c>
      <c r="F339" s="2" t="s">
        <v>526</v>
      </c>
      <c r="G339" s="2" t="s">
        <v>527</v>
      </c>
      <c r="H339" s="2" t="s">
        <v>285</v>
      </c>
      <c r="I339" s="2" t="s">
        <v>321</v>
      </c>
      <c r="J339" s="2" t="s">
        <v>30</v>
      </c>
      <c r="K339" s="2" t="s">
        <v>30</v>
      </c>
      <c r="L339" s="2" t="s">
        <v>305</v>
      </c>
      <c r="M339" s="2" t="s">
        <v>31</v>
      </c>
      <c r="N339" s="2" t="s">
        <v>322</v>
      </c>
      <c r="O339" s="2" t="s">
        <v>287</v>
      </c>
      <c r="P339" s="2" t="s">
        <v>351</v>
      </c>
      <c r="Q339" s="2" t="s">
        <v>33</v>
      </c>
      <c r="R339" s="2" t="s">
        <v>289</v>
      </c>
      <c r="S339" s="2" t="s">
        <v>34</v>
      </c>
      <c r="T339" s="125">
        <v>4.4619999999999997</v>
      </c>
      <c r="U339" s="2" t="s">
        <v>528</v>
      </c>
      <c r="V339" s="135">
        <v>2.5999999999999999E-2</v>
      </c>
      <c r="W339" s="135">
        <v>2.7699999999999999E-2</v>
      </c>
      <c r="X339" s="4" t="s">
        <v>292</v>
      </c>
      <c r="Y339" s="4" t="s">
        <v>287</v>
      </c>
      <c r="Z339" s="125">
        <v>102000</v>
      </c>
      <c r="AA339" s="132">
        <v>1</v>
      </c>
      <c r="AB339" s="146">
        <v>106.48</v>
      </c>
      <c r="AD339" s="125">
        <v>108.61</v>
      </c>
      <c r="AG339" s="2" t="s">
        <v>36</v>
      </c>
      <c r="AH339" s="135">
        <v>1.9000000000000001E-4</v>
      </c>
      <c r="AI339" s="135">
        <v>1.6165983249071399E-3</v>
      </c>
      <c r="AJ339" s="135">
        <v>3.1624010440707502E-4</v>
      </c>
    </row>
    <row r="340" spans="1:36" x14ac:dyDescent="0.2">
      <c r="A340" s="2">
        <v>559</v>
      </c>
      <c r="B340" s="2">
        <v>556</v>
      </c>
      <c r="C340" s="2" t="s">
        <v>518</v>
      </c>
      <c r="D340" s="2" t="s">
        <v>519</v>
      </c>
      <c r="E340" s="4" t="s">
        <v>282</v>
      </c>
      <c r="F340" s="2" t="s">
        <v>529</v>
      </c>
      <c r="G340" s="2" t="s">
        <v>530</v>
      </c>
      <c r="H340" s="2" t="s">
        <v>285</v>
      </c>
      <c r="I340" s="2" t="s">
        <v>321</v>
      </c>
      <c r="J340" s="2" t="s">
        <v>30</v>
      </c>
      <c r="K340" s="2" t="s">
        <v>30</v>
      </c>
      <c r="L340" s="2" t="s">
        <v>305</v>
      </c>
      <c r="M340" s="2" t="s">
        <v>31</v>
      </c>
      <c r="N340" s="2" t="s">
        <v>322</v>
      </c>
      <c r="O340" s="2" t="s">
        <v>287</v>
      </c>
      <c r="P340" s="2" t="s">
        <v>351</v>
      </c>
      <c r="Q340" s="2" t="s">
        <v>33</v>
      </c>
      <c r="R340" s="2" t="s">
        <v>289</v>
      </c>
      <c r="S340" s="2" t="s">
        <v>34</v>
      </c>
      <c r="T340" s="125">
        <v>1.9279999999999999</v>
      </c>
      <c r="U340" s="2" t="s">
        <v>531</v>
      </c>
      <c r="V340" s="135">
        <v>1.8200000000000001E-2</v>
      </c>
      <c r="W340" s="135">
        <v>2.6020000000000001E-2</v>
      </c>
      <c r="X340" s="4" t="s">
        <v>292</v>
      </c>
      <c r="Y340" s="4" t="s">
        <v>287</v>
      </c>
      <c r="Z340" s="125">
        <v>3000</v>
      </c>
      <c r="AA340" s="132">
        <v>1</v>
      </c>
      <c r="AB340" s="146">
        <v>117.78</v>
      </c>
      <c r="AD340" s="125">
        <v>3.5329999999999999</v>
      </c>
      <c r="AG340" s="2" t="s">
        <v>36</v>
      </c>
      <c r="AH340" s="135">
        <v>6.0000000000000002E-6</v>
      </c>
      <c r="AI340" s="135">
        <v>5.2592851103648998E-5</v>
      </c>
      <c r="AJ340" s="135">
        <v>1.0288250623443599E-5</v>
      </c>
    </row>
    <row r="341" spans="1:36" x14ac:dyDescent="0.2">
      <c r="A341" s="2">
        <v>559</v>
      </c>
      <c r="B341" s="2">
        <v>556</v>
      </c>
      <c r="C341" s="2" t="s">
        <v>518</v>
      </c>
      <c r="D341" s="2" t="s">
        <v>519</v>
      </c>
      <c r="E341" s="4" t="s">
        <v>282</v>
      </c>
      <c r="F341" s="2" t="s">
        <v>532</v>
      </c>
      <c r="G341" s="2" t="s">
        <v>533</v>
      </c>
      <c r="H341" s="2" t="s">
        <v>285</v>
      </c>
      <c r="I341" s="2" t="s">
        <v>321</v>
      </c>
      <c r="J341" s="2" t="s">
        <v>30</v>
      </c>
      <c r="K341" s="2" t="s">
        <v>30</v>
      </c>
      <c r="L341" s="2" t="s">
        <v>305</v>
      </c>
      <c r="M341" s="2" t="s">
        <v>31</v>
      </c>
      <c r="N341" s="2" t="s">
        <v>322</v>
      </c>
      <c r="O341" s="2" t="s">
        <v>287</v>
      </c>
      <c r="P341" s="2" t="s">
        <v>351</v>
      </c>
      <c r="Q341" s="2" t="s">
        <v>33</v>
      </c>
      <c r="R341" s="2" t="s">
        <v>289</v>
      </c>
      <c r="S341" s="2" t="s">
        <v>34</v>
      </c>
      <c r="T341" s="125">
        <v>0.151</v>
      </c>
      <c r="U341" s="2" t="s">
        <v>80</v>
      </c>
      <c r="V341" s="135">
        <v>2E-3</v>
      </c>
      <c r="W341" s="135">
        <v>5.1540000000000002E-2</v>
      </c>
      <c r="X341" s="4" t="s">
        <v>292</v>
      </c>
      <c r="Y341" s="4" t="s">
        <v>287</v>
      </c>
      <c r="Z341" s="125">
        <v>552619.76</v>
      </c>
      <c r="AA341" s="132">
        <v>1</v>
      </c>
      <c r="AB341" s="146">
        <v>116.69</v>
      </c>
      <c r="AD341" s="125">
        <v>644.85199999999998</v>
      </c>
      <c r="AG341" s="2" t="s">
        <v>36</v>
      </c>
      <c r="AH341" s="135">
        <v>1.8420000000000001E-3</v>
      </c>
      <c r="AI341" s="135">
        <v>9.5982920449876503E-3</v>
      </c>
      <c r="AJ341" s="135">
        <v>1.8776246589336601E-3</v>
      </c>
    </row>
    <row r="342" spans="1:36" x14ac:dyDescent="0.2">
      <c r="A342" s="2">
        <v>559</v>
      </c>
      <c r="B342" s="2">
        <v>556</v>
      </c>
      <c r="C342" s="2" t="s">
        <v>518</v>
      </c>
      <c r="D342" s="2" t="s">
        <v>519</v>
      </c>
      <c r="E342" s="4" t="s">
        <v>282</v>
      </c>
      <c r="F342" s="2" t="s">
        <v>534</v>
      </c>
      <c r="G342" s="2" t="s">
        <v>535</v>
      </c>
      <c r="H342" s="2" t="s">
        <v>285</v>
      </c>
      <c r="I342" s="2" t="s">
        <v>321</v>
      </c>
      <c r="J342" s="2" t="s">
        <v>30</v>
      </c>
      <c r="K342" s="2" t="s">
        <v>30</v>
      </c>
      <c r="L342" s="2" t="s">
        <v>305</v>
      </c>
      <c r="M342" s="2" t="s">
        <v>31</v>
      </c>
      <c r="N342" s="2" t="s">
        <v>322</v>
      </c>
      <c r="O342" s="2" t="s">
        <v>287</v>
      </c>
      <c r="P342" s="2" t="s">
        <v>536</v>
      </c>
      <c r="Q342" s="2" t="s">
        <v>308</v>
      </c>
      <c r="R342" s="2" t="s">
        <v>289</v>
      </c>
      <c r="S342" s="2" t="s">
        <v>34</v>
      </c>
      <c r="T342" s="125">
        <v>4.9029999999999996</v>
      </c>
      <c r="U342" s="2" t="s">
        <v>537</v>
      </c>
      <c r="V342" s="135">
        <v>2.7799999999999998E-2</v>
      </c>
      <c r="W342" s="135">
        <v>2.7519999999999999E-2</v>
      </c>
      <c r="X342" s="4" t="s">
        <v>292</v>
      </c>
      <c r="Y342" s="4" t="s">
        <v>287</v>
      </c>
      <c r="Z342" s="125">
        <v>97000</v>
      </c>
      <c r="AA342" s="132">
        <v>1</v>
      </c>
      <c r="AB342" s="146">
        <v>102.27</v>
      </c>
      <c r="AD342" s="125">
        <v>99.201999999999998</v>
      </c>
      <c r="AG342" s="2" t="s">
        <v>36</v>
      </c>
      <c r="AH342" s="135">
        <v>2.8299999999999999E-4</v>
      </c>
      <c r="AI342" s="135">
        <v>1.4765695239426801E-3</v>
      </c>
      <c r="AJ342" s="135">
        <v>2.8884757160858897E-4</v>
      </c>
    </row>
    <row r="343" spans="1:36" x14ac:dyDescent="0.2">
      <c r="A343" s="2">
        <v>559</v>
      </c>
      <c r="B343" s="2">
        <v>556</v>
      </c>
      <c r="C343" s="2" t="s">
        <v>538</v>
      </c>
      <c r="D343" s="2" t="s">
        <v>539</v>
      </c>
      <c r="E343" s="4" t="s">
        <v>282</v>
      </c>
      <c r="F343" s="2" t="s">
        <v>540</v>
      </c>
      <c r="G343" s="2" t="s">
        <v>541</v>
      </c>
      <c r="H343" s="2" t="s">
        <v>285</v>
      </c>
      <c r="I343" s="2" t="s">
        <v>321</v>
      </c>
      <c r="J343" s="2" t="s">
        <v>30</v>
      </c>
      <c r="K343" s="2" t="s">
        <v>30</v>
      </c>
      <c r="L343" s="2" t="s">
        <v>305</v>
      </c>
      <c r="M343" s="2" t="s">
        <v>31</v>
      </c>
      <c r="N343" s="2" t="s">
        <v>286</v>
      </c>
      <c r="O343" s="2" t="s">
        <v>287</v>
      </c>
      <c r="P343" s="2" t="s">
        <v>288</v>
      </c>
      <c r="Q343" s="2" t="s">
        <v>33</v>
      </c>
      <c r="R343" s="2" t="s">
        <v>289</v>
      </c>
      <c r="S343" s="2" t="s">
        <v>34</v>
      </c>
      <c r="T343" s="125">
        <v>1.1499999999999999</v>
      </c>
      <c r="U343" s="2" t="s">
        <v>542</v>
      </c>
      <c r="V343" s="135">
        <v>1E-3</v>
      </c>
      <c r="W343" s="135">
        <v>2.9839999999999998E-2</v>
      </c>
      <c r="X343" s="4" t="s">
        <v>292</v>
      </c>
      <c r="Y343" s="4" t="s">
        <v>287</v>
      </c>
      <c r="Z343" s="125">
        <v>895000</v>
      </c>
      <c r="AA343" s="132">
        <v>1</v>
      </c>
      <c r="AB343" s="146">
        <v>112.08</v>
      </c>
      <c r="AD343" s="125">
        <v>1003.116</v>
      </c>
      <c r="AG343" s="2" t="s">
        <v>36</v>
      </c>
      <c r="AH343" s="135">
        <v>1.9170000000000001E-3</v>
      </c>
      <c r="AI343" s="135">
        <v>1.49308684065455E-2</v>
      </c>
      <c r="AJ343" s="135">
        <v>2.92078700752427E-3</v>
      </c>
    </row>
    <row r="344" spans="1:36" x14ac:dyDescent="0.2">
      <c r="A344" s="2">
        <v>559</v>
      </c>
      <c r="B344" s="2">
        <v>556</v>
      </c>
      <c r="C344" s="2" t="s">
        <v>538</v>
      </c>
      <c r="D344" s="2" t="s">
        <v>539</v>
      </c>
      <c r="E344" s="4" t="s">
        <v>282</v>
      </c>
      <c r="F344" s="2" t="s">
        <v>543</v>
      </c>
      <c r="G344" s="2" t="s">
        <v>544</v>
      </c>
      <c r="H344" s="2" t="s">
        <v>285</v>
      </c>
      <c r="I344" s="2" t="s">
        <v>321</v>
      </c>
      <c r="J344" s="2" t="s">
        <v>30</v>
      </c>
      <c r="K344" s="2" t="s">
        <v>30</v>
      </c>
      <c r="L344" s="2" t="s">
        <v>305</v>
      </c>
      <c r="M344" s="2" t="s">
        <v>185</v>
      </c>
      <c r="N344" s="2" t="s">
        <v>286</v>
      </c>
      <c r="O344" s="2" t="s">
        <v>287</v>
      </c>
      <c r="P344" s="2" t="s">
        <v>288</v>
      </c>
      <c r="Q344" s="2" t="s">
        <v>33</v>
      </c>
      <c r="R344" s="2" t="s">
        <v>289</v>
      </c>
      <c r="S344" s="2" t="s">
        <v>34</v>
      </c>
      <c r="T344" s="125">
        <v>2.8420000000000001</v>
      </c>
      <c r="U344" s="2" t="s">
        <v>545</v>
      </c>
      <c r="V344" s="135">
        <v>2.52E-2</v>
      </c>
      <c r="W344" s="135">
        <v>2.5590000000000002E-2</v>
      </c>
      <c r="X344" s="4" t="s">
        <v>292</v>
      </c>
      <c r="Y344" s="4" t="s">
        <v>287</v>
      </c>
      <c r="Z344" s="125">
        <v>590000</v>
      </c>
      <c r="AA344" s="132">
        <v>1</v>
      </c>
      <c r="AB344" s="146">
        <v>100.78</v>
      </c>
      <c r="AD344" s="125">
        <v>594.60199999999998</v>
      </c>
      <c r="AG344" s="2" t="s">
        <v>36</v>
      </c>
      <c r="AH344" s="135">
        <v>3.4699999999999998E-4</v>
      </c>
      <c r="AI344" s="135">
        <v>8.8503465364611691E-3</v>
      </c>
      <c r="AJ344" s="135">
        <v>1.7313110310751101E-3</v>
      </c>
    </row>
    <row r="345" spans="1:36" x14ac:dyDescent="0.2">
      <c r="A345" s="2">
        <v>559</v>
      </c>
      <c r="B345" s="2">
        <v>556</v>
      </c>
      <c r="C345" s="2" t="s">
        <v>546</v>
      </c>
      <c r="D345" s="2" t="s">
        <v>547</v>
      </c>
      <c r="E345" s="4" t="s">
        <v>282</v>
      </c>
      <c r="F345" s="2" t="s">
        <v>548</v>
      </c>
      <c r="G345" s="2" t="s">
        <v>549</v>
      </c>
      <c r="H345" s="2" t="s">
        <v>285</v>
      </c>
      <c r="I345" s="2" t="s">
        <v>304</v>
      </c>
      <c r="J345" s="2" t="s">
        <v>30</v>
      </c>
      <c r="K345" s="2" t="s">
        <v>30</v>
      </c>
      <c r="L345" s="2" t="s">
        <v>305</v>
      </c>
      <c r="M345" s="2" t="s">
        <v>31</v>
      </c>
      <c r="N345" s="2" t="s">
        <v>550</v>
      </c>
      <c r="O345" s="2" t="s">
        <v>287</v>
      </c>
      <c r="P345" s="2" t="s">
        <v>323</v>
      </c>
      <c r="Q345" s="2" t="s">
        <v>323</v>
      </c>
      <c r="R345" s="2" t="s">
        <v>323</v>
      </c>
      <c r="S345" s="2" t="s">
        <v>34</v>
      </c>
      <c r="T345" s="125">
        <v>2.867</v>
      </c>
      <c r="U345" s="2" t="s">
        <v>551</v>
      </c>
      <c r="V345" s="135">
        <v>7.5800000000000006E-2</v>
      </c>
      <c r="W345" s="135">
        <v>5.7570000000000003E-2</v>
      </c>
      <c r="X345" s="4" t="s">
        <v>292</v>
      </c>
      <c r="Y345" s="4" t="s">
        <v>287</v>
      </c>
      <c r="Z345" s="125">
        <v>121000</v>
      </c>
      <c r="AA345" s="132">
        <v>1</v>
      </c>
      <c r="AB345" s="146">
        <v>107.5</v>
      </c>
      <c r="AD345" s="125">
        <v>130.07499999999999</v>
      </c>
      <c r="AG345" s="2" t="s">
        <v>36</v>
      </c>
      <c r="AH345" s="135">
        <v>2.3270000000000001E-3</v>
      </c>
      <c r="AI345" s="135">
        <v>1.93609982093936E-3</v>
      </c>
      <c r="AJ345" s="135">
        <v>3.7874121238592399E-4</v>
      </c>
    </row>
    <row r="346" spans="1:36" x14ac:dyDescent="0.2">
      <c r="A346" s="2">
        <v>559</v>
      </c>
      <c r="B346" s="2">
        <v>556</v>
      </c>
      <c r="C346" s="2" t="s">
        <v>552</v>
      </c>
      <c r="D346" s="2" t="s">
        <v>553</v>
      </c>
      <c r="E346" s="4" t="s">
        <v>282</v>
      </c>
      <c r="F346" s="2" t="s">
        <v>554</v>
      </c>
      <c r="G346" s="2" t="s">
        <v>555</v>
      </c>
      <c r="H346" s="2" t="s">
        <v>285</v>
      </c>
      <c r="I346" s="2" t="s">
        <v>321</v>
      </c>
      <c r="J346" s="2" t="s">
        <v>30</v>
      </c>
      <c r="K346" s="2" t="s">
        <v>30</v>
      </c>
      <c r="L346" s="2" t="s">
        <v>305</v>
      </c>
      <c r="M346" s="2" t="s">
        <v>31</v>
      </c>
      <c r="N346" s="2" t="s">
        <v>322</v>
      </c>
      <c r="O346" s="2" t="s">
        <v>287</v>
      </c>
      <c r="P346" s="2" t="s">
        <v>351</v>
      </c>
      <c r="Q346" s="2" t="s">
        <v>33</v>
      </c>
      <c r="R346" s="2" t="s">
        <v>289</v>
      </c>
      <c r="S346" s="2" t="s">
        <v>34</v>
      </c>
      <c r="T346" s="125">
        <v>0.48199999999999998</v>
      </c>
      <c r="U346" s="2" t="s">
        <v>556</v>
      </c>
      <c r="V346" s="135">
        <v>4.7500000000000001E-2</v>
      </c>
      <c r="W346" s="135">
        <v>5.2159999999999998E-2</v>
      </c>
      <c r="X346" s="4" t="s">
        <v>292</v>
      </c>
      <c r="Y346" s="4" t="s">
        <v>287</v>
      </c>
      <c r="Z346" s="125">
        <v>40000</v>
      </c>
      <c r="AA346" s="132">
        <v>1</v>
      </c>
      <c r="AB346" s="146">
        <v>143.80000000000001</v>
      </c>
      <c r="AD346" s="125">
        <v>57.52</v>
      </c>
      <c r="AG346" s="2" t="s">
        <v>36</v>
      </c>
      <c r="AH346" s="135">
        <v>8.3999999999999995E-5</v>
      </c>
      <c r="AI346" s="135">
        <v>8.5615576936715098E-4</v>
      </c>
      <c r="AJ346" s="135">
        <v>1.6748179539833501E-4</v>
      </c>
    </row>
    <row r="347" spans="1:36" x14ac:dyDescent="0.2">
      <c r="A347" s="2">
        <v>559</v>
      </c>
      <c r="B347" s="2">
        <v>556</v>
      </c>
      <c r="C347" s="2" t="s">
        <v>557</v>
      </c>
      <c r="D347" s="2" t="s">
        <v>558</v>
      </c>
      <c r="E347" s="4" t="s">
        <v>282</v>
      </c>
      <c r="F347" s="2" t="s">
        <v>559</v>
      </c>
      <c r="G347" s="2" t="s">
        <v>560</v>
      </c>
      <c r="H347" s="2" t="s">
        <v>285</v>
      </c>
      <c r="I347" s="2" t="s">
        <v>304</v>
      </c>
      <c r="J347" s="2" t="s">
        <v>30</v>
      </c>
      <c r="K347" s="2" t="s">
        <v>30</v>
      </c>
      <c r="L347" s="2" t="s">
        <v>305</v>
      </c>
      <c r="M347" s="2" t="s">
        <v>31</v>
      </c>
      <c r="N347" s="2" t="s">
        <v>306</v>
      </c>
      <c r="O347" s="2" t="s">
        <v>287</v>
      </c>
      <c r="P347" s="2" t="s">
        <v>323</v>
      </c>
      <c r="Q347" s="2" t="s">
        <v>323</v>
      </c>
      <c r="R347" s="2" t="s">
        <v>323</v>
      </c>
      <c r="S347" s="2" t="s">
        <v>34</v>
      </c>
      <c r="T347" s="125">
        <v>0.72199999999999998</v>
      </c>
      <c r="U347" s="2" t="s">
        <v>418</v>
      </c>
      <c r="V347" s="135">
        <v>3.8699999999999998E-2</v>
      </c>
      <c r="W347" s="135">
        <v>4.8180000000000001E-2</v>
      </c>
      <c r="X347" s="4" t="s">
        <v>292</v>
      </c>
      <c r="Y347" s="4" t="s">
        <v>287</v>
      </c>
      <c r="Z347" s="125">
        <v>243542.62</v>
      </c>
      <c r="AA347" s="132">
        <v>1</v>
      </c>
      <c r="AB347" s="146">
        <v>100.4</v>
      </c>
      <c r="AD347" s="125">
        <v>244.517</v>
      </c>
      <c r="AG347" s="2" t="s">
        <v>36</v>
      </c>
      <c r="AH347" s="135">
        <v>7.2499999999999995E-4</v>
      </c>
      <c r="AI347" s="135">
        <v>3.63950731704782E-3</v>
      </c>
      <c r="AJ347" s="135">
        <v>7.1196298808464602E-4</v>
      </c>
    </row>
    <row r="348" spans="1:36" x14ac:dyDescent="0.2">
      <c r="A348" s="2">
        <v>559</v>
      </c>
      <c r="B348" s="2">
        <v>556</v>
      </c>
      <c r="C348" s="2" t="s">
        <v>561</v>
      </c>
      <c r="D348" s="2" t="s">
        <v>562</v>
      </c>
      <c r="E348" s="4" t="s">
        <v>282</v>
      </c>
      <c r="F348" s="2" t="s">
        <v>563</v>
      </c>
      <c r="G348" s="2" t="s">
        <v>564</v>
      </c>
      <c r="H348" s="2" t="s">
        <v>285</v>
      </c>
      <c r="I348" s="2" t="s">
        <v>321</v>
      </c>
      <c r="J348" s="2" t="s">
        <v>30</v>
      </c>
      <c r="K348" s="2" t="s">
        <v>363</v>
      </c>
      <c r="L348" s="2" t="s">
        <v>305</v>
      </c>
      <c r="M348" s="2" t="s">
        <v>31</v>
      </c>
      <c r="N348" s="2" t="s">
        <v>428</v>
      </c>
      <c r="O348" s="2" t="s">
        <v>287</v>
      </c>
      <c r="P348" s="2" t="s">
        <v>336</v>
      </c>
      <c r="Q348" s="2" t="s">
        <v>33</v>
      </c>
      <c r="R348" s="2" t="s">
        <v>289</v>
      </c>
      <c r="S348" s="2" t="s">
        <v>34</v>
      </c>
      <c r="T348" s="125">
        <v>2.6070000000000002</v>
      </c>
      <c r="U348" s="2" t="s">
        <v>392</v>
      </c>
      <c r="V348" s="135">
        <v>1.7500000000000002E-2</v>
      </c>
      <c r="W348" s="135">
        <v>4.4920000000000002E-2</v>
      </c>
      <c r="X348" s="4" t="s">
        <v>292</v>
      </c>
      <c r="Y348" s="4" t="s">
        <v>287</v>
      </c>
      <c r="Z348" s="125">
        <v>135000</v>
      </c>
      <c r="AA348" s="132">
        <v>1</v>
      </c>
      <c r="AB348" s="146">
        <v>108.64</v>
      </c>
      <c r="AD348" s="125">
        <v>146.66399999999999</v>
      </c>
      <c r="AG348" s="2" t="s">
        <v>36</v>
      </c>
      <c r="AH348" s="135">
        <v>7.8999999999999996E-5</v>
      </c>
      <c r="AI348" s="135">
        <v>2.18301859802614E-3</v>
      </c>
      <c r="AJ348" s="135">
        <v>4.27043637696477E-4</v>
      </c>
    </row>
    <row r="349" spans="1:36" x14ac:dyDescent="0.2">
      <c r="A349" s="2">
        <v>559</v>
      </c>
      <c r="B349" s="2">
        <v>556</v>
      </c>
      <c r="C349" s="2" t="s">
        <v>561</v>
      </c>
      <c r="D349" s="2" t="s">
        <v>562</v>
      </c>
      <c r="E349" s="4" t="s">
        <v>282</v>
      </c>
      <c r="F349" s="2" t="s">
        <v>565</v>
      </c>
      <c r="G349" s="2" t="s">
        <v>566</v>
      </c>
      <c r="H349" s="2" t="s">
        <v>285</v>
      </c>
      <c r="I349" s="2" t="s">
        <v>321</v>
      </c>
      <c r="J349" s="2" t="s">
        <v>30</v>
      </c>
      <c r="K349" s="2" t="s">
        <v>30</v>
      </c>
      <c r="L349" s="2" t="s">
        <v>305</v>
      </c>
      <c r="M349" s="2" t="s">
        <v>185</v>
      </c>
      <c r="N349" s="2" t="s">
        <v>428</v>
      </c>
      <c r="O349" s="2" t="s">
        <v>287</v>
      </c>
      <c r="P349" s="2" t="s">
        <v>336</v>
      </c>
      <c r="Q349" s="2" t="s">
        <v>33</v>
      </c>
      <c r="R349" s="2" t="s">
        <v>289</v>
      </c>
      <c r="S349" s="2" t="s">
        <v>34</v>
      </c>
      <c r="T349" s="125">
        <v>0</v>
      </c>
      <c r="U349" s="2" t="s">
        <v>358</v>
      </c>
      <c r="V349" s="135">
        <v>3.2800000000000003E-2</v>
      </c>
      <c r="W349" s="135">
        <v>0</v>
      </c>
      <c r="X349" s="4" t="s">
        <v>292</v>
      </c>
      <c r="Y349" s="4" t="s">
        <v>287</v>
      </c>
      <c r="Z349" s="125">
        <v>197000</v>
      </c>
      <c r="AA349" s="132">
        <v>1</v>
      </c>
      <c r="AB349" s="146">
        <v>117.336</v>
      </c>
      <c r="AD349" s="125">
        <v>231.15100000000001</v>
      </c>
      <c r="AG349" s="2" t="s">
        <v>36</v>
      </c>
      <c r="AH349" s="135">
        <v>0</v>
      </c>
      <c r="AI349" s="135">
        <v>3.44057166621182E-3</v>
      </c>
      <c r="AJ349" s="135">
        <v>6.7304705577085795E-4</v>
      </c>
    </row>
    <row r="350" spans="1:36" x14ac:dyDescent="0.2">
      <c r="A350" s="2">
        <v>559</v>
      </c>
      <c r="B350" s="2">
        <v>556</v>
      </c>
      <c r="C350" s="2" t="s">
        <v>561</v>
      </c>
      <c r="D350" s="2" t="s">
        <v>562</v>
      </c>
      <c r="E350" s="4" t="s">
        <v>282</v>
      </c>
      <c r="F350" s="2" t="s">
        <v>567</v>
      </c>
      <c r="G350" s="2" t="s">
        <v>568</v>
      </c>
      <c r="H350" s="2" t="s">
        <v>285</v>
      </c>
      <c r="I350" s="2" t="s">
        <v>356</v>
      </c>
      <c r="J350" s="2" t="s">
        <v>30</v>
      </c>
      <c r="K350" s="2" t="s">
        <v>363</v>
      </c>
      <c r="L350" s="2" t="s">
        <v>305</v>
      </c>
      <c r="M350" s="2" t="s">
        <v>31</v>
      </c>
      <c r="N350" s="2" t="s">
        <v>428</v>
      </c>
      <c r="O350" s="2" t="s">
        <v>287</v>
      </c>
      <c r="P350" s="2" t="s">
        <v>336</v>
      </c>
      <c r="Q350" s="2" t="s">
        <v>33</v>
      </c>
      <c r="R350" s="2" t="s">
        <v>289</v>
      </c>
      <c r="S350" s="2" t="s">
        <v>34</v>
      </c>
      <c r="T350" s="125">
        <v>3.4369999999999998</v>
      </c>
      <c r="U350" s="2" t="s">
        <v>365</v>
      </c>
      <c r="V350" s="135">
        <v>5.5E-2</v>
      </c>
      <c r="W350" s="135">
        <v>4.9680000000000002E-2</v>
      </c>
      <c r="X350" s="4" t="s">
        <v>292</v>
      </c>
      <c r="Y350" s="4" t="s">
        <v>287</v>
      </c>
      <c r="Z350" s="125">
        <v>315533.7</v>
      </c>
      <c r="AA350" s="132">
        <v>1</v>
      </c>
      <c r="AB350" s="146">
        <v>103.2</v>
      </c>
      <c r="AD350" s="125">
        <v>325.63099999999997</v>
      </c>
      <c r="AG350" s="2" t="s">
        <v>36</v>
      </c>
      <c r="AH350" s="135">
        <v>6.11E-4</v>
      </c>
      <c r="AI350" s="135">
        <v>4.8468475245249699E-3</v>
      </c>
      <c r="AJ350" s="135">
        <v>9.4814373093514003E-4</v>
      </c>
    </row>
    <row r="351" spans="1:36" x14ac:dyDescent="0.2">
      <c r="A351" s="2">
        <v>559</v>
      </c>
      <c r="B351" s="2">
        <v>556</v>
      </c>
      <c r="C351" s="2" t="s">
        <v>561</v>
      </c>
      <c r="D351" s="2" t="s">
        <v>562</v>
      </c>
      <c r="E351" s="4" t="s">
        <v>282</v>
      </c>
      <c r="F351" s="2" t="s">
        <v>569</v>
      </c>
      <c r="G351" s="2" t="s">
        <v>570</v>
      </c>
      <c r="H351" s="2" t="s">
        <v>285</v>
      </c>
      <c r="I351" s="2" t="s">
        <v>321</v>
      </c>
      <c r="J351" s="2" t="s">
        <v>30</v>
      </c>
      <c r="K351" s="2" t="s">
        <v>30</v>
      </c>
      <c r="L351" s="2" t="s">
        <v>305</v>
      </c>
      <c r="M351" s="2" t="s">
        <v>185</v>
      </c>
      <c r="N351" s="2" t="s">
        <v>428</v>
      </c>
      <c r="O351" s="2" t="s">
        <v>287</v>
      </c>
      <c r="P351" s="2" t="s">
        <v>459</v>
      </c>
      <c r="Q351" s="2" t="s">
        <v>33</v>
      </c>
      <c r="R351" s="2" t="s">
        <v>289</v>
      </c>
      <c r="S351" s="2" t="s">
        <v>34</v>
      </c>
      <c r="T351" s="125">
        <v>2.3719999999999999</v>
      </c>
      <c r="U351" s="2" t="s">
        <v>571</v>
      </c>
      <c r="V351" s="135">
        <v>1.3299999999999999E-2</v>
      </c>
      <c r="W351" s="135">
        <v>3.1609999999999999E-2</v>
      </c>
      <c r="X351" s="4" t="s">
        <v>292</v>
      </c>
      <c r="Y351" s="4" t="s">
        <v>287</v>
      </c>
      <c r="Z351" s="125">
        <v>140000</v>
      </c>
      <c r="AA351" s="132">
        <v>1</v>
      </c>
      <c r="AB351" s="146">
        <v>114.54900000000001</v>
      </c>
      <c r="AD351" s="125">
        <v>160.369</v>
      </c>
      <c r="AG351" s="2" t="s">
        <v>36</v>
      </c>
      <c r="AH351" s="135">
        <v>0</v>
      </c>
      <c r="AI351" s="135">
        <v>2.3870107384109801E-3</v>
      </c>
      <c r="AJ351" s="135">
        <v>4.6694872406184001E-4</v>
      </c>
    </row>
    <row r="352" spans="1:36" x14ac:dyDescent="0.2">
      <c r="A352" s="2">
        <v>559</v>
      </c>
      <c r="B352" s="2">
        <v>556</v>
      </c>
      <c r="C352" s="2" t="s">
        <v>561</v>
      </c>
      <c r="D352" s="2" t="s">
        <v>562</v>
      </c>
      <c r="E352" s="4" t="s">
        <v>282</v>
      </c>
      <c r="F352" s="2" t="s">
        <v>572</v>
      </c>
      <c r="G352" s="2" t="s">
        <v>573</v>
      </c>
      <c r="H352" s="2" t="s">
        <v>285</v>
      </c>
      <c r="I352" s="2" t="s">
        <v>321</v>
      </c>
      <c r="J352" s="2" t="s">
        <v>30</v>
      </c>
      <c r="K352" s="2" t="s">
        <v>363</v>
      </c>
      <c r="L352" s="2" t="s">
        <v>305</v>
      </c>
      <c r="M352" s="2" t="s">
        <v>31</v>
      </c>
      <c r="N352" s="2" t="s">
        <v>428</v>
      </c>
      <c r="O352" s="2" t="s">
        <v>287</v>
      </c>
      <c r="P352" s="2" t="s">
        <v>336</v>
      </c>
      <c r="Q352" s="2" t="s">
        <v>33</v>
      </c>
      <c r="R352" s="2" t="s">
        <v>289</v>
      </c>
      <c r="S352" s="2" t="s">
        <v>34</v>
      </c>
      <c r="T352" s="125">
        <v>4.6870000000000003</v>
      </c>
      <c r="U352" s="2" t="s">
        <v>574</v>
      </c>
      <c r="V352" s="135">
        <v>1.7899999999999999E-2</v>
      </c>
      <c r="W352" s="135">
        <v>5.4170000000000003E-2</v>
      </c>
      <c r="X352" s="4" t="s">
        <v>292</v>
      </c>
      <c r="Y352" s="4" t="s">
        <v>287</v>
      </c>
      <c r="Z352" s="125">
        <v>109000</v>
      </c>
      <c r="AA352" s="132">
        <v>1</v>
      </c>
      <c r="AB352" s="146">
        <v>100.05</v>
      </c>
      <c r="AD352" s="125">
        <v>109.05500000000001</v>
      </c>
      <c r="AG352" s="2" t="s">
        <v>36</v>
      </c>
      <c r="AH352" s="135">
        <v>7.8999999999999996E-5</v>
      </c>
      <c r="AI352" s="135">
        <v>1.6232204337699901E-3</v>
      </c>
      <c r="AJ352" s="135">
        <v>3.1753552601299897E-4</v>
      </c>
    </row>
    <row r="353" spans="1:36" x14ac:dyDescent="0.2">
      <c r="A353" s="2">
        <v>559</v>
      </c>
      <c r="B353" s="2">
        <v>556</v>
      </c>
      <c r="C353" s="2" t="s">
        <v>561</v>
      </c>
      <c r="D353" s="2" t="s">
        <v>562</v>
      </c>
      <c r="E353" s="4" t="s">
        <v>282</v>
      </c>
      <c r="F353" s="2" t="s">
        <v>575</v>
      </c>
      <c r="G353" s="2" t="s">
        <v>576</v>
      </c>
      <c r="H353" s="2" t="s">
        <v>285</v>
      </c>
      <c r="I353" s="2" t="s">
        <v>321</v>
      </c>
      <c r="J353" s="2" t="s">
        <v>30</v>
      </c>
      <c r="K353" s="2" t="s">
        <v>30</v>
      </c>
      <c r="L353" s="2" t="s">
        <v>305</v>
      </c>
      <c r="M353" s="2" t="s">
        <v>185</v>
      </c>
      <c r="N353" s="2" t="s">
        <v>428</v>
      </c>
      <c r="O353" s="2" t="s">
        <v>287</v>
      </c>
      <c r="P353" s="2" t="s">
        <v>459</v>
      </c>
      <c r="Q353" s="2" t="s">
        <v>33</v>
      </c>
      <c r="R353" s="2" t="s">
        <v>289</v>
      </c>
      <c r="S353" s="2" t="s">
        <v>34</v>
      </c>
      <c r="T353" s="125">
        <v>4.1669999999999998</v>
      </c>
      <c r="U353" s="2" t="s">
        <v>577</v>
      </c>
      <c r="V353" s="135">
        <v>4.24E-2</v>
      </c>
      <c r="W353" s="135">
        <v>3.3369999999999997E-2</v>
      </c>
      <c r="X353" s="4" t="s">
        <v>292</v>
      </c>
      <c r="Y353" s="4" t="s">
        <v>287</v>
      </c>
      <c r="Z353" s="125">
        <v>203000</v>
      </c>
      <c r="AA353" s="132">
        <v>1</v>
      </c>
      <c r="AB353" s="146">
        <v>108.5</v>
      </c>
      <c r="AD353" s="125">
        <v>220.255</v>
      </c>
      <c r="AG353" s="2" t="s">
        <v>36</v>
      </c>
      <c r="AH353" s="135">
        <v>3.1500000000000001E-4</v>
      </c>
      <c r="AI353" s="135">
        <v>3.2783829795195001E-3</v>
      </c>
      <c r="AJ353" s="135">
        <v>6.4131959049826498E-4</v>
      </c>
    </row>
    <row r="354" spans="1:36" x14ac:dyDescent="0.2">
      <c r="A354" s="2">
        <v>559</v>
      </c>
      <c r="B354" s="2">
        <v>556</v>
      </c>
      <c r="C354" s="2" t="s">
        <v>578</v>
      </c>
      <c r="D354" s="2" t="s">
        <v>579</v>
      </c>
      <c r="E354" s="4" t="s">
        <v>282</v>
      </c>
      <c r="F354" s="2" t="s">
        <v>580</v>
      </c>
      <c r="G354" s="2" t="s">
        <v>581</v>
      </c>
      <c r="H354" s="2" t="s">
        <v>285</v>
      </c>
      <c r="I354" s="2" t="s">
        <v>321</v>
      </c>
      <c r="J354" s="2" t="s">
        <v>30</v>
      </c>
      <c r="K354" s="2" t="s">
        <v>30</v>
      </c>
      <c r="L354" s="2" t="s">
        <v>305</v>
      </c>
      <c r="M354" s="2" t="s">
        <v>31</v>
      </c>
      <c r="N354" s="2" t="s">
        <v>322</v>
      </c>
      <c r="O354" s="2" t="s">
        <v>287</v>
      </c>
      <c r="P354" s="2" t="s">
        <v>582</v>
      </c>
      <c r="Q354" s="2" t="s">
        <v>308</v>
      </c>
      <c r="R354" s="2" t="s">
        <v>289</v>
      </c>
      <c r="S354" s="2" t="s">
        <v>34</v>
      </c>
      <c r="T354" s="125">
        <v>0.23599999999999999</v>
      </c>
      <c r="U354" s="2" t="s">
        <v>316</v>
      </c>
      <c r="V354" s="135">
        <v>2.5000000000000001E-2</v>
      </c>
      <c r="W354" s="135">
        <v>6.7580000000000001E-2</v>
      </c>
      <c r="X354" s="4" t="s">
        <v>292</v>
      </c>
      <c r="Y354" s="4" t="s">
        <v>287</v>
      </c>
      <c r="Z354" s="125">
        <v>343000.43</v>
      </c>
      <c r="AA354" s="132">
        <v>1</v>
      </c>
      <c r="AB354" s="146">
        <v>119.7</v>
      </c>
      <c r="AD354" s="125">
        <v>410.572</v>
      </c>
      <c r="AG354" s="2" t="s">
        <v>36</v>
      </c>
      <c r="AH354" s="135">
        <v>1.1249999999999999E-3</v>
      </c>
      <c r="AI354" s="135">
        <v>6.1111469237965302E-3</v>
      </c>
      <c r="AJ354" s="135">
        <v>1.1954668710543201E-3</v>
      </c>
    </row>
    <row r="355" spans="1:36" x14ac:dyDescent="0.2">
      <c r="A355" s="2">
        <v>559</v>
      </c>
      <c r="B355" s="2">
        <v>556</v>
      </c>
      <c r="C355" s="2" t="s">
        <v>583</v>
      </c>
      <c r="D355" s="2" t="s">
        <v>584</v>
      </c>
      <c r="E355" s="4" t="s">
        <v>282</v>
      </c>
      <c r="F355" s="2" t="s">
        <v>585</v>
      </c>
      <c r="G355" s="2" t="s">
        <v>586</v>
      </c>
      <c r="H355" s="2" t="s">
        <v>285</v>
      </c>
      <c r="I355" s="2" t="s">
        <v>304</v>
      </c>
      <c r="J355" s="2" t="s">
        <v>30</v>
      </c>
      <c r="K355" s="2" t="s">
        <v>30</v>
      </c>
      <c r="L355" s="2" t="s">
        <v>305</v>
      </c>
      <c r="M355" s="2" t="s">
        <v>31</v>
      </c>
      <c r="N355" s="2" t="s">
        <v>587</v>
      </c>
      <c r="O355" s="2" t="s">
        <v>287</v>
      </c>
      <c r="P355" s="2" t="s">
        <v>351</v>
      </c>
      <c r="Q355" s="2" t="s">
        <v>33</v>
      </c>
      <c r="R355" s="2" t="s">
        <v>289</v>
      </c>
      <c r="S355" s="2" t="s">
        <v>34</v>
      </c>
      <c r="T355" s="125">
        <v>3.5999999999999997E-2</v>
      </c>
      <c r="U355" s="2" t="s">
        <v>588</v>
      </c>
      <c r="V355" s="135">
        <v>0.03</v>
      </c>
      <c r="W355" s="135">
        <v>0.10798000000000001</v>
      </c>
      <c r="X355" s="4" t="s">
        <v>292</v>
      </c>
      <c r="Y355" s="4" t="s">
        <v>287</v>
      </c>
      <c r="Z355" s="125">
        <v>60571.43</v>
      </c>
      <c r="AA355" s="132">
        <v>1</v>
      </c>
      <c r="AB355" s="146">
        <v>101.13</v>
      </c>
      <c r="AD355" s="125">
        <v>61.256</v>
      </c>
      <c r="AG355" s="2" t="s">
        <v>36</v>
      </c>
      <c r="AH355" s="135">
        <v>6.9999999999999999E-4</v>
      </c>
      <c r="AI355" s="135">
        <v>9.1176253822811202E-4</v>
      </c>
      <c r="AJ355" s="135">
        <v>1.7835963073899701E-4</v>
      </c>
    </row>
    <row r="356" spans="1:36" x14ac:dyDescent="0.2">
      <c r="A356" s="2">
        <v>559</v>
      </c>
      <c r="B356" s="2">
        <v>556</v>
      </c>
      <c r="C356" s="2" t="s">
        <v>583</v>
      </c>
      <c r="D356" s="2" t="s">
        <v>584</v>
      </c>
      <c r="E356" s="4" t="s">
        <v>282</v>
      </c>
      <c r="F356" s="2" t="s">
        <v>589</v>
      </c>
      <c r="G356" s="2" t="s">
        <v>590</v>
      </c>
      <c r="H356" s="2" t="s">
        <v>285</v>
      </c>
      <c r="I356" s="2" t="s">
        <v>304</v>
      </c>
      <c r="J356" s="2" t="s">
        <v>30</v>
      </c>
      <c r="K356" s="2" t="s">
        <v>30</v>
      </c>
      <c r="L356" s="2" t="s">
        <v>305</v>
      </c>
      <c r="M356" s="2" t="s">
        <v>185</v>
      </c>
      <c r="N356" s="2" t="s">
        <v>587</v>
      </c>
      <c r="O356" s="2" t="s">
        <v>287</v>
      </c>
      <c r="P356" s="2" t="s">
        <v>351</v>
      </c>
      <c r="Q356" s="2" t="s">
        <v>33</v>
      </c>
      <c r="R356" s="2" t="s">
        <v>289</v>
      </c>
      <c r="S356" s="2" t="s">
        <v>34</v>
      </c>
      <c r="T356" s="125">
        <v>2.9809999999999999</v>
      </c>
      <c r="U356" s="2" t="s">
        <v>591</v>
      </c>
      <c r="V356" s="135">
        <v>5.4600000000000003E-2</v>
      </c>
      <c r="W356" s="135">
        <v>5.2999999999999999E-2</v>
      </c>
      <c r="X356" s="4" t="s">
        <v>292</v>
      </c>
      <c r="Y356" s="4" t="s">
        <v>287</v>
      </c>
      <c r="Z356" s="125">
        <v>70000</v>
      </c>
      <c r="AA356" s="132">
        <v>1</v>
      </c>
      <c r="AB356" s="146">
        <v>102.2</v>
      </c>
      <c r="AD356" s="125">
        <v>71.540000000000006</v>
      </c>
      <c r="AG356" s="2" t="s">
        <v>36</v>
      </c>
      <c r="AH356" s="135">
        <v>2.33E-4</v>
      </c>
      <c r="AI356" s="135">
        <v>1.0648362959062201E-3</v>
      </c>
      <c r="AJ356" s="135">
        <v>2.0830402716962601E-4</v>
      </c>
    </row>
    <row r="357" spans="1:36" x14ac:dyDescent="0.2">
      <c r="A357" s="2">
        <v>559</v>
      </c>
      <c r="B357" s="2">
        <v>556</v>
      </c>
      <c r="C357" s="2" t="s">
        <v>592</v>
      </c>
      <c r="D357" s="2" t="s">
        <v>593</v>
      </c>
      <c r="E357" s="4" t="s">
        <v>425</v>
      </c>
      <c r="F357" s="2" t="s">
        <v>594</v>
      </c>
      <c r="G357" s="2" t="s">
        <v>595</v>
      </c>
      <c r="H357" s="2" t="s">
        <v>285</v>
      </c>
      <c r="I357" s="2" t="s">
        <v>304</v>
      </c>
      <c r="J357" s="2" t="s">
        <v>30</v>
      </c>
      <c r="K357" s="2" t="s">
        <v>159</v>
      </c>
      <c r="L357" s="2" t="s">
        <v>305</v>
      </c>
      <c r="M357" s="2" t="s">
        <v>31</v>
      </c>
      <c r="N357" s="2" t="s">
        <v>428</v>
      </c>
      <c r="O357" s="2" t="s">
        <v>287</v>
      </c>
      <c r="P357" s="2" t="s">
        <v>323</v>
      </c>
      <c r="Q357" s="2" t="s">
        <v>323</v>
      </c>
      <c r="R357" s="2" t="s">
        <v>323</v>
      </c>
      <c r="S357" s="2" t="s">
        <v>34</v>
      </c>
      <c r="T357" s="125">
        <v>0.151</v>
      </c>
      <c r="U357" s="2" t="s">
        <v>80</v>
      </c>
      <c r="V357" s="135">
        <v>6.9500000000000006E-2</v>
      </c>
      <c r="W357" s="135">
        <v>1E-4</v>
      </c>
      <c r="X357" s="4" t="s">
        <v>292</v>
      </c>
      <c r="Y357" s="4" t="s">
        <v>596</v>
      </c>
      <c r="Z357" s="125">
        <v>310913.28000000003</v>
      </c>
      <c r="AA357" s="132">
        <v>1</v>
      </c>
      <c r="AB357" s="146">
        <v>86.46</v>
      </c>
      <c r="AD357" s="125">
        <v>268.81599999999997</v>
      </c>
      <c r="AG357" s="2" t="s">
        <v>36</v>
      </c>
      <c r="AH357" s="135">
        <v>1.1230000000000001E-3</v>
      </c>
      <c r="AI357" s="135">
        <v>4.0011829898371001E-3</v>
      </c>
      <c r="AJ357" s="135">
        <v>7.82714238263597E-4</v>
      </c>
    </row>
    <row r="358" spans="1:36" x14ac:dyDescent="0.2">
      <c r="A358" s="2">
        <v>559</v>
      </c>
      <c r="B358" s="2">
        <v>556</v>
      </c>
      <c r="C358" s="2" t="s">
        <v>597</v>
      </c>
      <c r="D358" s="2" t="s">
        <v>598</v>
      </c>
      <c r="E358" s="4" t="s">
        <v>40</v>
      </c>
      <c r="F358" s="2" t="s">
        <v>599</v>
      </c>
      <c r="G358" s="2" t="s">
        <v>600</v>
      </c>
      <c r="H358" s="2" t="s">
        <v>285</v>
      </c>
      <c r="I358" s="2" t="s">
        <v>304</v>
      </c>
      <c r="J358" s="2" t="s">
        <v>30</v>
      </c>
      <c r="K358" s="2" t="s">
        <v>159</v>
      </c>
      <c r="L358" s="2" t="s">
        <v>305</v>
      </c>
      <c r="M358" s="2" t="s">
        <v>31</v>
      </c>
      <c r="N358" s="2" t="s">
        <v>428</v>
      </c>
      <c r="O358" s="2" t="s">
        <v>287</v>
      </c>
      <c r="P358" s="2" t="s">
        <v>459</v>
      </c>
      <c r="Q358" s="2" t="s">
        <v>33</v>
      </c>
      <c r="R358" s="2" t="s">
        <v>289</v>
      </c>
      <c r="S358" s="2" t="s">
        <v>34</v>
      </c>
      <c r="T358" s="125">
        <v>1.165</v>
      </c>
      <c r="U358" s="2" t="s">
        <v>337</v>
      </c>
      <c r="V358" s="135">
        <v>6.8000000000000005E-2</v>
      </c>
      <c r="W358" s="135">
        <v>5.7869999999999998E-2</v>
      </c>
      <c r="X358" s="4" t="s">
        <v>292</v>
      </c>
      <c r="Y358" s="4" t="s">
        <v>287</v>
      </c>
      <c r="Z358" s="125">
        <v>140287.96</v>
      </c>
      <c r="AA358" s="132">
        <v>1</v>
      </c>
      <c r="AB358" s="146">
        <v>103.05</v>
      </c>
      <c r="AD358" s="125">
        <v>144.56700000000001</v>
      </c>
      <c r="AG358" s="2" t="s">
        <v>36</v>
      </c>
      <c r="AH358" s="135">
        <v>4.0999999999999999E-4</v>
      </c>
      <c r="AI358" s="135">
        <v>2.1518019973872401E-3</v>
      </c>
      <c r="AJ358" s="135">
        <v>4.2093702426431899E-4</v>
      </c>
    </row>
    <row r="359" spans="1:36" x14ac:dyDescent="0.2">
      <c r="A359" s="2">
        <v>559</v>
      </c>
      <c r="B359" s="2">
        <v>556</v>
      </c>
      <c r="C359" s="2" t="s">
        <v>601</v>
      </c>
      <c r="D359" s="2" t="s">
        <v>602</v>
      </c>
      <c r="E359" s="4" t="s">
        <v>282</v>
      </c>
      <c r="F359" s="2" t="s">
        <v>603</v>
      </c>
      <c r="G359" s="2" t="s">
        <v>604</v>
      </c>
      <c r="H359" s="2" t="s">
        <v>285</v>
      </c>
      <c r="I359" s="2" t="s">
        <v>304</v>
      </c>
      <c r="J359" s="2" t="s">
        <v>30</v>
      </c>
      <c r="K359" s="2" t="s">
        <v>30</v>
      </c>
      <c r="L359" s="2" t="s">
        <v>305</v>
      </c>
      <c r="M359" s="2" t="s">
        <v>185</v>
      </c>
      <c r="N359" s="2" t="s">
        <v>306</v>
      </c>
      <c r="O359" s="2" t="s">
        <v>287</v>
      </c>
      <c r="P359" s="2" t="s">
        <v>429</v>
      </c>
      <c r="Q359" s="2" t="s">
        <v>308</v>
      </c>
      <c r="R359" s="2" t="s">
        <v>289</v>
      </c>
      <c r="S359" s="2" t="s">
        <v>34</v>
      </c>
      <c r="T359" s="125">
        <v>2.843</v>
      </c>
      <c r="U359" s="2" t="s">
        <v>605</v>
      </c>
      <c r="V359" s="135">
        <v>5.5399999999999998E-2</v>
      </c>
      <c r="W359" s="135">
        <v>5.3499999999999999E-2</v>
      </c>
      <c r="X359" s="4" t="s">
        <v>292</v>
      </c>
      <c r="Y359" s="4" t="s">
        <v>287</v>
      </c>
      <c r="Z359" s="125">
        <v>129000</v>
      </c>
      <c r="AA359" s="132">
        <v>1</v>
      </c>
      <c r="AB359" s="146">
        <v>102.18</v>
      </c>
      <c r="AD359" s="125">
        <v>131.81200000000001</v>
      </c>
      <c r="AG359" s="2" t="s">
        <v>36</v>
      </c>
      <c r="AH359" s="135">
        <v>5.1599999999999997E-4</v>
      </c>
      <c r="AI359" s="135">
        <v>1.9619571540851299E-3</v>
      </c>
      <c r="AJ359" s="135">
        <v>3.8379944213150799E-4</v>
      </c>
    </row>
    <row r="360" spans="1:36" x14ac:dyDescent="0.2">
      <c r="A360" s="2">
        <v>559</v>
      </c>
      <c r="B360" s="2">
        <v>556</v>
      </c>
      <c r="C360" s="2" t="s">
        <v>606</v>
      </c>
      <c r="D360" s="2" t="s">
        <v>607</v>
      </c>
      <c r="E360" s="4" t="s">
        <v>282</v>
      </c>
      <c r="F360" s="2" t="s">
        <v>608</v>
      </c>
      <c r="G360" s="2" t="s">
        <v>609</v>
      </c>
      <c r="H360" s="2" t="s">
        <v>285</v>
      </c>
      <c r="I360" s="2" t="s">
        <v>304</v>
      </c>
      <c r="J360" s="2" t="s">
        <v>30</v>
      </c>
      <c r="K360" s="2" t="s">
        <v>30</v>
      </c>
      <c r="L360" s="2" t="s">
        <v>305</v>
      </c>
      <c r="M360" s="2" t="s">
        <v>31</v>
      </c>
      <c r="N360" s="2" t="s">
        <v>610</v>
      </c>
      <c r="O360" s="2" t="s">
        <v>287</v>
      </c>
      <c r="P360" s="2" t="s">
        <v>307</v>
      </c>
      <c r="Q360" s="2" t="s">
        <v>308</v>
      </c>
      <c r="R360" s="2" t="s">
        <v>289</v>
      </c>
      <c r="S360" s="2" t="s">
        <v>34</v>
      </c>
      <c r="T360" s="125">
        <v>1.4510000000000001</v>
      </c>
      <c r="U360" s="2" t="s">
        <v>88</v>
      </c>
      <c r="V360" s="135">
        <v>3.2899999999999999E-2</v>
      </c>
      <c r="W360" s="135">
        <v>4.9570000000000003E-2</v>
      </c>
      <c r="X360" s="4" t="s">
        <v>292</v>
      </c>
      <c r="Y360" s="4" t="s">
        <v>287</v>
      </c>
      <c r="Z360" s="125">
        <v>92000</v>
      </c>
      <c r="AA360" s="132">
        <v>1</v>
      </c>
      <c r="AB360" s="146">
        <v>97.79</v>
      </c>
      <c r="AD360" s="125">
        <v>89.966999999999999</v>
      </c>
      <c r="AG360" s="2" t="s">
        <v>36</v>
      </c>
      <c r="AH360" s="135">
        <v>1.2899999999999999E-4</v>
      </c>
      <c r="AI360" s="135">
        <v>1.33910978566587E-3</v>
      </c>
      <c r="AJ360" s="135">
        <v>2.6195760066486301E-4</v>
      </c>
    </row>
    <row r="361" spans="1:36" x14ac:dyDescent="0.2">
      <c r="A361" s="2">
        <v>559</v>
      </c>
      <c r="B361" s="2">
        <v>556</v>
      </c>
      <c r="C361" s="2" t="s">
        <v>611</v>
      </c>
      <c r="D361" s="2" t="s">
        <v>612</v>
      </c>
      <c r="E361" s="4" t="s">
        <v>282</v>
      </c>
      <c r="F361" s="2" t="s">
        <v>613</v>
      </c>
      <c r="G361" s="2" t="s">
        <v>614</v>
      </c>
      <c r="H361" s="2" t="s">
        <v>285</v>
      </c>
      <c r="I361" s="2" t="s">
        <v>321</v>
      </c>
      <c r="J361" s="2" t="s">
        <v>30</v>
      </c>
      <c r="K361" s="2" t="s">
        <v>30</v>
      </c>
      <c r="L361" s="2" t="s">
        <v>305</v>
      </c>
      <c r="M361" s="2" t="s">
        <v>31</v>
      </c>
      <c r="N361" s="2" t="s">
        <v>389</v>
      </c>
      <c r="O361" s="2" t="s">
        <v>287</v>
      </c>
      <c r="P361" s="2" t="s">
        <v>323</v>
      </c>
      <c r="Q361" s="2" t="s">
        <v>323</v>
      </c>
      <c r="R361" s="2" t="s">
        <v>323</v>
      </c>
      <c r="S361" s="2" t="s">
        <v>34</v>
      </c>
      <c r="T361" s="125">
        <v>2.1760000000000002</v>
      </c>
      <c r="U361" s="2" t="s">
        <v>358</v>
      </c>
      <c r="V361" s="135">
        <v>1.5800000000000002E-2</v>
      </c>
      <c r="W361" s="135">
        <v>3.8780000000000002E-2</v>
      </c>
      <c r="X361" s="4" t="s">
        <v>292</v>
      </c>
      <c r="Y361" s="4" t="s">
        <v>287</v>
      </c>
      <c r="Z361" s="125">
        <v>38931.03</v>
      </c>
      <c r="AA361" s="132">
        <v>1</v>
      </c>
      <c r="AB361" s="146">
        <v>111.79</v>
      </c>
      <c r="AD361" s="125">
        <v>43.521000000000001</v>
      </c>
      <c r="AG361" s="2" t="s">
        <v>36</v>
      </c>
      <c r="AH361" s="135">
        <v>1.26E-4</v>
      </c>
      <c r="AI361" s="135">
        <v>6.4778779381878201E-4</v>
      </c>
      <c r="AJ361" s="135">
        <v>1.2672070507226799E-4</v>
      </c>
    </row>
    <row r="362" spans="1:36" x14ac:dyDescent="0.2">
      <c r="A362" s="2">
        <v>559</v>
      </c>
      <c r="B362" s="2">
        <v>556</v>
      </c>
      <c r="C362" s="2" t="s">
        <v>280</v>
      </c>
      <c r="D362" s="2" t="s">
        <v>281</v>
      </c>
      <c r="E362" s="4" t="s">
        <v>282</v>
      </c>
      <c r="F362" s="2" t="s">
        <v>615</v>
      </c>
      <c r="G362" s="2" t="s">
        <v>616</v>
      </c>
      <c r="H362" s="2" t="s">
        <v>285</v>
      </c>
      <c r="I362" s="2" t="s">
        <v>321</v>
      </c>
      <c r="J362" s="2" t="s">
        <v>30</v>
      </c>
      <c r="K362" s="2" t="s">
        <v>30</v>
      </c>
      <c r="L362" s="2" t="s">
        <v>305</v>
      </c>
      <c r="M362" s="2" t="s">
        <v>31</v>
      </c>
      <c r="N362" s="2" t="s">
        <v>286</v>
      </c>
      <c r="O362" s="2" t="s">
        <v>287</v>
      </c>
      <c r="P362" s="2" t="s">
        <v>288</v>
      </c>
      <c r="Q362" s="2" t="s">
        <v>33</v>
      </c>
      <c r="R362" s="2" t="s">
        <v>289</v>
      </c>
      <c r="S362" s="2" t="s">
        <v>34</v>
      </c>
      <c r="T362" s="125">
        <v>3.5009999999999999</v>
      </c>
      <c r="U362" s="2" t="s">
        <v>617</v>
      </c>
      <c r="V362" s="135">
        <v>2E-3</v>
      </c>
      <c r="W362" s="135">
        <v>2.5520000000000001E-2</v>
      </c>
      <c r="X362" s="4" t="s">
        <v>292</v>
      </c>
      <c r="Y362" s="4" t="s">
        <v>287</v>
      </c>
      <c r="Z362" s="125">
        <v>1025733.43</v>
      </c>
      <c r="AA362" s="132">
        <v>1</v>
      </c>
      <c r="AB362" s="146">
        <v>106.62</v>
      </c>
      <c r="AD362" s="125">
        <v>1093.6369999999999</v>
      </c>
      <c r="AG362" s="2" t="s">
        <v>36</v>
      </c>
      <c r="AH362" s="135">
        <v>3.2200000000000002E-4</v>
      </c>
      <c r="AI362" s="135">
        <v>1.6278226923596002E-2</v>
      </c>
      <c r="AJ362" s="135">
        <v>3.1843582308399101E-3</v>
      </c>
    </row>
    <row r="363" spans="1:36" x14ac:dyDescent="0.2">
      <c r="A363" s="2">
        <v>559</v>
      </c>
      <c r="B363" s="2">
        <v>556</v>
      </c>
      <c r="C363" s="2" t="s">
        <v>280</v>
      </c>
      <c r="D363" s="2" t="s">
        <v>281</v>
      </c>
      <c r="E363" s="4" t="s">
        <v>282</v>
      </c>
      <c r="F363" s="2" t="s">
        <v>618</v>
      </c>
      <c r="G363" s="2" t="s">
        <v>619</v>
      </c>
      <c r="H363" s="2" t="s">
        <v>285</v>
      </c>
      <c r="I363" s="2" t="s">
        <v>321</v>
      </c>
      <c r="J363" s="2" t="s">
        <v>30</v>
      </c>
      <c r="K363" s="2" t="s">
        <v>30</v>
      </c>
      <c r="L363" s="2" t="s">
        <v>305</v>
      </c>
      <c r="M363" s="2" t="s">
        <v>31</v>
      </c>
      <c r="N363" s="2" t="s">
        <v>286</v>
      </c>
      <c r="O363" s="2" t="s">
        <v>287</v>
      </c>
      <c r="P363" s="2" t="s">
        <v>288</v>
      </c>
      <c r="Q363" s="2" t="s">
        <v>33</v>
      </c>
      <c r="R363" s="2" t="s">
        <v>289</v>
      </c>
      <c r="S363" s="2" t="s">
        <v>34</v>
      </c>
      <c r="T363" s="125">
        <v>4.633</v>
      </c>
      <c r="U363" s="2" t="s">
        <v>620</v>
      </c>
      <c r="V363" s="135">
        <v>2.47E-2</v>
      </c>
      <c r="W363" s="135">
        <v>2.5909999999999999E-2</v>
      </c>
      <c r="X363" s="4" t="s">
        <v>292</v>
      </c>
      <c r="Y363" s="4" t="s">
        <v>287</v>
      </c>
      <c r="Z363" s="125">
        <v>358330</v>
      </c>
      <c r="AA363" s="132">
        <v>1</v>
      </c>
      <c r="AB363" s="146">
        <v>105.47</v>
      </c>
      <c r="AD363" s="125">
        <v>377.93099999999998</v>
      </c>
      <c r="AG363" s="2" t="s">
        <v>36</v>
      </c>
      <c r="AH363" s="135">
        <v>1.3799999999999999E-4</v>
      </c>
      <c r="AI363" s="135">
        <v>5.6253043684689396E-3</v>
      </c>
      <c r="AJ363" s="135">
        <v>1.10042600774585E-3</v>
      </c>
    </row>
    <row r="364" spans="1:36" x14ac:dyDescent="0.2">
      <c r="A364" s="2">
        <v>559</v>
      </c>
      <c r="B364" s="2">
        <v>556</v>
      </c>
      <c r="C364" s="2" t="s">
        <v>280</v>
      </c>
      <c r="D364" s="2" t="s">
        <v>281</v>
      </c>
      <c r="E364" s="4" t="s">
        <v>282</v>
      </c>
      <c r="F364" s="2" t="s">
        <v>621</v>
      </c>
      <c r="G364" s="2" t="s">
        <v>622</v>
      </c>
      <c r="H364" s="2" t="s">
        <v>285</v>
      </c>
      <c r="I364" s="2" t="s">
        <v>321</v>
      </c>
      <c r="J364" s="2" t="s">
        <v>30</v>
      </c>
      <c r="K364" s="2" t="s">
        <v>30</v>
      </c>
      <c r="L364" s="2" t="s">
        <v>305</v>
      </c>
      <c r="M364" s="2" t="s">
        <v>31</v>
      </c>
      <c r="N364" s="2" t="s">
        <v>286</v>
      </c>
      <c r="O364" s="2" t="s">
        <v>287</v>
      </c>
      <c r="P364" s="2" t="s">
        <v>288</v>
      </c>
      <c r="Q364" s="2" t="s">
        <v>33</v>
      </c>
      <c r="R364" s="2" t="s">
        <v>289</v>
      </c>
      <c r="S364" s="2" t="s">
        <v>34</v>
      </c>
      <c r="T364" s="125">
        <v>4.5570000000000004</v>
      </c>
      <c r="U364" s="2" t="s">
        <v>620</v>
      </c>
      <c r="V364" s="135">
        <v>2.4E-2</v>
      </c>
      <c r="W364" s="135">
        <v>2.545E-2</v>
      </c>
      <c r="X364" s="4" t="s">
        <v>292</v>
      </c>
      <c r="Y364" s="4" t="s">
        <v>287</v>
      </c>
      <c r="Z364" s="125">
        <v>380000</v>
      </c>
      <c r="AA364" s="132">
        <v>1</v>
      </c>
      <c r="AB364" s="146">
        <v>104.06</v>
      </c>
      <c r="AD364" s="125">
        <v>395.428</v>
      </c>
      <c r="AG364" s="2" t="s">
        <v>36</v>
      </c>
      <c r="AH364" s="135">
        <v>1.73E-4</v>
      </c>
      <c r="AI364" s="135">
        <v>5.8857434556556596E-3</v>
      </c>
      <c r="AJ364" s="135">
        <v>1.1513732856532101E-3</v>
      </c>
    </row>
    <row r="365" spans="1:36" x14ac:dyDescent="0.2">
      <c r="A365" s="2">
        <v>559</v>
      </c>
      <c r="B365" s="2">
        <v>556</v>
      </c>
      <c r="C365" s="2" t="s">
        <v>623</v>
      </c>
      <c r="D365" s="2" t="s">
        <v>624</v>
      </c>
      <c r="E365" s="4" t="s">
        <v>282</v>
      </c>
      <c r="F365" s="2" t="s">
        <v>625</v>
      </c>
      <c r="G365" s="2" t="s">
        <v>626</v>
      </c>
      <c r="H365" s="2" t="s">
        <v>285</v>
      </c>
      <c r="I365" s="2" t="s">
        <v>321</v>
      </c>
      <c r="J365" s="2" t="s">
        <v>30</v>
      </c>
      <c r="K365" s="2" t="s">
        <v>30</v>
      </c>
      <c r="L365" s="2" t="s">
        <v>305</v>
      </c>
      <c r="M365" s="2" t="s">
        <v>31</v>
      </c>
      <c r="N365" s="2" t="s">
        <v>383</v>
      </c>
      <c r="O365" s="2" t="s">
        <v>287</v>
      </c>
      <c r="P365" s="2" t="s">
        <v>627</v>
      </c>
      <c r="Q365" s="2" t="s">
        <v>33</v>
      </c>
      <c r="R365" s="2" t="s">
        <v>289</v>
      </c>
      <c r="S365" s="2" t="s">
        <v>34</v>
      </c>
      <c r="T365" s="125">
        <v>0.23599999999999999</v>
      </c>
      <c r="U365" s="2" t="s">
        <v>316</v>
      </c>
      <c r="V365" s="135">
        <v>4.9500000000000002E-2</v>
      </c>
      <c r="W365" s="135">
        <v>6.7369999999999999E-2</v>
      </c>
      <c r="X365" s="4" t="s">
        <v>292</v>
      </c>
      <c r="Y365" s="4" t="s">
        <v>596</v>
      </c>
      <c r="Z365" s="125">
        <v>289560.02</v>
      </c>
      <c r="AA365" s="132">
        <v>1</v>
      </c>
      <c r="AB365" s="146">
        <v>148.12</v>
      </c>
      <c r="AD365" s="125">
        <v>428.89600000000002</v>
      </c>
      <c r="AG365" s="2" t="s">
        <v>36</v>
      </c>
      <c r="AH365" s="135">
        <v>1.578E-3</v>
      </c>
      <c r="AI365" s="135">
        <v>6.3839020009669898E-3</v>
      </c>
      <c r="AJ365" s="135">
        <v>1.2488234116080201E-3</v>
      </c>
    </row>
    <row r="366" spans="1:36" x14ac:dyDescent="0.2">
      <c r="A366" s="2">
        <v>559</v>
      </c>
      <c r="B366" s="2">
        <v>556</v>
      </c>
      <c r="C366" s="2" t="s">
        <v>623</v>
      </c>
      <c r="D366" s="2" t="s">
        <v>624</v>
      </c>
      <c r="E366" s="4" t="s">
        <v>282</v>
      </c>
      <c r="F366" s="2" t="s">
        <v>628</v>
      </c>
      <c r="G366" s="2" t="s">
        <v>629</v>
      </c>
      <c r="H366" s="2" t="s">
        <v>285</v>
      </c>
      <c r="I366" s="2" t="s">
        <v>304</v>
      </c>
      <c r="J366" s="2" t="s">
        <v>30</v>
      </c>
      <c r="K366" s="2" t="s">
        <v>30</v>
      </c>
      <c r="L366" s="2" t="s">
        <v>305</v>
      </c>
      <c r="M366" s="2" t="s">
        <v>31</v>
      </c>
      <c r="N366" s="2" t="s">
        <v>383</v>
      </c>
      <c r="O366" s="2" t="s">
        <v>287</v>
      </c>
      <c r="P366" s="2" t="s">
        <v>627</v>
      </c>
      <c r="Q366" s="2" t="s">
        <v>33</v>
      </c>
      <c r="R366" s="2" t="s">
        <v>289</v>
      </c>
      <c r="S366" s="2" t="s">
        <v>34</v>
      </c>
      <c r="T366" s="125">
        <v>0.71299999999999997</v>
      </c>
      <c r="U366" s="2" t="s">
        <v>375</v>
      </c>
      <c r="V366" s="135">
        <v>5.8000000000000003E-2</v>
      </c>
      <c r="W366" s="135">
        <v>5.9490000000000001E-2</v>
      </c>
      <c r="X366" s="4" t="s">
        <v>292</v>
      </c>
      <c r="Y366" s="4" t="s">
        <v>287</v>
      </c>
      <c r="Z366" s="125">
        <v>393000.85</v>
      </c>
      <c r="AA366" s="132">
        <v>1</v>
      </c>
      <c r="AB366" s="146">
        <v>100.77</v>
      </c>
      <c r="AD366" s="125">
        <v>396.02699999999999</v>
      </c>
      <c r="AG366" s="2" t="s">
        <v>36</v>
      </c>
      <c r="AH366" s="135">
        <v>6.9399999999999996E-4</v>
      </c>
      <c r="AI366" s="135">
        <v>5.8946586173664103E-3</v>
      </c>
      <c r="AJ366" s="135">
        <v>1.1531172758743899E-3</v>
      </c>
    </row>
    <row r="367" spans="1:36" x14ac:dyDescent="0.2">
      <c r="A367" s="2">
        <v>559</v>
      </c>
      <c r="B367" s="2">
        <v>556</v>
      </c>
      <c r="C367" s="2" t="s">
        <v>630</v>
      </c>
      <c r="D367" s="2" t="s">
        <v>631</v>
      </c>
      <c r="E367" s="4" t="s">
        <v>282</v>
      </c>
      <c r="F367" s="2" t="s">
        <v>632</v>
      </c>
      <c r="G367" s="2" t="s">
        <v>633</v>
      </c>
      <c r="H367" s="2" t="s">
        <v>285</v>
      </c>
      <c r="I367" s="2" t="s">
        <v>304</v>
      </c>
      <c r="J367" s="2" t="s">
        <v>30</v>
      </c>
      <c r="K367" s="2" t="s">
        <v>30</v>
      </c>
      <c r="L367" s="2" t="s">
        <v>305</v>
      </c>
      <c r="M367" s="2" t="s">
        <v>31</v>
      </c>
      <c r="N367" s="2" t="s">
        <v>634</v>
      </c>
      <c r="O367" s="2" t="s">
        <v>287</v>
      </c>
      <c r="P367" s="2" t="s">
        <v>307</v>
      </c>
      <c r="Q367" s="2" t="s">
        <v>308</v>
      </c>
      <c r="R367" s="2" t="s">
        <v>289</v>
      </c>
      <c r="S367" s="2" t="s">
        <v>34</v>
      </c>
      <c r="T367" s="125">
        <v>6.27</v>
      </c>
      <c r="U367" s="2" t="s">
        <v>635</v>
      </c>
      <c r="V367" s="135">
        <v>5.6800000000000003E-2</v>
      </c>
      <c r="W367" s="135">
        <v>5.7020000000000001E-2</v>
      </c>
      <c r="X367" s="4" t="s">
        <v>292</v>
      </c>
      <c r="Y367" s="4" t="s">
        <v>287</v>
      </c>
      <c r="Z367" s="125">
        <v>86000</v>
      </c>
      <c r="AA367" s="132">
        <v>1</v>
      </c>
      <c r="AB367" s="146">
        <v>100.76</v>
      </c>
      <c r="AD367" s="125">
        <v>86.653999999999996</v>
      </c>
      <c r="AG367" s="2" t="s">
        <v>36</v>
      </c>
      <c r="AH367" s="135">
        <v>8.5000000000000006E-5</v>
      </c>
      <c r="AI367" s="135">
        <v>1.28979449889488E-3</v>
      </c>
      <c r="AJ367" s="135">
        <v>2.5231050948764099E-4</v>
      </c>
    </row>
    <row r="368" spans="1:36" x14ac:dyDescent="0.2">
      <c r="A368" s="2">
        <v>559</v>
      </c>
      <c r="B368" s="2">
        <v>556</v>
      </c>
      <c r="C368" s="2" t="s">
        <v>630</v>
      </c>
      <c r="D368" s="2" t="s">
        <v>631</v>
      </c>
      <c r="E368" s="4" t="s">
        <v>282</v>
      </c>
      <c r="F368" s="2" t="s">
        <v>636</v>
      </c>
      <c r="G368" s="2" t="s">
        <v>637</v>
      </c>
      <c r="H368" s="2" t="s">
        <v>285</v>
      </c>
      <c r="I368" s="2" t="s">
        <v>304</v>
      </c>
      <c r="J368" s="2" t="s">
        <v>30</v>
      </c>
      <c r="K368" s="2" t="s">
        <v>30</v>
      </c>
      <c r="L368" s="2" t="s">
        <v>305</v>
      </c>
      <c r="M368" s="2" t="s">
        <v>31</v>
      </c>
      <c r="N368" s="2" t="s">
        <v>634</v>
      </c>
      <c r="O368" s="2" t="s">
        <v>287</v>
      </c>
      <c r="P368" s="2" t="s">
        <v>336</v>
      </c>
      <c r="Q368" s="2" t="s">
        <v>33</v>
      </c>
      <c r="R368" s="2" t="s">
        <v>289</v>
      </c>
      <c r="S368" s="2" t="s">
        <v>34</v>
      </c>
      <c r="T368" s="125">
        <v>3.1030000000000002</v>
      </c>
      <c r="U368" s="2" t="s">
        <v>638</v>
      </c>
      <c r="V368" s="135">
        <v>6.5199999999999994E-2</v>
      </c>
      <c r="W368" s="135">
        <v>4.9639999999999997E-2</v>
      </c>
      <c r="X368" s="4" t="s">
        <v>292</v>
      </c>
      <c r="Y368" s="4" t="s">
        <v>287</v>
      </c>
      <c r="Z368" s="125">
        <v>116776.58</v>
      </c>
      <c r="AA368" s="132">
        <v>1</v>
      </c>
      <c r="AB368" s="146">
        <v>107.87</v>
      </c>
      <c r="AD368" s="125">
        <v>125.967</v>
      </c>
      <c r="AG368" s="2" t="s">
        <v>36</v>
      </c>
      <c r="AH368" s="135">
        <v>1.46E-4</v>
      </c>
      <c r="AI368" s="135">
        <v>1.87495280744054E-3</v>
      </c>
      <c r="AJ368" s="135">
        <v>3.6677959048200402E-4</v>
      </c>
    </row>
    <row r="369" spans="1:36" x14ac:dyDescent="0.2">
      <c r="A369" s="2">
        <v>559</v>
      </c>
      <c r="B369" s="2">
        <v>556</v>
      </c>
      <c r="C369" s="2" t="s">
        <v>630</v>
      </c>
      <c r="D369" s="2" t="s">
        <v>631</v>
      </c>
      <c r="E369" s="4" t="s">
        <v>282</v>
      </c>
      <c r="F369" s="2" t="s">
        <v>639</v>
      </c>
      <c r="G369" s="2" t="s">
        <v>640</v>
      </c>
      <c r="H369" s="2" t="s">
        <v>285</v>
      </c>
      <c r="I369" s="2" t="s">
        <v>304</v>
      </c>
      <c r="J369" s="2" t="s">
        <v>30</v>
      </c>
      <c r="K369" s="2" t="s">
        <v>30</v>
      </c>
      <c r="L369" s="2" t="s">
        <v>305</v>
      </c>
      <c r="M369" s="2" t="s">
        <v>185</v>
      </c>
      <c r="N369" s="2" t="s">
        <v>634</v>
      </c>
      <c r="O369" s="2" t="s">
        <v>287</v>
      </c>
      <c r="P369" s="2" t="s">
        <v>336</v>
      </c>
      <c r="Q369" s="2" t="s">
        <v>33</v>
      </c>
      <c r="R369" s="2" t="s">
        <v>289</v>
      </c>
      <c r="S369" s="2" t="s">
        <v>34</v>
      </c>
      <c r="T369" s="125">
        <v>5.4980000000000002</v>
      </c>
      <c r="U369" s="2" t="s">
        <v>641</v>
      </c>
      <c r="V369" s="135">
        <v>5.6899999999999999E-2</v>
      </c>
      <c r="W369" s="135">
        <v>6.0490000000000002E-2</v>
      </c>
      <c r="X369" s="4" t="s">
        <v>292</v>
      </c>
      <c r="Y369" s="4" t="s">
        <v>287</v>
      </c>
      <c r="Z369" s="125">
        <v>140000</v>
      </c>
      <c r="AA369" s="132">
        <v>1</v>
      </c>
      <c r="AB369" s="146">
        <v>102.71599999999999</v>
      </c>
      <c r="AD369" s="125">
        <v>143.803</v>
      </c>
      <c r="AG369" s="2" t="s">
        <v>36</v>
      </c>
      <c r="AH369" s="135">
        <v>0</v>
      </c>
      <c r="AI369" s="135">
        <v>2.14042918923369E-3</v>
      </c>
      <c r="AJ369" s="135">
        <v>4.1871226751277101E-4</v>
      </c>
    </row>
    <row r="370" spans="1:36" x14ac:dyDescent="0.2">
      <c r="A370" s="2">
        <v>559</v>
      </c>
      <c r="B370" s="2">
        <v>556</v>
      </c>
      <c r="C370" s="2" t="s">
        <v>642</v>
      </c>
      <c r="D370" s="2" t="s">
        <v>643</v>
      </c>
      <c r="E370" s="4" t="s">
        <v>282</v>
      </c>
      <c r="F370" s="2" t="s">
        <v>644</v>
      </c>
      <c r="G370" s="2" t="s">
        <v>645</v>
      </c>
      <c r="H370" s="2" t="s">
        <v>285</v>
      </c>
      <c r="I370" s="2" t="s">
        <v>321</v>
      </c>
      <c r="J370" s="2" t="s">
        <v>30</v>
      </c>
      <c r="K370" s="2" t="s">
        <v>30</v>
      </c>
      <c r="L370" s="2" t="s">
        <v>305</v>
      </c>
      <c r="M370" s="2" t="s">
        <v>31</v>
      </c>
      <c r="N370" s="2" t="s">
        <v>322</v>
      </c>
      <c r="O370" s="2" t="s">
        <v>287</v>
      </c>
      <c r="P370" s="2" t="s">
        <v>459</v>
      </c>
      <c r="Q370" s="2" t="s">
        <v>33</v>
      </c>
      <c r="R370" s="2" t="s">
        <v>289</v>
      </c>
      <c r="S370" s="2" t="s">
        <v>34</v>
      </c>
      <c r="T370" s="125">
        <v>2.6059999999999999</v>
      </c>
      <c r="U370" s="2" t="s">
        <v>605</v>
      </c>
      <c r="V370" s="135">
        <v>2.7E-2</v>
      </c>
      <c r="W370" s="135">
        <v>3.0329999999999999E-2</v>
      </c>
      <c r="X370" s="4" t="s">
        <v>292</v>
      </c>
      <c r="Y370" s="4" t="s">
        <v>287</v>
      </c>
      <c r="Z370" s="125">
        <v>165000</v>
      </c>
      <c r="AA370" s="132">
        <v>1</v>
      </c>
      <c r="AB370" s="146">
        <v>110.04</v>
      </c>
      <c r="AD370" s="125">
        <v>181.566</v>
      </c>
      <c r="AG370" s="2" t="s">
        <v>36</v>
      </c>
      <c r="AH370" s="135">
        <v>4.1899999999999999E-4</v>
      </c>
      <c r="AI370" s="135">
        <v>2.7025170100993799E-3</v>
      </c>
      <c r="AJ370" s="135">
        <v>5.2866828343696101E-4</v>
      </c>
    </row>
    <row r="371" spans="1:36" x14ac:dyDescent="0.2">
      <c r="A371" s="2">
        <v>559</v>
      </c>
      <c r="B371" s="2">
        <v>556</v>
      </c>
      <c r="C371" s="2" t="s">
        <v>646</v>
      </c>
      <c r="D371" s="2" t="s">
        <v>647</v>
      </c>
      <c r="E371" s="4" t="s">
        <v>282</v>
      </c>
      <c r="F371" s="2" t="s">
        <v>648</v>
      </c>
      <c r="G371" s="2" t="s">
        <v>649</v>
      </c>
      <c r="H371" s="2" t="s">
        <v>285</v>
      </c>
      <c r="I371" s="2" t="s">
        <v>304</v>
      </c>
      <c r="J371" s="2" t="s">
        <v>30</v>
      </c>
      <c r="K371" s="2" t="s">
        <v>30</v>
      </c>
      <c r="L371" s="2" t="s">
        <v>305</v>
      </c>
      <c r="M371" s="2" t="s">
        <v>31</v>
      </c>
      <c r="N371" s="2" t="s">
        <v>383</v>
      </c>
      <c r="O371" s="2" t="s">
        <v>287</v>
      </c>
      <c r="P371" s="2" t="s">
        <v>315</v>
      </c>
      <c r="Q371" s="2" t="s">
        <v>33</v>
      </c>
      <c r="R371" s="2" t="s">
        <v>289</v>
      </c>
      <c r="S371" s="2" t="s">
        <v>34</v>
      </c>
      <c r="T371" s="125">
        <v>0.97499999999999998</v>
      </c>
      <c r="U371" s="2" t="s">
        <v>401</v>
      </c>
      <c r="V371" s="135">
        <v>3.5999999999999997E-2</v>
      </c>
      <c r="W371" s="135">
        <v>5.0310000000000001E-2</v>
      </c>
      <c r="X371" s="4" t="s">
        <v>292</v>
      </c>
      <c r="Y371" s="4" t="s">
        <v>287</v>
      </c>
      <c r="Z371" s="125">
        <v>115200.24</v>
      </c>
      <c r="AA371" s="132">
        <v>1</v>
      </c>
      <c r="AB371" s="146">
        <v>98.76</v>
      </c>
      <c r="AD371" s="125">
        <v>113.77200000000001</v>
      </c>
      <c r="AG371" s="2" t="s">
        <v>36</v>
      </c>
      <c r="AH371" s="135">
        <v>5.5500000000000005E-4</v>
      </c>
      <c r="AI371" s="135">
        <v>1.6934343909446299E-3</v>
      </c>
      <c r="AJ371" s="135">
        <v>3.3127082983314701E-4</v>
      </c>
    </row>
    <row r="372" spans="1:36" x14ac:dyDescent="0.2">
      <c r="A372" s="2">
        <v>559</v>
      </c>
      <c r="B372" s="2">
        <v>556</v>
      </c>
      <c r="C372" s="2" t="s">
        <v>650</v>
      </c>
      <c r="D372" s="2" t="s">
        <v>651</v>
      </c>
      <c r="E372" s="4" t="s">
        <v>282</v>
      </c>
      <c r="F372" s="2" t="s">
        <v>652</v>
      </c>
      <c r="G372" s="2" t="s">
        <v>653</v>
      </c>
      <c r="H372" s="2" t="s">
        <v>285</v>
      </c>
      <c r="I372" s="2" t="s">
        <v>304</v>
      </c>
      <c r="J372" s="2" t="s">
        <v>30</v>
      </c>
      <c r="K372" s="2" t="s">
        <v>30</v>
      </c>
      <c r="L372" s="2" t="s">
        <v>305</v>
      </c>
      <c r="M372" s="2" t="s">
        <v>31</v>
      </c>
      <c r="N372" s="2" t="s">
        <v>306</v>
      </c>
      <c r="O372" s="2" t="s">
        <v>287</v>
      </c>
      <c r="P372" s="2" t="s">
        <v>323</v>
      </c>
      <c r="Q372" s="2" t="s">
        <v>323</v>
      </c>
      <c r="R372" s="2" t="s">
        <v>323</v>
      </c>
      <c r="S372" s="2" t="s">
        <v>34</v>
      </c>
      <c r="T372" s="125">
        <v>1.1990000000000001</v>
      </c>
      <c r="U372" s="2" t="s">
        <v>654</v>
      </c>
      <c r="V372" s="135">
        <v>2.9000000000000001E-2</v>
      </c>
      <c r="W372" s="135">
        <v>7.0459999999999995E-2</v>
      </c>
      <c r="X372" s="4" t="s">
        <v>292</v>
      </c>
      <c r="Y372" s="4" t="s">
        <v>287</v>
      </c>
      <c r="Z372" s="125">
        <v>146250</v>
      </c>
      <c r="AA372" s="132">
        <v>1</v>
      </c>
      <c r="AB372" s="146">
        <v>96.11</v>
      </c>
      <c r="AD372" s="125">
        <v>140.56100000000001</v>
      </c>
      <c r="AG372" s="2" t="s">
        <v>36</v>
      </c>
      <c r="AH372" s="135">
        <v>5.9299999999999999E-4</v>
      </c>
      <c r="AI372" s="135">
        <v>2.0921767051207399E-3</v>
      </c>
      <c r="AJ372" s="135">
        <v>4.09273082541045E-4</v>
      </c>
    </row>
    <row r="373" spans="1:36" x14ac:dyDescent="0.2">
      <c r="A373" s="2">
        <v>559</v>
      </c>
      <c r="B373" s="2">
        <v>556</v>
      </c>
      <c r="C373" s="2" t="s">
        <v>650</v>
      </c>
      <c r="D373" s="2" t="s">
        <v>651</v>
      </c>
      <c r="E373" s="4" t="s">
        <v>282</v>
      </c>
      <c r="F373" s="2" t="s">
        <v>655</v>
      </c>
      <c r="G373" s="2" t="s">
        <v>653</v>
      </c>
      <c r="H373" s="2" t="s">
        <v>285</v>
      </c>
      <c r="I373" s="2" t="s">
        <v>304</v>
      </c>
      <c r="J373" s="2" t="s">
        <v>30</v>
      </c>
      <c r="K373" s="2" t="s">
        <v>30</v>
      </c>
      <c r="L373" s="2" t="s">
        <v>305</v>
      </c>
      <c r="M373" s="2" t="s">
        <v>185</v>
      </c>
      <c r="N373" s="2" t="s">
        <v>306</v>
      </c>
      <c r="O373" s="2" t="s">
        <v>287</v>
      </c>
      <c r="P373" s="2" t="s">
        <v>323</v>
      </c>
      <c r="Q373" s="2" t="s">
        <v>323</v>
      </c>
      <c r="R373" s="2" t="s">
        <v>323</v>
      </c>
      <c r="S373" s="2" t="s">
        <v>34</v>
      </c>
      <c r="T373" s="125">
        <v>0</v>
      </c>
      <c r="U373" s="2" t="s">
        <v>654</v>
      </c>
      <c r="V373" s="135">
        <v>2.9000000000000001E-2</v>
      </c>
      <c r="W373" s="135">
        <v>0</v>
      </c>
      <c r="X373" s="4" t="s">
        <v>292</v>
      </c>
      <c r="Y373" s="4" t="s">
        <v>287</v>
      </c>
      <c r="Z373" s="125">
        <v>83000</v>
      </c>
      <c r="AA373" s="132">
        <v>1</v>
      </c>
      <c r="AB373" s="146">
        <v>95.858000000000004</v>
      </c>
      <c r="AD373" s="125">
        <v>79.561999999999998</v>
      </c>
      <c r="AG373" s="2" t="s">
        <v>36</v>
      </c>
      <c r="AH373" s="135">
        <v>0</v>
      </c>
      <c r="AI373" s="135">
        <v>1.1842464894363E-3</v>
      </c>
      <c r="AJ373" s="135">
        <v>2.3166313344074601E-4</v>
      </c>
    </row>
    <row r="374" spans="1:36" x14ac:dyDescent="0.2">
      <c r="A374" s="2">
        <v>559</v>
      </c>
      <c r="B374" s="2">
        <v>556</v>
      </c>
      <c r="C374" s="2" t="s">
        <v>650</v>
      </c>
      <c r="D374" s="2" t="s">
        <v>651</v>
      </c>
      <c r="E374" s="4" t="s">
        <v>282</v>
      </c>
      <c r="F374" s="2" t="s">
        <v>1247</v>
      </c>
      <c r="G374" s="2" t="s">
        <v>1248</v>
      </c>
      <c r="H374" s="2" t="s">
        <v>285</v>
      </c>
      <c r="I374" s="2" t="s">
        <v>321</v>
      </c>
      <c r="J374" s="2" t="s">
        <v>30</v>
      </c>
      <c r="K374" s="2" t="s">
        <v>30</v>
      </c>
      <c r="L374" s="2" t="s">
        <v>305</v>
      </c>
      <c r="M374" s="2" t="s">
        <v>31</v>
      </c>
      <c r="N374" s="2" t="s">
        <v>306</v>
      </c>
      <c r="O374" s="2" t="s">
        <v>287</v>
      </c>
      <c r="P374" s="2" t="s">
        <v>323</v>
      </c>
      <c r="Q374" s="2" t="s">
        <v>323</v>
      </c>
      <c r="R374" s="2" t="s">
        <v>323</v>
      </c>
      <c r="S374" s="2" t="s">
        <v>34</v>
      </c>
      <c r="T374" s="125">
        <v>0.84399999999999997</v>
      </c>
      <c r="U374" s="2" t="s">
        <v>337</v>
      </c>
      <c r="V374" s="135">
        <v>3.5000000000000003E-2</v>
      </c>
      <c r="W374" s="135">
        <v>3.6179999999999997E-2</v>
      </c>
      <c r="X374" s="4" t="s">
        <v>292</v>
      </c>
      <c r="Y374" s="4" t="s">
        <v>287</v>
      </c>
      <c r="Z374" s="125">
        <v>36444.44</v>
      </c>
      <c r="AA374" s="132">
        <v>1</v>
      </c>
      <c r="AB374" s="146">
        <v>113.29</v>
      </c>
      <c r="AD374" s="125">
        <v>41.287999999999997</v>
      </c>
      <c r="AG374" s="2" t="s">
        <v>36</v>
      </c>
      <c r="AH374" s="135">
        <v>2.4000000000000001E-4</v>
      </c>
      <c r="AI374" s="135">
        <v>6.1454935660737898E-4</v>
      </c>
      <c r="AJ374" s="135">
        <v>1.2021857854392E-4</v>
      </c>
    </row>
    <row r="375" spans="1:36" x14ac:dyDescent="0.2">
      <c r="A375" s="2">
        <v>559</v>
      </c>
      <c r="B375" s="2">
        <v>556</v>
      </c>
      <c r="C375" s="2" t="s">
        <v>656</v>
      </c>
      <c r="D375" s="2" t="s">
        <v>657</v>
      </c>
      <c r="E375" s="4" t="s">
        <v>282</v>
      </c>
      <c r="F375" s="2" t="s">
        <v>658</v>
      </c>
      <c r="G375" s="2" t="s">
        <v>659</v>
      </c>
      <c r="H375" s="2" t="s">
        <v>285</v>
      </c>
      <c r="I375" s="2" t="s">
        <v>321</v>
      </c>
      <c r="J375" s="2" t="s">
        <v>30</v>
      </c>
      <c r="K375" s="2" t="s">
        <v>30</v>
      </c>
      <c r="L375" s="2" t="s">
        <v>305</v>
      </c>
      <c r="M375" s="2" t="s">
        <v>31</v>
      </c>
      <c r="N375" s="2" t="s">
        <v>660</v>
      </c>
      <c r="O375" s="2" t="s">
        <v>287</v>
      </c>
      <c r="P375" s="2" t="s">
        <v>400</v>
      </c>
      <c r="Q375" s="2" t="s">
        <v>33</v>
      </c>
      <c r="R375" s="2" t="s">
        <v>289</v>
      </c>
      <c r="S375" s="2" t="s">
        <v>34</v>
      </c>
      <c r="T375" s="125">
        <v>0.95499999999999996</v>
      </c>
      <c r="U375" s="2" t="s">
        <v>661</v>
      </c>
      <c r="V375" s="135">
        <v>1.0500000000000001E-2</v>
      </c>
      <c r="W375" s="135">
        <v>3.5189999999999999E-2</v>
      </c>
      <c r="X375" s="4" t="s">
        <v>292</v>
      </c>
      <c r="Y375" s="4" t="s">
        <v>287</v>
      </c>
      <c r="Z375" s="125">
        <v>152392.19</v>
      </c>
      <c r="AA375" s="132">
        <v>1</v>
      </c>
      <c r="AB375" s="146">
        <v>115.19</v>
      </c>
      <c r="AD375" s="125">
        <v>175.541</v>
      </c>
      <c r="AG375" s="2" t="s">
        <v>36</v>
      </c>
      <c r="AH375" s="135">
        <v>4.1599999999999997E-4</v>
      </c>
      <c r="AI375" s="135">
        <v>2.61283147316284E-3</v>
      </c>
      <c r="AJ375" s="135">
        <v>5.11123935451668E-4</v>
      </c>
    </row>
    <row r="376" spans="1:36" x14ac:dyDescent="0.2">
      <c r="A376" s="2">
        <v>559</v>
      </c>
      <c r="B376" s="2">
        <v>556</v>
      </c>
      <c r="C376" s="2" t="s">
        <v>656</v>
      </c>
      <c r="D376" s="2" t="s">
        <v>657</v>
      </c>
      <c r="E376" s="4" t="s">
        <v>282</v>
      </c>
      <c r="F376" s="2" t="s">
        <v>662</v>
      </c>
      <c r="G376" s="2" t="s">
        <v>663</v>
      </c>
      <c r="H376" s="2" t="s">
        <v>285</v>
      </c>
      <c r="I376" s="2" t="s">
        <v>304</v>
      </c>
      <c r="J376" s="2" t="s">
        <v>30</v>
      </c>
      <c r="K376" s="2" t="s">
        <v>30</v>
      </c>
      <c r="L376" s="2" t="s">
        <v>305</v>
      </c>
      <c r="M376" s="2" t="s">
        <v>31</v>
      </c>
      <c r="N376" s="2" t="s">
        <v>660</v>
      </c>
      <c r="O376" s="2" t="s">
        <v>287</v>
      </c>
      <c r="P376" s="2" t="s">
        <v>400</v>
      </c>
      <c r="Q376" s="2" t="s">
        <v>33</v>
      </c>
      <c r="R376" s="2" t="s">
        <v>289</v>
      </c>
      <c r="S376" s="2" t="s">
        <v>34</v>
      </c>
      <c r="T376" s="125">
        <v>1.651</v>
      </c>
      <c r="U376" s="2" t="s">
        <v>664</v>
      </c>
      <c r="V376" s="135">
        <v>2.18E-2</v>
      </c>
      <c r="W376" s="135">
        <v>4.9270000000000001E-2</v>
      </c>
      <c r="X376" s="4" t="s">
        <v>292</v>
      </c>
      <c r="Y376" s="4" t="s">
        <v>287</v>
      </c>
      <c r="Z376" s="125">
        <v>161600.26999999999</v>
      </c>
      <c r="AA376" s="132">
        <v>1</v>
      </c>
      <c r="AB376" s="146">
        <v>96.03</v>
      </c>
      <c r="AD376" s="125">
        <v>155.185</v>
      </c>
      <c r="AG376" s="2" t="s">
        <v>36</v>
      </c>
      <c r="AH376" s="135">
        <v>6.0599999999999998E-4</v>
      </c>
      <c r="AI376" s="135">
        <v>2.30984544250983E-3</v>
      </c>
      <c r="AJ376" s="135">
        <v>4.5185359445765497E-4</v>
      </c>
    </row>
    <row r="377" spans="1:36" x14ac:dyDescent="0.2">
      <c r="A377" s="2">
        <v>559</v>
      </c>
      <c r="B377" s="2">
        <v>556</v>
      </c>
      <c r="C377" s="2" t="s">
        <v>665</v>
      </c>
      <c r="D377" s="2" t="s">
        <v>666</v>
      </c>
      <c r="E377" s="4" t="s">
        <v>282</v>
      </c>
      <c r="F377" s="2" t="s">
        <v>667</v>
      </c>
      <c r="G377" s="2" t="s">
        <v>668</v>
      </c>
      <c r="H377" s="2" t="s">
        <v>285</v>
      </c>
      <c r="I377" s="2" t="s">
        <v>321</v>
      </c>
      <c r="J377" s="2" t="s">
        <v>30</v>
      </c>
      <c r="K377" s="2" t="s">
        <v>30</v>
      </c>
      <c r="L377" s="2" t="s">
        <v>305</v>
      </c>
      <c r="M377" s="2" t="s">
        <v>31</v>
      </c>
      <c r="N377" s="2" t="s">
        <v>286</v>
      </c>
      <c r="O377" s="2" t="s">
        <v>287</v>
      </c>
      <c r="P377" s="2" t="s">
        <v>400</v>
      </c>
      <c r="Q377" s="2" t="s">
        <v>33</v>
      </c>
      <c r="R377" s="2" t="s">
        <v>289</v>
      </c>
      <c r="S377" s="2" t="s">
        <v>34</v>
      </c>
      <c r="T377" s="125">
        <v>3.6120000000000001</v>
      </c>
      <c r="U377" s="2" t="s">
        <v>669</v>
      </c>
      <c r="V377" s="135">
        <v>2.5899999999999999E-2</v>
      </c>
      <c r="W377" s="135">
        <v>2.6800000000000001E-2</v>
      </c>
      <c r="X377" s="4" t="s">
        <v>292</v>
      </c>
      <c r="Y377" s="4" t="s">
        <v>287</v>
      </c>
      <c r="Z377" s="125">
        <v>56000</v>
      </c>
      <c r="AA377" s="132">
        <v>1</v>
      </c>
      <c r="AB377" s="146">
        <v>107.69</v>
      </c>
      <c r="AD377" s="125">
        <v>60.305999999999997</v>
      </c>
      <c r="AG377" s="2" t="s">
        <v>36</v>
      </c>
      <c r="AH377" s="135">
        <v>8.2000000000000001E-5</v>
      </c>
      <c r="AI377" s="135">
        <v>8.97629907680166E-4</v>
      </c>
      <c r="AJ377" s="135">
        <v>1.7559499558432101E-4</v>
      </c>
    </row>
    <row r="378" spans="1:36" x14ac:dyDescent="0.2">
      <c r="A378" s="2">
        <v>559</v>
      </c>
      <c r="B378" s="2">
        <v>556</v>
      </c>
      <c r="C378" s="2" t="s">
        <v>670</v>
      </c>
      <c r="D378" s="2" t="s">
        <v>671</v>
      </c>
      <c r="E378" s="4" t="s">
        <v>282</v>
      </c>
      <c r="F378" s="2" t="s">
        <v>672</v>
      </c>
      <c r="G378" s="2" t="s">
        <v>673</v>
      </c>
      <c r="H378" s="2" t="s">
        <v>285</v>
      </c>
      <c r="I378" s="2" t="s">
        <v>321</v>
      </c>
      <c r="J378" s="2" t="s">
        <v>30</v>
      </c>
      <c r="K378" s="2" t="s">
        <v>30</v>
      </c>
      <c r="L378" s="2" t="s">
        <v>305</v>
      </c>
      <c r="M378" s="2" t="s">
        <v>185</v>
      </c>
      <c r="N378" s="2" t="s">
        <v>322</v>
      </c>
      <c r="O378" s="2" t="s">
        <v>287</v>
      </c>
      <c r="P378" s="2" t="s">
        <v>323</v>
      </c>
      <c r="Q378" s="2" t="s">
        <v>323</v>
      </c>
      <c r="R378" s="2" t="s">
        <v>323</v>
      </c>
      <c r="S378" s="2" t="s">
        <v>34</v>
      </c>
      <c r="T378" s="125">
        <v>4.84</v>
      </c>
      <c r="U378" s="2" t="s">
        <v>674</v>
      </c>
      <c r="V378" s="135">
        <v>4.99E-2</v>
      </c>
      <c r="W378" s="135">
        <v>5.0450000000000002E-2</v>
      </c>
      <c r="X378" s="4" t="s">
        <v>292</v>
      </c>
      <c r="Y378" s="4" t="s">
        <v>287</v>
      </c>
      <c r="Z378" s="125">
        <v>115000</v>
      </c>
      <c r="AA378" s="132">
        <v>1</v>
      </c>
      <c r="AB378" s="146">
        <v>101.17</v>
      </c>
      <c r="AD378" s="125">
        <v>116.346</v>
      </c>
      <c r="AG378" s="2" t="s">
        <v>36</v>
      </c>
      <c r="AH378" s="135">
        <v>9.0300000000000005E-4</v>
      </c>
      <c r="AI378" s="135">
        <v>1.7317432382633201E-3</v>
      </c>
      <c r="AJ378" s="135">
        <v>3.3876483356253402E-4</v>
      </c>
    </row>
    <row r="379" spans="1:36" x14ac:dyDescent="0.2">
      <c r="A379" s="2">
        <v>559</v>
      </c>
      <c r="B379" s="2">
        <v>556</v>
      </c>
      <c r="C379" s="2" t="s">
        <v>675</v>
      </c>
      <c r="D379" s="2" t="s">
        <v>676</v>
      </c>
      <c r="E379" s="4" t="s">
        <v>282</v>
      </c>
      <c r="F379" s="2" t="s">
        <v>677</v>
      </c>
      <c r="G379" s="2" t="s">
        <v>678</v>
      </c>
      <c r="H379" s="2" t="s">
        <v>285</v>
      </c>
      <c r="I379" s="2" t="s">
        <v>304</v>
      </c>
      <c r="J379" s="2" t="s">
        <v>30</v>
      </c>
      <c r="K379" s="2" t="s">
        <v>30</v>
      </c>
      <c r="L379" s="2" t="s">
        <v>305</v>
      </c>
      <c r="M379" s="2" t="s">
        <v>31</v>
      </c>
      <c r="N379" s="2" t="s">
        <v>306</v>
      </c>
      <c r="O379" s="2" t="s">
        <v>287</v>
      </c>
      <c r="P379" s="2" t="s">
        <v>336</v>
      </c>
      <c r="Q379" s="2" t="s">
        <v>33</v>
      </c>
      <c r="R379" s="2" t="s">
        <v>289</v>
      </c>
      <c r="S379" s="2" t="s">
        <v>34</v>
      </c>
      <c r="T379" s="125">
        <v>1.1950000000000001</v>
      </c>
      <c r="U379" s="2" t="s">
        <v>475</v>
      </c>
      <c r="V379" s="135">
        <v>3.95E-2</v>
      </c>
      <c r="W379" s="135">
        <v>5.3190000000000001E-2</v>
      </c>
      <c r="X379" s="4" t="s">
        <v>292</v>
      </c>
      <c r="Y379" s="4" t="s">
        <v>287</v>
      </c>
      <c r="Z379" s="125">
        <v>70000</v>
      </c>
      <c r="AA379" s="132">
        <v>1</v>
      </c>
      <c r="AB379" s="146">
        <v>99.53</v>
      </c>
      <c r="AD379" s="125">
        <v>69.671000000000006</v>
      </c>
      <c r="AG379" s="2" t="s">
        <v>36</v>
      </c>
      <c r="AH379" s="135">
        <v>1.1900000000000001E-4</v>
      </c>
      <c r="AI379" s="135">
        <v>1.0370171871971301E-3</v>
      </c>
      <c r="AJ379" s="135">
        <v>2.0286203350482199E-4</v>
      </c>
    </row>
    <row r="380" spans="1:36" x14ac:dyDescent="0.2">
      <c r="A380" s="2">
        <v>559</v>
      </c>
      <c r="B380" s="2">
        <v>556</v>
      </c>
      <c r="C380" s="2" t="s">
        <v>679</v>
      </c>
      <c r="D380" s="2" t="s">
        <v>680</v>
      </c>
      <c r="E380" s="4" t="s">
        <v>681</v>
      </c>
      <c r="F380" s="2" t="s">
        <v>682</v>
      </c>
      <c r="G380" s="2" t="s">
        <v>683</v>
      </c>
      <c r="H380" s="2" t="s">
        <v>285</v>
      </c>
      <c r="I380" s="2" t="s">
        <v>313</v>
      </c>
      <c r="J380" s="2" t="s">
        <v>30</v>
      </c>
      <c r="K380" s="2" t="s">
        <v>30</v>
      </c>
      <c r="L380" s="2" t="s">
        <v>305</v>
      </c>
      <c r="M380" s="2" t="s">
        <v>31</v>
      </c>
      <c r="N380" s="2" t="s">
        <v>634</v>
      </c>
      <c r="O380" s="2" t="s">
        <v>287</v>
      </c>
      <c r="P380" s="2" t="s">
        <v>351</v>
      </c>
      <c r="Q380" s="2" t="s">
        <v>33</v>
      </c>
      <c r="R380" s="2" t="s">
        <v>289</v>
      </c>
      <c r="S380" s="2" t="s">
        <v>34</v>
      </c>
      <c r="T380" s="125">
        <v>2.8119999999999998</v>
      </c>
      <c r="U380" s="2" t="s">
        <v>684</v>
      </c>
      <c r="V380" s="135">
        <v>3.7699999999999997E-2</v>
      </c>
      <c r="W380" s="135">
        <v>4.854E-2</v>
      </c>
      <c r="X380" s="4" t="s">
        <v>292</v>
      </c>
      <c r="Y380" s="4" t="s">
        <v>287</v>
      </c>
      <c r="Z380" s="125">
        <v>144169.13</v>
      </c>
      <c r="AA380" s="132">
        <v>1</v>
      </c>
      <c r="AB380" s="146">
        <v>95.89</v>
      </c>
      <c r="AD380" s="125">
        <v>138.244</v>
      </c>
      <c r="AG380" s="2" t="s">
        <v>36</v>
      </c>
      <c r="AH380" s="135">
        <v>8.6399999999999997E-4</v>
      </c>
      <c r="AI380" s="135">
        <v>2.0576879131071202E-3</v>
      </c>
      <c r="AJ380" s="135">
        <v>4.0252636072448701E-4</v>
      </c>
    </row>
    <row r="381" spans="1:36" x14ac:dyDescent="0.2">
      <c r="A381" s="2">
        <v>559</v>
      </c>
      <c r="B381" s="2">
        <v>556</v>
      </c>
      <c r="C381" s="2" t="s">
        <v>679</v>
      </c>
      <c r="D381" s="2" t="s">
        <v>680</v>
      </c>
      <c r="E381" s="4" t="s">
        <v>681</v>
      </c>
      <c r="F381" s="2" t="s">
        <v>685</v>
      </c>
      <c r="G381" s="2" t="s">
        <v>686</v>
      </c>
      <c r="H381" s="2" t="s">
        <v>285</v>
      </c>
      <c r="I381" s="2" t="s">
        <v>304</v>
      </c>
      <c r="J381" s="2" t="s">
        <v>30</v>
      </c>
      <c r="K381" s="2" t="s">
        <v>30</v>
      </c>
      <c r="L381" s="2" t="s">
        <v>305</v>
      </c>
      <c r="M381" s="2" t="s">
        <v>31</v>
      </c>
      <c r="N381" s="2" t="s">
        <v>634</v>
      </c>
      <c r="O381" s="2" t="s">
        <v>287</v>
      </c>
      <c r="P381" s="2" t="s">
        <v>351</v>
      </c>
      <c r="Q381" s="2" t="s">
        <v>33</v>
      </c>
      <c r="R381" s="2" t="s">
        <v>289</v>
      </c>
      <c r="S381" s="2" t="s">
        <v>34</v>
      </c>
      <c r="T381" s="125">
        <v>6.3330000000000002</v>
      </c>
      <c r="U381" s="2" t="s">
        <v>687</v>
      </c>
      <c r="V381" s="135">
        <v>5.0099999999999999E-2</v>
      </c>
      <c r="W381" s="135">
        <v>5.0450000000000002E-2</v>
      </c>
      <c r="X381" s="4" t="s">
        <v>292</v>
      </c>
      <c r="Y381" s="4" t="s">
        <v>287</v>
      </c>
      <c r="Z381" s="125">
        <v>145000</v>
      </c>
      <c r="AA381" s="132">
        <v>1</v>
      </c>
      <c r="AB381" s="146">
        <v>100.41</v>
      </c>
      <c r="AD381" s="125">
        <v>145.595</v>
      </c>
      <c r="AG381" s="2" t="s">
        <v>36</v>
      </c>
      <c r="AH381" s="135">
        <v>0</v>
      </c>
      <c r="AI381" s="135">
        <v>2.1670996377455799E-3</v>
      </c>
      <c r="AJ381" s="135">
        <v>4.2392955945971502E-4</v>
      </c>
    </row>
    <row r="382" spans="1:36" x14ac:dyDescent="0.2">
      <c r="A382" s="2">
        <v>559</v>
      </c>
      <c r="B382" s="2">
        <v>556</v>
      </c>
      <c r="C382" s="2" t="s">
        <v>679</v>
      </c>
      <c r="D382" s="2" t="s">
        <v>680</v>
      </c>
      <c r="E382" s="4" t="s">
        <v>681</v>
      </c>
      <c r="F382" s="2" t="s">
        <v>688</v>
      </c>
      <c r="G382" s="2" t="s">
        <v>689</v>
      </c>
      <c r="H382" s="2" t="s">
        <v>285</v>
      </c>
      <c r="I382" s="2" t="s">
        <v>313</v>
      </c>
      <c r="J382" s="2" t="s">
        <v>30</v>
      </c>
      <c r="K382" s="2" t="s">
        <v>30</v>
      </c>
      <c r="L382" s="2" t="s">
        <v>305</v>
      </c>
      <c r="M382" s="2" t="s">
        <v>31</v>
      </c>
      <c r="N382" s="2" t="s">
        <v>634</v>
      </c>
      <c r="O382" s="2" t="s">
        <v>287</v>
      </c>
      <c r="P382" s="2" t="s">
        <v>351</v>
      </c>
      <c r="Q382" s="2" t="s">
        <v>33</v>
      </c>
      <c r="R382" s="2" t="s">
        <v>289</v>
      </c>
      <c r="S382" s="2" t="s">
        <v>34</v>
      </c>
      <c r="T382" s="125">
        <v>1.0999999999999999E-2</v>
      </c>
      <c r="U382" s="2" t="s">
        <v>690</v>
      </c>
      <c r="V382" s="135">
        <v>3.49E-2</v>
      </c>
      <c r="W382" s="135">
        <v>1E-4</v>
      </c>
      <c r="X382" s="4" t="s">
        <v>292</v>
      </c>
      <c r="Y382" s="4" t="s">
        <v>287</v>
      </c>
      <c r="Z382" s="125">
        <v>95500.01</v>
      </c>
      <c r="AA382" s="132">
        <v>1</v>
      </c>
      <c r="AB382" s="146">
        <v>93.05</v>
      </c>
      <c r="AD382" s="125">
        <v>88.863</v>
      </c>
      <c r="AG382" s="2" t="s">
        <v>36</v>
      </c>
      <c r="AH382" s="135">
        <v>2.8400000000000002E-4</v>
      </c>
      <c r="AI382" s="135">
        <v>1.32267670481329E-3</v>
      </c>
      <c r="AJ382" s="135">
        <v>2.5874294979922599E-4</v>
      </c>
    </row>
    <row r="383" spans="1:36" x14ac:dyDescent="0.2">
      <c r="A383" s="2">
        <v>559</v>
      </c>
      <c r="B383" s="2">
        <v>556</v>
      </c>
      <c r="C383" s="2" t="s">
        <v>691</v>
      </c>
      <c r="D383" s="2" t="s">
        <v>692</v>
      </c>
      <c r="E383" s="4" t="s">
        <v>282</v>
      </c>
      <c r="F383" s="2" t="s">
        <v>693</v>
      </c>
      <c r="G383" s="2" t="s">
        <v>694</v>
      </c>
      <c r="H383" s="2" t="s">
        <v>285</v>
      </c>
      <c r="I383" s="2" t="s">
        <v>321</v>
      </c>
      <c r="J383" s="2" t="s">
        <v>30</v>
      </c>
      <c r="K383" s="2" t="s">
        <v>30</v>
      </c>
      <c r="L383" s="2" t="s">
        <v>305</v>
      </c>
      <c r="M383" s="2" t="s">
        <v>31</v>
      </c>
      <c r="N383" s="2" t="s">
        <v>322</v>
      </c>
      <c r="O383" s="2" t="s">
        <v>287</v>
      </c>
      <c r="P383" s="2" t="s">
        <v>351</v>
      </c>
      <c r="Q383" s="2" t="s">
        <v>33</v>
      </c>
      <c r="R383" s="2" t="s">
        <v>289</v>
      </c>
      <c r="S383" s="2" t="s">
        <v>34</v>
      </c>
      <c r="T383" s="125">
        <v>1.494</v>
      </c>
      <c r="U383" s="2" t="s">
        <v>695</v>
      </c>
      <c r="V383" s="135">
        <v>1.5800000000000002E-2</v>
      </c>
      <c r="W383" s="135">
        <v>3.048E-2</v>
      </c>
      <c r="X383" s="4" t="s">
        <v>292</v>
      </c>
      <c r="Y383" s="4" t="s">
        <v>287</v>
      </c>
      <c r="Z383" s="125">
        <v>59583.33</v>
      </c>
      <c r="AA383" s="132">
        <v>1</v>
      </c>
      <c r="AB383" s="146">
        <v>118.01</v>
      </c>
      <c r="AD383" s="125">
        <v>70.313999999999993</v>
      </c>
      <c r="AG383" s="2" t="s">
        <v>36</v>
      </c>
      <c r="AH383" s="135">
        <v>1.5100000000000001E-4</v>
      </c>
      <c r="AI383" s="135">
        <v>1.04659219595879E-3</v>
      </c>
      <c r="AJ383" s="135">
        <v>2.04735103471452E-4</v>
      </c>
    </row>
    <row r="384" spans="1:36" x14ac:dyDescent="0.2">
      <c r="A384" s="2">
        <v>559</v>
      </c>
      <c r="B384" s="2">
        <v>556</v>
      </c>
      <c r="C384" s="2" t="s">
        <v>691</v>
      </c>
      <c r="D384" s="2" t="s">
        <v>692</v>
      </c>
      <c r="E384" s="4" t="s">
        <v>282</v>
      </c>
      <c r="F384" s="2" t="s">
        <v>696</v>
      </c>
      <c r="G384" s="2" t="s">
        <v>697</v>
      </c>
      <c r="H384" s="2" t="s">
        <v>285</v>
      </c>
      <c r="I384" s="2" t="s">
        <v>304</v>
      </c>
      <c r="J384" s="2" t="s">
        <v>30</v>
      </c>
      <c r="K384" s="2" t="s">
        <v>30</v>
      </c>
      <c r="L384" s="2" t="s">
        <v>305</v>
      </c>
      <c r="M384" s="2" t="s">
        <v>31</v>
      </c>
      <c r="N384" s="2" t="s">
        <v>322</v>
      </c>
      <c r="O384" s="2" t="s">
        <v>287</v>
      </c>
      <c r="P384" s="2" t="s">
        <v>400</v>
      </c>
      <c r="Q384" s="2" t="s">
        <v>33</v>
      </c>
      <c r="R384" s="2" t="s">
        <v>289</v>
      </c>
      <c r="S384" s="2" t="s">
        <v>34</v>
      </c>
      <c r="T384" s="125">
        <v>0.88200000000000001</v>
      </c>
      <c r="U384" s="2" t="s">
        <v>698</v>
      </c>
      <c r="V384" s="135">
        <v>5.0500000000000003E-2</v>
      </c>
      <c r="W384" s="135">
        <v>4.8410000000000002E-2</v>
      </c>
      <c r="X384" s="4" t="s">
        <v>292</v>
      </c>
      <c r="Y384" s="4" t="s">
        <v>287</v>
      </c>
      <c r="Z384" s="125">
        <v>44000.33</v>
      </c>
      <c r="AA384" s="132">
        <v>1</v>
      </c>
      <c r="AB384" s="146">
        <v>100.73</v>
      </c>
      <c r="AD384" s="125">
        <v>44.322000000000003</v>
      </c>
      <c r="AG384" s="2" t="s">
        <v>36</v>
      </c>
      <c r="AH384" s="135">
        <v>2.3699999999999999E-4</v>
      </c>
      <c r="AI384" s="135">
        <v>6.5970333239148997E-4</v>
      </c>
      <c r="AJ384" s="135">
        <v>1.2905163113116801E-4</v>
      </c>
    </row>
    <row r="385" spans="1:36" x14ac:dyDescent="0.2">
      <c r="A385" s="2">
        <v>559</v>
      </c>
      <c r="B385" s="2">
        <v>556</v>
      </c>
      <c r="C385" s="2" t="s">
        <v>699</v>
      </c>
      <c r="D385" s="2" t="s">
        <v>700</v>
      </c>
      <c r="E385" s="4" t="s">
        <v>282</v>
      </c>
      <c r="F385" s="2" t="s">
        <v>701</v>
      </c>
      <c r="G385" s="2" t="s">
        <v>702</v>
      </c>
      <c r="H385" s="2" t="s">
        <v>285</v>
      </c>
      <c r="I385" s="2" t="s">
        <v>356</v>
      </c>
      <c r="J385" s="2" t="s">
        <v>30</v>
      </c>
      <c r="K385" s="2" t="s">
        <v>30</v>
      </c>
      <c r="L385" s="2" t="s">
        <v>305</v>
      </c>
      <c r="M385" s="2" t="s">
        <v>31</v>
      </c>
      <c r="N385" s="2" t="s">
        <v>342</v>
      </c>
      <c r="O385" s="2" t="s">
        <v>287</v>
      </c>
      <c r="P385" s="2" t="s">
        <v>400</v>
      </c>
      <c r="Q385" s="2" t="s">
        <v>33</v>
      </c>
      <c r="R385" s="2" t="s">
        <v>289</v>
      </c>
      <c r="S385" s="2" t="s">
        <v>34</v>
      </c>
      <c r="T385" s="125">
        <v>2.3479999999999999</v>
      </c>
      <c r="U385" s="2" t="s">
        <v>433</v>
      </c>
      <c r="V385" s="135">
        <v>2.8000000000000001E-2</v>
      </c>
      <c r="W385" s="135">
        <v>1E-4</v>
      </c>
      <c r="X385" s="4" t="s">
        <v>292</v>
      </c>
      <c r="Y385" s="4" t="s">
        <v>287</v>
      </c>
      <c r="Z385" s="125">
        <v>509877</v>
      </c>
      <c r="AA385" s="132">
        <v>1</v>
      </c>
      <c r="AB385" s="146">
        <v>210.6</v>
      </c>
      <c r="AD385" s="125">
        <v>1073.8009999999999</v>
      </c>
      <c r="AG385" s="2" t="s">
        <v>36</v>
      </c>
      <c r="AH385" s="135">
        <v>3.3990000000000001E-3</v>
      </c>
      <c r="AI385" s="135">
        <v>1.5982977899309799E-2</v>
      </c>
      <c r="AJ385" s="135">
        <v>3.1266014084878101E-3</v>
      </c>
    </row>
    <row r="386" spans="1:36" x14ac:dyDescent="0.2">
      <c r="A386" s="2">
        <v>559</v>
      </c>
      <c r="B386" s="2">
        <v>556</v>
      </c>
      <c r="C386" s="2" t="s">
        <v>293</v>
      </c>
      <c r="D386" s="2" t="s">
        <v>294</v>
      </c>
      <c r="E386" s="4" t="s">
        <v>282</v>
      </c>
      <c r="F386" s="2" t="s">
        <v>703</v>
      </c>
      <c r="G386" s="2" t="s">
        <v>704</v>
      </c>
      <c r="H386" s="2" t="s">
        <v>285</v>
      </c>
      <c r="I386" s="2" t="s">
        <v>321</v>
      </c>
      <c r="J386" s="2" t="s">
        <v>30</v>
      </c>
      <c r="K386" s="2" t="s">
        <v>30</v>
      </c>
      <c r="L386" s="2" t="s">
        <v>305</v>
      </c>
      <c r="M386" s="2" t="s">
        <v>31</v>
      </c>
      <c r="N386" s="2" t="s">
        <v>286</v>
      </c>
      <c r="O386" s="2" t="s">
        <v>287</v>
      </c>
      <c r="P386" s="2" t="s">
        <v>288</v>
      </c>
      <c r="Q386" s="2" t="s">
        <v>33</v>
      </c>
      <c r="R386" s="2" t="s">
        <v>289</v>
      </c>
      <c r="S386" s="2" t="s">
        <v>34</v>
      </c>
      <c r="T386" s="125">
        <v>2.0939999999999999</v>
      </c>
      <c r="U386" s="2" t="s">
        <v>111</v>
      </c>
      <c r="V386" s="135">
        <v>1.8599999999999998E-2</v>
      </c>
      <c r="W386" s="135">
        <v>2.5940000000000001E-2</v>
      </c>
      <c r="X386" s="4" t="s">
        <v>292</v>
      </c>
      <c r="Y386" s="4" t="s">
        <v>287</v>
      </c>
      <c r="Z386" s="125">
        <v>1393777.78</v>
      </c>
      <c r="AA386" s="132">
        <v>1</v>
      </c>
      <c r="AB386" s="146">
        <v>105.1</v>
      </c>
      <c r="AD386" s="125">
        <v>1464.86</v>
      </c>
      <c r="AG386" s="2" t="s">
        <v>36</v>
      </c>
      <c r="AH386" s="135">
        <v>5.4600000000000004E-4</v>
      </c>
      <c r="AI386" s="135">
        <v>2.1803698241106399E-2</v>
      </c>
      <c r="AJ386" s="135">
        <v>4.2652548267510604E-3</v>
      </c>
    </row>
    <row r="387" spans="1:36" x14ac:dyDescent="0.2">
      <c r="A387" s="2">
        <v>559</v>
      </c>
      <c r="B387" s="2">
        <v>556</v>
      </c>
      <c r="C387" s="2" t="s">
        <v>293</v>
      </c>
      <c r="D387" s="2" t="s">
        <v>294</v>
      </c>
      <c r="E387" s="4" t="s">
        <v>282</v>
      </c>
      <c r="F387" s="2" t="s">
        <v>705</v>
      </c>
      <c r="G387" s="2" t="s">
        <v>706</v>
      </c>
      <c r="H387" s="2" t="s">
        <v>285</v>
      </c>
      <c r="I387" s="2" t="s">
        <v>321</v>
      </c>
      <c r="J387" s="2" t="s">
        <v>30</v>
      </c>
      <c r="K387" s="2" t="s">
        <v>30</v>
      </c>
      <c r="L387" s="2" t="s">
        <v>305</v>
      </c>
      <c r="M387" s="2" t="s">
        <v>31</v>
      </c>
      <c r="N387" s="2" t="s">
        <v>286</v>
      </c>
      <c r="O387" s="2" t="s">
        <v>287</v>
      </c>
      <c r="P387" s="2" t="s">
        <v>288</v>
      </c>
      <c r="Q387" s="2" t="s">
        <v>33</v>
      </c>
      <c r="R387" s="2" t="s">
        <v>289</v>
      </c>
      <c r="S387" s="2" t="s">
        <v>34</v>
      </c>
      <c r="T387" s="125">
        <v>0.73199999999999998</v>
      </c>
      <c r="U387" s="2" t="s">
        <v>418</v>
      </c>
      <c r="V387" s="135">
        <v>8.3000000000000001E-3</v>
      </c>
      <c r="W387" s="135">
        <v>3.2770000000000001E-2</v>
      </c>
      <c r="X387" s="4" t="s">
        <v>292</v>
      </c>
      <c r="Y387" s="4" t="s">
        <v>287</v>
      </c>
      <c r="Z387" s="125">
        <v>680000</v>
      </c>
      <c r="AA387" s="132">
        <v>1</v>
      </c>
      <c r="AB387" s="146">
        <v>116.83</v>
      </c>
      <c r="AD387" s="125">
        <v>794.44399999999996</v>
      </c>
      <c r="AG387" s="2" t="s">
        <v>36</v>
      </c>
      <c r="AH387" s="135">
        <v>4.4700000000000002E-4</v>
      </c>
      <c r="AI387" s="135">
        <v>1.18248924554784E-2</v>
      </c>
      <c r="AJ387" s="135">
        <v>2.3131938015200702E-3</v>
      </c>
    </row>
    <row r="388" spans="1:36" x14ac:dyDescent="0.2">
      <c r="A388" s="2">
        <v>559</v>
      </c>
      <c r="B388" s="2">
        <v>556</v>
      </c>
      <c r="C388" s="2" t="s">
        <v>293</v>
      </c>
      <c r="D388" s="2" t="s">
        <v>294</v>
      </c>
      <c r="E388" s="4" t="s">
        <v>282</v>
      </c>
      <c r="F388" s="2" t="s">
        <v>1249</v>
      </c>
      <c r="G388" s="2" t="s">
        <v>1250</v>
      </c>
      <c r="H388" s="2" t="s">
        <v>285</v>
      </c>
      <c r="I388" s="2" t="s">
        <v>321</v>
      </c>
      <c r="J388" s="2" t="s">
        <v>30</v>
      </c>
      <c r="K388" s="2" t="s">
        <v>30</v>
      </c>
      <c r="L388" s="2" t="s">
        <v>305</v>
      </c>
      <c r="M388" s="2" t="s">
        <v>31</v>
      </c>
      <c r="N388" s="2" t="s">
        <v>286</v>
      </c>
      <c r="O388" s="2" t="s">
        <v>287</v>
      </c>
      <c r="P388" s="2" t="s">
        <v>288</v>
      </c>
      <c r="Q388" s="2" t="s">
        <v>33</v>
      </c>
      <c r="R388" s="2" t="s">
        <v>289</v>
      </c>
      <c r="S388" s="2" t="s">
        <v>34</v>
      </c>
      <c r="T388" s="125">
        <v>2.1339999999999999</v>
      </c>
      <c r="U388" s="2" t="s">
        <v>1251</v>
      </c>
      <c r="V388" s="135">
        <v>1E-3</v>
      </c>
      <c r="W388" s="135">
        <v>2.5329999999999998E-2</v>
      </c>
      <c r="X388" s="4" t="s">
        <v>292</v>
      </c>
      <c r="Y388" s="4" t="s">
        <v>287</v>
      </c>
      <c r="Z388" s="125">
        <v>168000</v>
      </c>
      <c r="AA388" s="132">
        <v>1</v>
      </c>
      <c r="AB388" s="146">
        <v>110.05</v>
      </c>
      <c r="AD388" s="125">
        <v>184.88399999999999</v>
      </c>
      <c r="AG388" s="2" t="s">
        <v>36</v>
      </c>
      <c r="AH388" s="135">
        <v>5.3999999999999998E-5</v>
      </c>
      <c r="AI388" s="135">
        <v>2.7519037424143999E-3</v>
      </c>
      <c r="AJ388" s="135">
        <v>5.3832935084189302E-4</v>
      </c>
    </row>
    <row r="389" spans="1:36" x14ac:dyDescent="0.2">
      <c r="A389" s="2">
        <v>559</v>
      </c>
      <c r="B389" s="2">
        <v>556</v>
      </c>
      <c r="C389" s="2" t="s">
        <v>293</v>
      </c>
      <c r="D389" s="2" t="s">
        <v>294</v>
      </c>
      <c r="E389" s="4" t="s">
        <v>282</v>
      </c>
      <c r="F389" s="2" t="s">
        <v>707</v>
      </c>
      <c r="G389" s="2" t="s">
        <v>708</v>
      </c>
      <c r="H389" s="2" t="s">
        <v>285</v>
      </c>
      <c r="I389" s="2" t="s">
        <v>304</v>
      </c>
      <c r="J389" s="2" t="s">
        <v>30</v>
      </c>
      <c r="K389" s="2" t="s">
        <v>30</v>
      </c>
      <c r="L389" s="2" t="s">
        <v>305</v>
      </c>
      <c r="M389" s="2" t="s">
        <v>31</v>
      </c>
      <c r="N389" s="2" t="s">
        <v>286</v>
      </c>
      <c r="O389" s="2" t="s">
        <v>287</v>
      </c>
      <c r="P389" s="2" t="s">
        <v>288</v>
      </c>
      <c r="Q389" s="2" t="s">
        <v>33</v>
      </c>
      <c r="R389" s="2" t="s">
        <v>289</v>
      </c>
      <c r="S389" s="2" t="s">
        <v>34</v>
      </c>
      <c r="T389" s="125">
        <v>2.1890000000000001</v>
      </c>
      <c r="U389" s="2" t="s">
        <v>709</v>
      </c>
      <c r="V389" s="135">
        <v>2.76E-2</v>
      </c>
      <c r="W389" s="135">
        <v>4.4830000000000002E-2</v>
      </c>
      <c r="X389" s="4" t="s">
        <v>292</v>
      </c>
      <c r="Y389" s="4" t="s">
        <v>287</v>
      </c>
      <c r="Z389" s="125">
        <v>464000</v>
      </c>
      <c r="AA389" s="132">
        <v>1</v>
      </c>
      <c r="AB389" s="146">
        <v>97.55</v>
      </c>
      <c r="AD389" s="125">
        <v>452.63200000000001</v>
      </c>
      <c r="AG389" s="2" t="s">
        <v>36</v>
      </c>
      <c r="AH389" s="135">
        <v>2.14E-4</v>
      </c>
      <c r="AI389" s="135">
        <v>6.7371957267071004E-3</v>
      </c>
      <c r="AJ389" s="135">
        <v>1.3179349793939301E-3</v>
      </c>
    </row>
    <row r="390" spans="1:36" x14ac:dyDescent="0.2">
      <c r="A390" s="2">
        <v>559</v>
      </c>
      <c r="B390" s="2">
        <v>556</v>
      </c>
      <c r="C390" s="2" t="s">
        <v>293</v>
      </c>
      <c r="D390" s="2" t="s">
        <v>294</v>
      </c>
      <c r="E390" s="4" t="s">
        <v>282</v>
      </c>
      <c r="F390" s="2" t="s">
        <v>710</v>
      </c>
      <c r="G390" s="2" t="s">
        <v>711</v>
      </c>
      <c r="H390" s="2" t="s">
        <v>285</v>
      </c>
      <c r="I390" s="2" t="s">
        <v>321</v>
      </c>
      <c r="J390" s="2" t="s">
        <v>30</v>
      </c>
      <c r="K390" s="2" t="s">
        <v>30</v>
      </c>
      <c r="L390" s="2" t="s">
        <v>305</v>
      </c>
      <c r="M390" s="2" t="s">
        <v>31</v>
      </c>
      <c r="N390" s="2" t="s">
        <v>286</v>
      </c>
      <c r="O390" s="2" t="s">
        <v>287</v>
      </c>
      <c r="P390" s="2" t="s">
        <v>288</v>
      </c>
      <c r="Q390" s="2" t="s">
        <v>33</v>
      </c>
      <c r="R390" s="2" t="s">
        <v>289</v>
      </c>
      <c r="S390" s="2" t="s">
        <v>34</v>
      </c>
      <c r="T390" s="125">
        <v>4.13</v>
      </c>
      <c r="U390" s="2" t="s">
        <v>712</v>
      </c>
      <c r="V390" s="135">
        <v>2.0199999999999999E-2</v>
      </c>
      <c r="W390" s="135">
        <v>2.5430000000000001E-2</v>
      </c>
      <c r="X390" s="4" t="s">
        <v>292</v>
      </c>
      <c r="Y390" s="4" t="s">
        <v>287</v>
      </c>
      <c r="Z390" s="125">
        <v>272000</v>
      </c>
      <c r="AA390" s="132">
        <v>1</v>
      </c>
      <c r="AB390" s="146">
        <v>105.02</v>
      </c>
      <c r="AD390" s="125">
        <v>285.654</v>
      </c>
      <c r="AG390" s="2" t="s">
        <v>36</v>
      </c>
      <c r="AH390" s="135">
        <v>7.6000000000000004E-5</v>
      </c>
      <c r="AI390" s="135">
        <v>4.2518195863197501E-3</v>
      </c>
      <c r="AJ390" s="135">
        <v>8.3174394602632197E-4</v>
      </c>
    </row>
    <row r="391" spans="1:36" x14ac:dyDescent="0.2">
      <c r="A391" s="2">
        <v>559</v>
      </c>
      <c r="B391" s="2">
        <v>556</v>
      </c>
      <c r="C391" s="2" t="s">
        <v>293</v>
      </c>
      <c r="D391" s="2" t="s">
        <v>294</v>
      </c>
      <c r="E391" s="4" t="s">
        <v>282</v>
      </c>
      <c r="F391" s="2" t="s">
        <v>713</v>
      </c>
      <c r="G391" s="2" t="s">
        <v>714</v>
      </c>
      <c r="H391" s="2" t="s">
        <v>285</v>
      </c>
      <c r="I391" s="2" t="s">
        <v>321</v>
      </c>
      <c r="J391" s="2" t="s">
        <v>30</v>
      </c>
      <c r="K391" s="2" t="s">
        <v>30</v>
      </c>
      <c r="L391" s="2" t="s">
        <v>305</v>
      </c>
      <c r="M391" s="2" t="s">
        <v>31</v>
      </c>
      <c r="N391" s="2" t="s">
        <v>286</v>
      </c>
      <c r="O391" s="2" t="s">
        <v>287</v>
      </c>
      <c r="P391" s="2" t="s">
        <v>288</v>
      </c>
      <c r="Q391" s="2" t="s">
        <v>33</v>
      </c>
      <c r="R391" s="2" t="s">
        <v>289</v>
      </c>
      <c r="S391" s="2" t="s">
        <v>34</v>
      </c>
      <c r="T391" s="125">
        <v>4.1289999999999996</v>
      </c>
      <c r="U391" s="2" t="s">
        <v>715</v>
      </c>
      <c r="V391" s="135">
        <v>1E-3</v>
      </c>
      <c r="W391" s="135">
        <v>2.5350000000000001E-2</v>
      </c>
      <c r="X391" s="4" t="s">
        <v>292</v>
      </c>
      <c r="Y391" s="4" t="s">
        <v>287</v>
      </c>
      <c r="Z391" s="125">
        <v>392000</v>
      </c>
      <c r="AA391" s="132">
        <v>1</v>
      </c>
      <c r="AB391" s="146">
        <v>104.89</v>
      </c>
      <c r="AD391" s="125">
        <v>411.16899999999998</v>
      </c>
      <c r="AG391" s="2" t="s">
        <v>36</v>
      </c>
      <c r="AH391" s="135">
        <v>9.1000000000000003E-5</v>
      </c>
      <c r="AI391" s="135">
        <v>6.1200372097317199E-3</v>
      </c>
      <c r="AJ391" s="135">
        <v>1.1972059950587401E-3</v>
      </c>
    </row>
    <row r="392" spans="1:36" x14ac:dyDescent="0.2">
      <c r="A392" s="2">
        <v>559</v>
      </c>
      <c r="B392" s="2">
        <v>556</v>
      </c>
      <c r="C392" s="2" t="s">
        <v>293</v>
      </c>
      <c r="D392" s="2" t="s">
        <v>294</v>
      </c>
      <c r="E392" s="4" t="s">
        <v>282</v>
      </c>
      <c r="F392" s="2" t="s">
        <v>716</v>
      </c>
      <c r="G392" s="2" t="s">
        <v>717</v>
      </c>
      <c r="H392" s="2" t="s">
        <v>285</v>
      </c>
      <c r="I392" s="2" t="s">
        <v>304</v>
      </c>
      <c r="J392" s="2" t="s">
        <v>30</v>
      </c>
      <c r="K392" s="2" t="s">
        <v>30</v>
      </c>
      <c r="L392" s="2" t="s">
        <v>305</v>
      </c>
      <c r="M392" s="2" t="s">
        <v>31</v>
      </c>
      <c r="N392" s="2" t="s">
        <v>286</v>
      </c>
      <c r="O392" s="2" t="s">
        <v>287</v>
      </c>
      <c r="P392" s="2" t="s">
        <v>718</v>
      </c>
      <c r="Q392" s="2" t="s">
        <v>308</v>
      </c>
      <c r="R392" s="2" t="s">
        <v>289</v>
      </c>
      <c r="S392" s="2" t="s">
        <v>34</v>
      </c>
      <c r="T392" s="125">
        <v>5.7640000000000002</v>
      </c>
      <c r="U392" s="2" t="s">
        <v>719</v>
      </c>
      <c r="V392" s="135">
        <v>4.5900000000000003E-2</v>
      </c>
      <c r="W392" s="135">
        <v>4.548E-2</v>
      </c>
      <c r="X392" s="4" t="s">
        <v>292</v>
      </c>
      <c r="Y392" s="4" t="s">
        <v>287</v>
      </c>
      <c r="Z392" s="125">
        <v>370000</v>
      </c>
      <c r="AA392" s="132">
        <v>1</v>
      </c>
      <c r="AB392" s="146">
        <v>100.58</v>
      </c>
      <c r="AD392" s="125">
        <v>372.14600000000002</v>
      </c>
      <c r="AG392" s="2" t="s">
        <v>36</v>
      </c>
      <c r="AH392" s="135">
        <v>1.9799999999999999E-4</v>
      </c>
      <c r="AI392" s="135">
        <v>5.5392027981034002E-3</v>
      </c>
      <c r="AJ392" s="135">
        <v>1.0835827578287299E-3</v>
      </c>
    </row>
    <row r="393" spans="1:36" x14ac:dyDescent="0.2">
      <c r="A393" s="2">
        <v>559</v>
      </c>
      <c r="B393" s="2">
        <v>556</v>
      </c>
      <c r="C393" s="2" t="s">
        <v>293</v>
      </c>
      <c r="D393" s="2" t="s">
        <v>294</v>
      </c>
      <c r="E393" s="4" t="s">
        <v>282</v>
      </c>
      <c r="F393" s="2" t="s">
        <v>720</v>
      </c>
      <c r="G393" s="2" t="s">
        <v>721</v>
      </c>
      <c r="H393" s="2" t="s">
        <v>285</v>
      </c>
      <c r="I393" s="2" t="s">
        <v>321</v>
      </c>
      <c r="J393" s="2" t="s">
        <v>30</v>
      </c>
      <c r="K393" s="2" t="s">
        <v>30</v>
      </c>
      <c r="L393" s="2" t="s">
        <v>305</v>
      </c>
      <c r="M393" s="2" t="s">
        <v>31</v>
      </c>
      <c r="N393" s="2" t="s">
        <v>286</v>
      </c>
      <c r="O393" s="2" t="s">
        <v>287</v>
      </c>
      <c r="P393" s="2" t="s">
        <v>718</v>
      </c>
      <c r="Q393" s="2" t="s">
        <v>308</v>
      </c>
      <c r="R393" s="2" t="s">
        <v>289</v>
      </c>
      <c r="S393" s="2" t="s">
        <v>34</v>
      </c>
      <c r="T393" s="125">
        <v>6.6959999999999997</v>
      </c>
      <c r="U393" s="2" t="s">
        <v>722</v>
      </c>
      <c r="V393" s="135">
        <v>2.5999999999999999E-2</v>
      </c>
      <c r="W393" s="135">
        <v>2.554E-2</v>
      </c>
      <c r="X393" s="4" t="s">
        <v>292</v>
      </c>
      <c r="Y393" s="4" t="s">
        <v>287</v>
      </c>
      <c r="Z393" s="125">
        <v>370000</v>
      </c>
      <c r="AA393" s="132">
        <v>1</v>
      </c>
      <c r="AB393" s="146">
        <v>101.17</v>
      </c>
      <c r="AD393" s="125">
        <v>374.32900000000001</v>
      </c>
      <c r="AG393" s="2" t="s">
        <v>36</v>
      </c>
      <c r="AH393" s="135">
        <v>2.0100000000000001E-4</v>
      </c>
      <c r="AI393" s="135">
        <v>5.5716956361515401E-3</v>
      </c>
      <c r="AJ393" s="135">
        <v>1.0899390297229299E-3</v>
      </c>
    </row>
    <row r="394" spans="1:36" x14ac:dyDescent="0.2">
      <c r="A394" s="2">
        <v>559</v>
      </c>
      <c r="B394" s="2">
        <v>556</v>
      </c>
      <c r="C394" s="2" t="s">
        <v>723</v>
      </c>
      <c r="D394" s="2" t="s">
        <v>724</v>
      </c>
      <c r="E394" s="4" t="s">
        <v>282</v>
      </c>
      <c r="F394" s="2" t="s">
        <v>725</v>
      </c>
      <c r="G394" s="2" t="s">
        <v>726</v>
      </c>
      <c r="H394" s="2" t="s">
        <v>285</v>
      </c>
      <c r="I394" s="2" t="s">
        <v>304</v>
      </c>
      <c r="J394" s="2" t="s">
        <v>30</v>
      </c>
      <c r="K394" s="2" t="s">
        <v>30</v>
      </c>
      <c r="L394" s="2" t="s">
        <v>305</v>
      </c>
      <c r="M394" s="2" t="s">
        <v>185</v>
      </c>
      <c r="N394" s="2" t="s">
        <v>383</v>
      </c>
      <c r="O394" s="2" t="s">
        <v>287</v>
      </c>
      <c r="P394" s="2" t="s">
        <v>307</v>
      </c>
      <c r="Q394" s="2" t="s">
        <v>308</v>
      </c>
      <c r="R394" s="2" t="s">
        <v>289</v>
      </c>
      <c r="S394" s="2" t="s">
        <v>34</v>
      </c>
      <c r="T394" s="125">
        <v>0.32300000000000001</v>
      </c>
      <c r="U394" s="2" t="s">
        <v>727</v>
      </c>
      <c r="V394" s="135">
        <v>5.2999999999999999E-2</v>
      </c>
      <c r="W394" s="135">
        <v>8.3260000000000001E-2</v>
      </c>
      <c r="X394" s="4" t="s">
        <v>292</v>
      </c>
      <c r="Y394" s="4" t="s">
        <v>287</v>
      </c>
      <c r="Z394" s="125">
        <v>46000</v>
      </c>
      <c r="AA394" s="132">
        <v>1</v>
      </c>
      <c r="AB394" s="146">
        <v>100.03</v>
      </c>
      <c r="AD394" s="125">
        <v>46.014000000000003</v>
      </c>
      <c r="AG394" s="2" t="s">
        <v>36</v>
      </c>
      <c r="AH394" s="135">
        <v>7.0980000000000001E-3</v>
      </c>
      <c r="AI394" s="135">
        <v>6.8489186961937095E-4</v>
      </c>
      <c r="AJ394" s="135">
        <v>1.33979030547634E-4</v>
      </c>
    </row>
    <row r="395" spans="1:36" x14ac:dyDescent="0.2">
      <c r="A395" s="2">
        <v>559</v>
      </c>
      <c r="B395" s="2">
        <v>556</v>
      </c>
      <c r="C395" s="2" t="s">
        <v>728</v>
      </c>
      <c r="D395" s="2" t="s">
        <v>729</v>
      </c>
      <c r="E395" s="4" t="s">
        <v>282</v>
      </c>
      <c r="F395" s="2" t="s">
        <v>730</v>
      </c>
      <c r="G395" s="2" t="s">
        <v>731</v>
      </c>
      <c r="H395" s="2" t="s">
        <v>285</v>
      </c>
      <c r="I395" s="2" t="s">
        <v>304</v>
      </c>
      <c r="J395" s="2" t="s">
        <v>30</v>
      </c>
      <c r="K395" s="2" t="s">
        <v>30</v>
      </c>
      <c r="L395" s="2" t="s">
        <v>305</v>
      </c>
      <c r="M395" s="2" t="s">
        <v>31</v>
      </c>
      <c r="N395" s="2" t="s">
        <v>306</v>
      </c>
      <c r="O395" s="2" t="s">
        <v>287</v>
      </c>
      <c r="P395" s="2" t="s">
        <v>323</v>
      </c>
      <c r="Q395" s="2" t="s">
        <v>323</v>
      </c>
      <c r="R395" s="2" t="s">
        <v>323</v>
      </c>
      <c r="S395" s="2" t="s">
        <v>34</v>
      </c>
      <c r="T395" s="125">
        <v>3.5379999999999998</v>
      </c>
      <c r="U395" s="2" t="s">
        <v>732</v>
      </c>
      <c r="V395" s="135">
        <v>6.7299999999999999E-2</v>
      </c>
      <c r="W395" s="135">
        <v>5.4670000000000003E-2</v>
      </c>
      <c r="X395" s="4" t="s">
        <v>292</v>
      </c>
      <c r="Y395" s="4" t="s">
        <v>287</v>
      </c>
      <c r="Z395" s="125">
        <v>134119</v>
      </c>
      <c r="AA395" s="132">
        <v>1</v>
      </c>
      <c r="AB395" s="146">
        <v>107.06</v>
      </c>
      <c r="AD395" s="125">
        <v>143.58799999999999</v>
      </c>
      <c r="AG395" s="2" t="s">
        <v>36</v>
      </c>
      <c r="AH395" s="135">
        <v>4.8799999999999999E-4</v>
      </c>
      <c r="AI395" s="135">
        <v>2.13723095583023E-3</v>
      </c>
      <c r="AJ395" s="135">
        <v>4.1808662683886502E-4</v>
      </c>
    </row>
    <row r="396" spans="1:36" x14ac:dyDescent="0.2">
      <c r="A396" s="2">
        <v>559</v>
      </c>
      <c r="B396" s="2">
        <v>556</v>
      </c>
      <c r="C396" s="2" t="s">
        <v>733</v>
      </c>
      <c r="D396" s="2" t="s">
        <v>734</v>
      </c>
      <c r="E396" s="4" t="s">
        <v>282</v>
      </c>
      <c r="F396" s="2" t="s">
        <v>735</v>
      </c>
      <c r="G396" s="2" t="s">
        <v>736</v>
      </c>
      <c r="H396" s="2" t="s">
        <v>285</v>
      </c>
      <c r="I396" s="2" t="s">
        <v>304</v>
      </c>
      <c r="J396" s="2" t="s">
        <v>30</v>
      </c>
      <c r="K396" s="2" t="s">
        <v>30</v>
      </c>
      <c r="L396" s="2" t="s">
        <v>305</v>
      </c>
      <c r="M396" s="2" t="s">
        <v>31</v>
      </c>
      <c r="N396" s="2" t="s">
        <v>306</v>
      </c>
      <c r="O396" s="2" t="s">
        <v>287</v>
      </c>
      <c r="P396" s="2" t="s">
        <v>323</v>
      </c>
      <c r="Q396" s="2" t="s">
        <v>323</v>
      </c>
      <c r="R396" s="2" t="s">
        <v>323</v>
      </c>
      <c r="S396" s="2" t="s">
        <v>34</v>
      </c>
      <c r="T396" s="125">
        <v>0.95399999999999996</v>
      </c>
      <c r="U396" s="2" t="s">
        <v>96</v>
      </c>
      <c r="V396" s="135">
        <v>8.5000000000000006E-2</v>
      </c>
      <c r="W396" s="135">
        <v>8.5430000000000006E-2</v>
      </c>
      <c r="X396" s="4" t="s">
        <v>292</v>
      </c>
      <c r="Y396" s="4" t="s">
        <v>287</v>
      </c>
      <c r="Z396" s="125">
        <v>25199.09</v>
      </c>
      <c r="AA396" s="132">
        <v>1</v>
      </c>
      <c r="AB396" s="146">
        <v>98.87</v>
      </c>
      <c r="AD396" s="125">
        <v>24.914000000000001</v>
      </c>
      <c r="AG396" s="2" t="s">
        <v>36</v>
      </c>
      <c r="AH396" s="135">
        <v>4.6200000000000001E-4</v>
      </c>
      <c r="AI396" s="135">
        <v>3.7083720746291501E-4</v>
      </c>
      <c r="AJ396" s="135">
        <v>7.2543436052884095E-5</v>
      </c>
    </row>
    <row r="397" spans="1:36" x14ac:dyDescent="0.2">
      <c r="A397" s="2">
        <v>559</v>
      </c>
      <c r="B397" s="2">
        <v>556</v>
      </c>
      <c r="C397" s="2" t="s">
        <v>737</v>
      </c>
      <c r="D397" s="2" t="s">
        <v>738</v>
      </c>
      <c r="E397" s="4" t="s">
        <v>282</v>
      </c>
      <c r="F397" s="2" t="s">
        <v>739</v>
      </c>
      <c r="G397" s="2" t="s">
        <v>740</v>
      </c>
      <c r="H397" s="2" t="s">
        <v>285</v>
      </c>
      <c r="I397" s="2" t="s">
        <v>304</v>
      </c>
      <c r="J397" s="2" t="s">
        <v>30</v>
      </c>
      <c r="K397" s="2" t="s">
        <v>30</v>
      </c>
      <c r="L397" s="2" t="s">
        <v>305</v>
      </c>
      <c r="M397" s="2" t="s">
        <v>31</v>
      </c>
      <c r="N397" s="2" t="s">
        <v>383</v>
      </c>
      <c r="O397" s="2" t="s">
        <v>287</v>
      </c>
      <c r="P397" s="2" t="s">
        <v>323</v>
      </c>
      <c r="Q397" s="2" t="s">
        <v>323</v>
      </c>
      <c r="R397" s="2" t="s">
        <v>323</v>
      </c>
      <c r="S397" s="2" t="s">
        <v>34</v>
      </c>
      <c r="T397" s="125">
        <v>0.23599999999999999</v>
      </c>
      <c r="U397" s="2" t="s">
        <v>316</v>
      </c>
      <c r="V397" s="135">
        <v>3.5000000000000003E-2</v>
      </c>
      <c r="W397" s="135">
        <v>1.1339999999999999E-2</v>
      </c>
      <c r="X397" s="4" t="s">
        <v>292</v>
      </c>
      <c r="Y397" s="4" t="s">
        <v>287</v>
      </c>
      <c r="Z397" s="125">
        <v>19983.330000000002</v>
      </c>
      <c r="AA397" s="132">
        <v>1</v>
      </c>
      <c r="AB397" s="146">
        <v>101.48</v>
      </c>
      <c r="AD397" s="125">
        <v>20.279</v>
      </c>
      <c r="AG397" s="2" t="s">
        <v>36</v>
      </c>
      <c r="AH397" s="135">
        <v>5.0000000000000001E-4</v>
      </c>
      <c r="AI397" s="135">
        <v>3.0184377870433798E-4</v>
      </c>
      <c r="AJ397" s="135">
        <v>5.9046892862251002E-5</v>
      </c>
    </row>
    <row r="398" spans="1:36" x14ac:dyDescent="0.2">
      <c r="A398" s="2">
        <v>559</v>
      </c>
      <c r="B398" s="2">
        <v>556</v>
      </c>
      <c r="C398" s="2" t="s">
        <v>741</v>
      </c>
      <c r="D398" s="2" t="s">
        <v>742</v>
      </c>
      <c r="E398" s="4" t="s">
        <v>282</v>
      </c>
      <c r="F398" s="2" t="s">
        <v>743</v>
      </c>
      <c r="G398" s="2" t="s">
        <v>744</v>
      </c>
      <c r="H398" s="2" t="s">
        <v>285</v>
      </c>
      <c r="I398" s="2" t="s">
        <v>321</v>
      </c>
      <c r="J398" s="2" t="s">
        <v>30</v>
      </c>
      <c r="K398" s="2" t="s">
        <v>30</v>
      </c>
      <c r="L398" s="2" t="s">
        <v>305</v>
      </c>
      <c r="M398" s="2" t="s">
        <v>31</v>
      </c>
      <c r="N398" s="2" t="s">
        <v>322</v>
      </c>
      <c r="O398" s="2" t="s">
        <v>287</v>
      </c>
      <c r="P398" s="2" t="s">
        <v>323</v>
      </c>
      <c r="Q398" s="2" t="s">
        <v>323</v>
      </c>
      <c r="R398" s="2" t="s">
        <v>323</v>
      </c>
      <c r="S398" s="2" t="s">
        <v>34</v>
      </c>
      <c r="T398" s="125">
        <v>1.9590000000000001</v>
      </c>
      <c r="U398" s="2" t="s">
        <v>430</v>
      </c>
      <c r="V398" s="135">
        <v>6.0999999999999999E-2</v>
      </c>
      <c r="W398" s="135">
        <v>4.6050000000000001E-2</v>
      </c>
      <c r="X398" s="4" t="s">
        <v>292</v>
      </c>
      <c r="Y398" s="4" t="s">
        <v>287</v>
      </c>
      <c r="Z398" s="125">
        <v>141000</v>
      </c>
      <c r="AA398" s="132">
        <v>1</v>
      </c>
      <c r="AB398" s="146">
        <v>111.53</v>
      </c>
      <c r="AD398" s="125">
        <v>157.25700000000001</v>
      </c>
      <c r="AG398" s="2" t="s">
        <v>36</v>
      </c>
      <c r="AH398" s="135">
        <v>1.663E-3</v>
      </c>
      <c r="AI398" s="135">
        <v>2.3406944483675401E-3</v>
      </c>
      <c r="AJ398" s="135">
        <v>4.5788829873947401E-4</v>
      </c>
    </row>
    <row r="399" spans="1:36" x14ac:dyDescent="0.2">
      <c r="A399" s="2">
        <v>559</v>
      </c>
      <c r="B399" s="2">
        <v>556</v>
      </c>
      <c r="C399" s="2" t="s">
        <v>741</v>
      </c>
      <c r="D399" s="2" t="s">
        <v>742</v>
      </c>
      <c r="E399" s="4" t="s">
        <v>282</v>
      </c>
      <c r="F399" s="2" t="s">
        <v>745</v>
      </c>
      <c r="G399" s="2" t="s">
        <v>746</v>
      </c>
      <c r="H399" s="2" t="s">
        <v>285</v>
      </c>
      <c r="I399" s="2" t="s">
        <v>321</v>
      </c>
      <c r="J399" s="2" t="s">
        <v>30</v>
      </c>
      <c r="K399" s="2" t="s">
        <v>30</v>
      </c>
      <c r="L399" s="2" t="s">
        <v>305</v>
      </c>
      <c r="M399" s="2" t="s">
        <v>31</v>
      </c>
      <c r="N399" s="2" t="s">
        <v>322</v>
      </c>
      <c r="O399" s="2" t="s">
        <v>287</v>
      </c>
      <c r="P399" s="2" t="s">
        <v>323</v>
      </c>
      <c r="Q399" s="2" t="s">
        <v>323</v>
      </c>
      <c r="R399" s="2" t="s">
        <v>323</v>
      </c>
      <c r="S399" s="2" t="s">
        <v>34</v>
      </c>
      <c r="T399" s="125">
        <v>2.2330000000000001</v>
      </c>
      <c r="U399" s="2" t="s">
        <v>358</v>
      </c>
      <c r="V399" s="135">
        <v>0.06</v>
      </c>
      <c r="W399" s="135">
        <v>4.9349999999999998E-2</v>
      </c>
      <c r="X399" s="4" t="s">
        <v>292</v>
      </c>
      <c r="Y399" s="4" t="s">
        <v>287</v>
      </c>
      <c r="Z399" s="125">
        <v>82800</v>
      </c>
      <c r="AA399" s="132">
        <v>1</v>
      </c>
      <c r="AB399" s="146">
        <v>111.8</v>
      </c>
      <c r="AD399" s="125">
        <v>92.57</v>
      </c>
      <c r="AG399" s="2" t="s">
        <v>36</v>
      </c>
      <c r="AH399" s="135">
        <v>1.111E-3</v>
      </c>
      <c r="AI399" s="135">
        <v>1.3778630395101701E-3</v>
      </c>
      <c r="AJ399" s="135">
        <v>2.69538539512204E-4</v>
      </c>
    </row>
    <row r="400" spans="1:36" x14ac:dyDescent="0.2">
      <c r="A400" s="2">
        <v>559</v>
      </c>
      <c r="B400" s="2">
        <v>556</v>
      </c>
      <c r="C400" s="2" t="s">
        <v>747</v>
      </c>
      <c r="D400" s="2" t="s">
        <v>748</v>
      </c>
      <c r="E400" s="4" t="s">
        <v>282</v>
      </c>
      <c r="F400" s="2" t="s">
        <v>749</v>
      </c>
      <c r="G400" s="2" t="s">
        <v>750</v>
      </c>
      <c r="H400" s="2" t="s">
        <v>285</v>
      </c>
      <c r="I400" s="2" t="s">
        <v>321</v>
      </c>
      <c r="J400" s="2" t="s">
        <v>30</v>
      </c>
      <c r="K400" s="2" t="s">
        <v>30</v>
      </c>
      <c r="L400" s="2" t="s">
        <v>305</v>
      </c>
      <c r="M400" s="2" t="s">
        <v>31</v>
      </c>
      <c r="N400" s="2" t="s">
        <v>322</v>
      </c>
      <c r="O400" s="2" t="s">
        <v>287</v>
      </c>
      <c r="P400" s="2" t="s">
        <v>351</v>
      </c>
      <c r="Q400" s="2" t="s">
        <v>33</v>
      </c>
      <c r="R400" s="2" t="s">
        <v>289</v>
      </c>
      <c r="S400" s="2" t="s">
        <v>34</v>
      </c>
      <c r="T400" s="125">
        <v>1.3959999999999999</v>
      </c>
      <c r="U400" s="2" t="s">
        <v>96</v>
      </c>
      <c r="V400" s="135">
        <v>2.5999999999999999E-2</v>
      </c>
      <c r="W400" s="135">
        <v>3.1040000000000002E-2</v>
      </c>
      <c r="X400" s="4" t="s">
        <v>292</v>
      </c>
      <c r="Y400" s="4" t="s">
        <v>287</v>
      </c>
      <c r="Z400" s="125">
        <v>35594.94</v>
      </c>
      <c r="AA400" s="132">
        <v>1</v>
      </c>
      <c r="AB400" s="146">
        <v>118.96</v>
      </c>
      <c r="AD400" s="125">
        <v>42.344000000000001</v>
      </c>
      <c r="AG400" s="2" t="s">
        <v>36</v>
      </c>
      <c r="AH400" s="135">
        <v>1.05E-4</v>
      </c>
      <c r="AI400" s="135">
        <v>6.3026491362697795E-4</v>
      </c>
      <c r="AJ400" s="135">
        <v>1.2329286689132299E-4</v>
      </c>
    </row>
    <row r="401" spans="1:36" x14ac:dyDescent="0.2">
      <c r="A401" s="2">
        <v>559</v>
      </c>
      <c r="B401" s="2">
        <v>556</v>
      </c>
      <c r="C401" s="2" t="s">
        <v>747</v>
      </c>
      <c r="D401" s="2" t="s">
        <v>748</v>
      </c>
      <c r="E401" s="4" t="s">
        <v>282</v>
      </c>
      <c r="F401" s="2" t="s">
        <v>751</v>
      </c>
      <c r="G401" s="2" t="s">
        <v>752</v>
      </c>
      <c r="H401" s="2" t="s">
        <v>285</v>
      </c>
      <c r="I401" s="2" t="s">
        <v>321</v>
      </c>
      <c r="J401" s="2" t="s">
        <v>30</v>
      </c>
      <c r="K401" s="2" t="s">
        <v>30</v>
      </c>
      <c r="L401" s="2" t="s">
        <v>305</v>
      </c>
      <c r="M401" s="2" t="s">
        <v>31</v>
      </c>
      <c r="N401" s="2" t="s">
        <v>322</v>
      </c>
      <c r="O401" s="2" t="s">
        <v>287</v>
      </c>
      <c r="P401" s="2" t="s">
        <v>351</v>
      </c>
      <c r="Q401" s="2" t="s">
        <v>33</v>
      </c>
      <c r="R401" s="2" t="s">
        <v>289</v>
      </c>
      <c r="S401" s="2" t="s">
        <v>34</v>
      </c>
      <c r="T401" s="125">
        <v>0.97799999999999998</v>
      </c>
      <c r="U401" s="2" t="s">
        <v>401</v>
      </c>
      <c r="V401" s="135">
        <v>2.4E-2</v>
      </c>
      <c r="W401" s="135">
        <v>3.3180000000000001E-2</v>
      </c>
      <c r="X401" s="4" t="s">
        <v>292</v>
      </c>
      <c r="Y401" s="4" t="s">
        <v>287</v>
      </c>
      <c r="Z401" s="125">
        <v>210575.69</v>
      </c>
      <c r="AA401" s="132">
        <v>1</v>
      </c>
      <c r="AB401" s="146">
        <v>118.36</v>
      </c>
      <c r="AD401" s="125">
        <v>249.23699999999999</v>
      </c>
      <c r="AG401" s="2" t="s">
        <v>36</v>
      </c>
      <c r="AH401" s="135">
        <v>3.9199999999999999E-4</v>
      </c>
      <c r="AI401" s="135">
        <v>3.7097709762082399E-3</v>
      </c>
      <c r="AJ401" s="135">
        <v>7.2570801464230401E-4</v>
      </c>
    </row>
    <row r="402" spans="1:36" x14ac:dyDescent="0.2">
      <c r="A402" s="2">
        <v>559</v>
      </c>
      <c r="B402" s="2">
        <v>556</v>
      </c>
      <c r="C402" s="2" t="s">
        <v>753</v>
      </c>
      <c r="D402" s="2" t="s">
        <v>754</v>
      </c>
      <c r="E402" s="4" t="s">
        <v>282</v>
      </c>
      <c r="F402" s="2" t="s">
        <v>755</v>
      </c>
      <c r="G402" s="2" t="s">
        <v>756</v>
      </c>
      <c r="H402" s="2" t="s">
        <v>285</v>
      </c>
      <c r="I402" s="2" t="s">
        <v>304</v>
      </c>
      <c r="J402" s="2" t="s">
        <v>30</v>
      </c>
      <c r="K402" s="2" t="s">
        <v>30</v>
      </c>
      <c r="L402" s="2" t="s">
        <v>305</v>
      </c>
      <c r="M402" s="2" t="s">
        <v>31</v>
      </c>
      <c r="N402" s="2" t="s">
        <v>342</v>
      </c>
      <c r="O402" s="2" t="s">
        <v>287</v>
      </c>
      <c r="P402" s="2" t="s">
        <v>582</v>
      </c>
      <c r="Q402" s="2" t="s">
        <v>308</v>
      </c>
      <c r="R402" s="2" t="s">
        <v>289</v>
      </c>
      <c r="S402" s="2" t="s">
        <v>34</v>
      </c>
      <c r="T402" s="125">
        <v>0.23599999999999999</v>
      </c>
      <c r="U402" s="2" t="s">
        <v>316</v>
      </c>
      <c r="V402" s="135">
        <v>2.63E-2</v>
      </c>
      <c r="W402" s="135">
        <v>5.074E-2</v>
      </c>
      <c r="X402" s="4" t="s">
        <v>292</v>
      </c>
      <c r="Y402" s="4" t="s">
        <v>287</v>
      </c>
      <c r="Z402" s="125">
        <v>207000</v>
      </c>
      <c r="AA402" s="132">
        <v>1</v>
      </c>
      <c r="AB402" s="146">
        <v>101.44</v>
      </c>
      <c r="AD402" s="125">
        <v>209.98099999999999</v>
      </c>
      <c r="AG402" s="2" t="s">
        <v>36</v>
      </c>
      <c r="AH402" s="135">
        <v>4.2299999999999998E-4</v>
      </c>
      <c r="AI402" s="135">
        <v>3.1254567694076799E-3</v>
      </c>
      <c r="AJ402" s="135">
        <v>6.1140405742660998E-4</v>
      </c>
    </row>
    <row r="403" spans="1:36" x14ac:dyDescent="0.2">
      <c r="A403" s="2">
        <v>559</v>
      </c>
      <c r="B403" s="2">
        <v>556</v>
      </c>
      <c r="C403" s="2" t="s">
        <v>757</v>
      </c>
      <c r="D403" s="2" t="s">
        <v>758</v>
      </c>
      <c r="E403" s="4" t="s">
        <v>282</v>
      </c>
      <c r="F403" s="2" t="s">
        <v>759</v>
      </c>
      <c r="G403" s="2" t="s">
        <v>760</v>
      </c>
      <c r="H403" s="2" t="s">
        <v>285</v>
      </c>
      <c r="I403" s="2" t="s">
        <v>321</v>
      </c>
      <c r="J403" s="2" t="s">
        <v>30</v>
      </c>
      <c r="K403" s="2" t="s">
        <v>30</v>
      </c>
      <c r="L403" s="2" t="s">
        <v>305</v>
      </c>
      <c r="M403" s="2" t="s">
        <v>31</v>
      </c>
      <c r="N403" s="2" t="s">
        <v>322</v>
      </c>
      <c r="O403" s="2" t="s">
        <v>287</v>
      </c>
      <c r="P403" s="2" t="s">
        <v>400</v>
      </c>
      <c r="Q403" s="2" t="s">
        <v>33</v>
      </c>
      <c r="R403" s="2" t="s">
        <v>289</v>
      </c>
      <c r="S403" s="2" t="s">
        <v>34</v>
      </c>
      <c r="T403" s="125">
        <v>1.1379999999999999</v>
      </c>
      <c r="U403" s="2" t="s">
        <v>96</v>
      </c>
      <c r="V403" s="135">
        <v>1.4E-2</v>
      </c>
      <c r="W403" s="135">
        <v>3.2779999999999997E-2</v>
      </c>
      <c r="X403" s="4" t="s">
        <v>292</v>
      </c>
      <c r="Y403" s="4" t="s">
        <v>287</v>
      </c>
      <c r="Z403" s="125">
        <v>521700</v>
      </c>
      <c r="AA403" s="132">
        <v>1</v>
      </c>
      <c r="AB403" s="146">
        <v>116.79</v>
      </c>
      <c r="AD403" s="125">
        <v>609.29300000000001</v>
      </c>
      <c r="AG403" s="2" t="s">
        <v>36</v>
      </c>
      <c r="AH403" s="135">
        <v>8.6200000000000003E-4</v>
      </c>
      <c r="AI403" s="135">
        <v>9.0690209550069595E-3</v>
      </c>
      <c r="AJ403" s="135">
        <v>1.7740882750488401E-3</v>
      </c>
    </row>
    <row r="404" spans="1:36" x14ac:dyDescent="0.2">
      <c r="A404" s="2">
        <v>559</v>
      </c>
      <c r="B404" s="2">
        <v>556</v>
      </c>
      <c r="C404" s="2" t="s">
        <v>757</v>
      </c>
      <c r="D404" s="2" t="s">
        <v>758</v>
      </c>
      <c r="E404" s="4" t="s">
        <v>282</v>
      </c>
      <c r="F404" s="2" t="s">
        <v>761</v>
      </c>
      <c r="G404" s="2" t="s">
        <v>762</v>
      </c>
      <c r="H404" s="2" t="s">
        <v>285</v>
      </c>
      <c r="I404" s="2" t="s">
        <v>321</v>
      </c>
      <c r="J404" s="2" t="s">
        <v>30</v>
      </c>
      <c r="K404" s="2" t="s">
        <v>30</v>
      </c>
      <c r="L404" s="2" t="s">
        <v>305</v>
      </c>
      <c r="M404" s="2" t="s">
        <v>31</v>
      </c>
      <c r="N404" s="2" t="s">
        <v>322</v>
      </c>
      <c r="O404" s="2" t="s">
        <v>287</v>
      </c>
      <c r="P404" s="2" t="s">
        <v>400</v>
      </c>
      <c r="Q404" s="2" t="s">
        <v>33</v>
      </c>
      <c r="R404" s="2" t="s">
        <v>289</v>
      </c>
      <c r="S404" s="2" t="s">
        <v>34</v>
      </c>
      <c r="T404" s="125">
        <v>4.7549999999999999</v>
      </c>
      <c r="U404" s="2" t="s">
        <v>763</v>
      </c>
      <c r="V404" s="135">
        <v>3.1800000000000002E-2</v>
      </c>
      <c r="W404" s="135">
        <v>2.8930000000000001E-2</v>
      </c>
      <c r="X404" s="4" t="s">
        <v>292</v>
      </c>
      <c r="Y404" s="4" t="s">
        <v>287</v>
      </c>
      <c r="Z404" s="125">
        <v>179000</v>
      </c>
      <c r="AA404" s="132">
        <v>1</v>
      </c>
      <c r="AB404" s="146">
        <v>106.76</v>
      </c>
      <c r="AD404" s="125">
        <v>191.1</v>
      </c>
      <c r="AG404" s="2" t="s">
        <v>36</v>
      </c>
      <c r="AH404" s="135">
        <v>3.9199999999999999E-4</v>
      </c>
      <c r="AI404" s="135">
        <v>2.84443167573662E-3</v>
      </c>
      <c r="AJ404" s="135">
        <v>5.5642973041272401E-4</v>
      </c>
    </row>
    <row r="405" spans="1:36" x14ac:dyDescent="0.2">
      <c r="A405" s="2">
        <v>559</v>
      </c>
      <c r="B405" s="2">
        <v>556</v>
      </c>
      <c r="C405" s="2" t="s">
        <v>764</v>
      </c>
      <c r="D405" s="2" t="s">
        <v>765</v>
      </c>
      <c r="E405" s="4" t="s">
        <v>282</v>
      </c>
      <c r="F405" s="2" t="s">
        <v>766</v>
      </c>
      <c r="G405" s="2" t="s">
        <v>767</v>
      </c>
      <c r="H405" s="2" t="s">
        <v>285</v>
      </c>
      <c r="I405" s="2" t="s">
        <v>321</v>
      </c>
      <c r="J405" s="2" t="s">
        <v>30</v>
      </c>
      <c r="K405" s="2" t="s">
        <v>30</v>
      </c>
      <c r="L405" s="2" t="s">
        <v>305</v>
      </c>
      <c r="M405" s="2" t="s">
        <v>31</v>
      </c>
      <c r="N405" s="2" t="s">
        <v>322</v>
      </c>
      <c r="O405" s="2" t="s">
        <v>287</v>
      </c>
      <c r="P405" s="2" t="s">
        <v>336</v>
      </c>
      <c r="Q405" s="2" t="s">
        <v>33</v>
      </c>
      <c r="R405" s="2" t="s">
        <v>289</v>
      </c>
      <c r="S405" s="2" t="s">
        <v>34</v>
      </c>
      <c r="T405" s="125">
        <v>0.23599999999999999</v>
      </c>
      <c r="U405" s="2" t="s">
        <v>316</v>
      </c>
      <c r="V405" s="135">
        <v>1E-3</v>
      </c>
      <c r="W405" s="135">
        <v>1E-4</v>
      </c>
      <c r="X405" s="4" t="s">
        <v>292</v>
      </c>
      <c r="Y405" s="4" t="s">
        <v>287</v>
      </c>
      <c r="Z405" s="125">
        <v>391000</v>
      </c>
      <c r="AA405" s="132">
        <v>1</v>
      </c>
      <c r="AB405" s="146">
        <v>121.69</v>
      </c>
      <c r="AD405" s="125">
        <v>475.80799999999999</v>
      </c>
      <c r="AG405" s="2" t="s">
        <v>36</v>
      </c>
      <c r="AH405" s="135">
        <v>6.7900000000000002E-4</v>
      </c>
      <c r="AI405" s="135">
        <v>7.0821571400463898E-3</v>
      </c>
      <c r="AJ405" s="135">
        <v>1.38541657435173E-3</v>
      </c>
    </row>
    <row r="406" spans="1:36" x14ac:dyDescent="0.2">
      <c r="A406" s="2">
        <v>559</v>
      </c>
      <c r="B406" s="2">
        <v>556</v>
      </c>
      <c r="C406" s="2" t="s">
        <v>764</v>
      </c>
      <c r="D406" s="2" t="s">
        <v>765</v>
      </c>
      <c r="E406" s="4" t="s">
        <v>282</v>
      </c>
      <c r="F406" s="2" t="s">
        <v>768</v>
      </c>
      <c r="G406" s="2" t="s">
        <v>769</v>
      </c>
      <c r="H406" s="2" t="s">
        <v>285</v>
      </c>
      <c r="I406" s="2" t="s">
        <v>321</v>
      </c>
      <c r="J406" s="2" t="s">
        <v>30</v>
      </c>
      <c r="K406" s="2" t="s">
        <v>30</v>
      </c>
      <c r="L406" s="2" t="s">
        <v>305</v>
      </c>
      <c r="M406" s="2" t="s">
        <v>31</v>
      </c>
      <c r="N406" s="2" t="s">
        <v>322</v>
      </c>
      <c r="O406" s="2" t="s">
        <v>287</v>
      </c>
      <c r="P406" s="2" t="s">
        <v>336</v>
      </c>
      <c r="Q406" s="2" t="s">
        <v>33</v>
      </c>
      <c r="R406" s="2" t="s">
        <v>289</v>
      </c>
      <c r="S406" s="2" t="s">
        <v>34</v>
      </c>
      <c r="T406" s="125">
        <v>1.48</v>
      </c>
      <c r="U406" s="2" t="s">
        <v>96</v>
      </c>
      <c r="V406" s="135">
        <v>3.0000000000000001E-3</v>
      </c>
      <c r="W406" s="135">
        <v>3.3669999999999999E-2</v>
      </c>
      <c r="X406" s="4" t="s">
        <v>292</v>
      </c>
      <c r="Y406" s="4" t="s">
        <v>287</v>
      </c>
      <c r="Z406" s="125">
        <v>439000</v>
      </c>
      <c r="AA406" s="132">
        <v>1</v>
      </c>
      <c r="AB406" s="146">
        <v>109.52</v>
      </c>
      <c r="AD406" s="125">
        <v>480.79300000000001</v>
      </c>
      <c r="AG406" s="2" t="s">
        <v>36</v>
      </c>
      <c r="AH406" s="135">
        <v>8.6300000000000005E-4</v>
      </c>
      <c r="AI406" s="135">
        <v>7.1563548259768201E-3</v>
      </c>
      <c r="AJ406" s="135">
        <v>1.3999311780005599E-3</v>
      </c>
    </row>
    <row r="407" spans="1:36" x14ac:dyDescent="0.2">
      <c r="A407" s="2">
        <v>559</v>
      </c>
      <c r="B407" s="2">
        <v>556</v>
      </c>
      <c r="C407" s="2" t="s">
        <v>764</v>
      </c>
      <c r="D407" s="2" t="s">
        <v>765</v>
      </c>
      <c r="E407" s="4" t="s">
        <v>282</v>
      </c>
      <c r="F407" s="2" t="s">
        <v>770</v>
      </c>
      <c r="G407" s="2" t="s">
        <v>771</v>
      </c>
      <c r="H407" s="2" t="s">
        <v>285</v>
      </c>
      <c r="I407" s="2" t="s">
        <v>321</v>
      </c>
      <c r="J407" s="2" t="s">
        <v>30</v>
      </c>
      <c r="K407" s="2" t="s">
        <v>30</v>
      </c>
      <c r="L407" s="2" t="s">
        <v>305</v>
      </c>
      <c r="M407" s="2" t="s">
        <v>31</v>
      </c>
      <c r="N407" s="2" t="s">
        <v>322</v>
      </c>
      <c r="O407" s="2" t="s">
        <v>287</v>
      </c>
      <c r="P407" s="2" t="s">
        <v>336</v>
      </c>
      <c r="Q407" s="2" t="s">
        <v>33</v>
      </c>
      <c r="R407" s="2" t="s">
        <v>289</v>
      </c>
      <c r="S407" s="2" t="s">
        <v>34</v>
      </c>
      <c r="T407" s="125">
        <v>0.98299999999999998</v>
      </c>
      <c r="U407" s="2" t="s">
        <v>401</v>
      </c>
      <c r="V407" s="135">
        <v>3.0000000000000001E-3</v>
      </c>
      <c r="W407" s="135">
        <v>3.669E-2</v>
      </c>
      <c r="X407" s="4" t="s">
        <v>292</v>
      </c>
      <c r="Y407" s="4" t="s">
        <v>287</v>
      </c>
      <c r="Z407" s="125">
        <v>405000</v>
      </c>
      <c r="AA407" s="132">
        <v>1</v>
      </c>
      <c r="AB407" s="146">
        <v>106.53</v>
      </c>
      <c r="AD407" s="125">
        <v>431.447</v>
      </c>
      <c r="AG407" s="2" t="s">
        <v>36</v>
      </c>
      <c r="AH407" s="135">
        <v>8.7500000000000002E-4</v>
      </c>
      <c r="AI407" s="135">
        <v>6.4218603989614799E-3</v>
      </c>
      <c r="AJ407" s="135">
        <v>1.25624886019346E-3</v>
      </c>
    </row>
    <row r="408" spans="1:36" x14ac:dyDescent="0.2">
      <c r="A408" s="2">
        <v>559</v>
      </c>
      <c r="B408" s="2">
        <v>556</v>
      </c>
      <c r="C408" s="2" t="s">
        <v>764</v>
      </c>
      <c r="D408" s="2" t="s">
        <v>765</v>
      </c>
      <c r="E408" s="4" t="s">
        <v>282</v>
      </c>
      <c r="F408" s="2" t="s">
        <v>772</v>
      </c>
      <c r="G408" s="2" t="s">
        <v>773</v>
      </c>
      <c r="H408" s="2" t="s">
        <v>285</v>
      </c>
      <c r="I408" s="2" t="s">
        <v>321</v>
      </c>
      <c r="J408" s="2" t="s">
        <v>30</v>
      </c>
      <c r="K408" s="2" t="s">
        <v>30</v>
      </c>
      <c r="L408" s="2" t="s">
        <v>305</v>
      </c>
      <c r="M408" s="2" t="s">
        <v>31</v>
      </c>
      <c r="N408" s="2" t="s">
        <v>322</v>
      </c>
      <c r="O408" s="2" t="s">
        <v>287</v>
      </c>
      <c r="P408" s="2" t="s">
        <v>336</v>
      </c>
      <c r="Q408" s="2" t="s">
        <v>33</v>
      </c>
      <c r="R408" s="2" t="s">
        <v>289</v>
      </c>
      <c r="S408" s="2" t="s">
        <v>34</v>
      </c>
      <c r="T408" s="125">
        <v>1.2330000000000001</v>
      </c>
      <c r="U408" s="2" t="s">
        <v>337</v>
      </c>
      <c r="V408" s="135">
        <v>3.0000000000000001E-3</v>
      </c>
      <c r="W408" s="135">
        <v>3.2500000000000001E-2</v>
      </c>
      <c r="X408" s="4" t="s">
        <v>292</v>
      </c>
      <c r="Y408" s="4" t="s">
        <v>287</v>
      </c>
      <c r="Z408" s="125">
        <v>146000</v>
      </c>
      <c r="AA408" s="132">
        <v>1</v>
      </c>
      <c r="AB408" s="146">
        <v>102.92</v>
      </c>
      <c r="AD408" s="125">
        <v>150.26300000000001</v>
      </c>
      <c r="AG408" s="2" t="s">
        <v>36</v>
      </c>
      <c r="AH408" s="135">
        <v>4.0299999999999998E-4</v>
      </c>
      <c r="AI408" s="135">
        <v>2.2365908484626201E-3</v>
      </c>
      <c r="AJ408" s="135">
        <v>4.3752347910811998E-4</v>
      </c>
    </row>
    <row r="409" spans="1:36" x14ac:dyDescent="0.2">
      <c r="A409" s="2">
        <v>559</v>
      </c>
      <c r="B409" s="2">
        <v>556</v>
      </c>
      <c r="C409" s="2" t="s">
        <v>774</v>
      </c>
      <c r="D409" s="2" t="s">
        <v>775</v>
      </c>
      <c r="E409" s="4" t="s">
        <v>282</v>
      </c>
      <c r="F409" s="2" t="s">
        <v>776</v>
      </c>
      <c r="G409" s="2" t="s">
        <v>777</v>
      </c>
      <c r="H409" s="2" t="s">
        <v>285</v>
      </c>
      <c r="I409" s="2" t="s">
        <v>321</v>
      </c>
      <c r="J409" s="2" t="s">
        <v>30</v>
      </c>
      <c r="K409" s="2" t="s">
        <v>30</v>
      </c>
      <c r="L409" s="2" t="s">
        <v>305</v>
      </c>
      <c r="M409" s="2" t="s">
        <v>31</v>
      </c>
      <c r="N409" s="2" t="s">
        <v>778</v>
      </c>
      <c r="O409" s="2" t="s">
        <v>287</v>
      </c>
      <c r="P409" s="2" t="s">
        <v>323</v>
      </c>
      <c r="Q409" s="2" t="s">
        <v>323</v>
      </c>
      <c r="R409" s="2" t="s">
        <v>323</v>
      </c>
      <c r="S409" s="2" t="s">
        <v>34</v>
      </c>
      <c r="T409" s="125">
        <v>3.6930000000000001</v>
      </c>
      <c r="U409" s="2" t="s">
        <v>551</v>
      </c>
      <c r="V409" s="135">
        <v>4.0899999999999999E-2</v>
      </c>
      <c r="W409" s="135">
        <v>3.5589999999999997E-2</v>
      </c>
      <c r="X409" s="4" t="s">
        <v>292</v>
      </c>
      <c r="Y409" s="4" t="s">
        <v>287</v>
      </c>
      <c r="Z409" s="125">
        <v>137000</v>
      </c>
      <c r="AA409" s="132">
        <v>1</v>
      </c>
      <c r="AB409" s="146">
        <v>106.11</v>
      </c>
      <c r="AD409" s="125">
        <v>145.37100000000001</v>
      </c>
      <c r="AG409" s="2" t="s">
        <v>36</v>
      </c>
      <c r="AH409" s="135">
        <v>4.0499999999999998E-4</v>
      </c>
      <c r="AI409" s="135">
        <v>2.16376848925489E-3</v>
      </c>
      <c r="AJ409" s="135">
        <v>4.2327791784270999E-4</v>
      </c>
    </row>
    <row r="410" spans="1:36" x14ac:dyDescent="0.2">
      <c r="A410" s="2">
        <v>559</v>
      </c>
      <c r="B410" s="2">
        <v>556</v>
      </c>
      <c r="C410" s="2" t="s">
        <v>779</v>
      </c>
      <c r="D410" s="2" t="s">
        <v>780</v>
      </c>
      <c r="E410" s="4" t="s">
        <v>282</v>
      </c>
      <c r="F410" s="2" t="s">
        <v>781</v>
      </c>
      <c r="G410" s="2" t="s">
        <v>782</v>
      </c>
      <c r="H410" s="2" t="s">
        <v>285</v>
      </c>
      <c r="I410" s="2" t="s">
        <v>321</v>
      </c>
      <c r="J410" s="2" t="s">
        <v>30</v>
      </c>
      <c r="K410" s="2" t="s">
        <v>30</v>
      </c>
      <c r="L410" s="2" t="s">
        <v>305</v>
      </c>
      <c r="M410" s="2" t="s">
        <v>31</v>
      </c>
      <c r="N410" s="2" t="s">
        <v>286</v>
      </c>
      <c r="O410" s="2" t="s">
        <v>287</v>
      </c>
      <c r="P410" s="2" t="s">
        <v>288</v>
      </c>
      <c r="Q410" s="2" t="s">
        <v>33</v>
      </c>
      <c r="R410" s="2" t="s">
        <v>289</v>
      </c>
      <c r="S410" s="2" t="s">
        <v>34</v>
      </c>
      <c r="T410" s="125">
        <v>1.966</v>
      </c>
      <c r="U410" s="2" t="s">
        <v>783</v>
      </c>
      <c r="V410" s="135">
        <v>1.2200000000000001E-2</v>
      </c>
      <c r="W410" s="135">
        <v>2.6009999999999998E-2</v>
      </c>
      <c r="X410" s="4" t="s">
        <v>292</v>
      </c>
      <c r="Y410" s="4" t="s">
        <v>287</v>
      </c>
      <c r="Z410" s="125">
        <v>472000</v>
      </c>
      <c r="AA410" s="132">
        <v>1</v>
      </c>
      <c r="AB410" s="146">
        <v>116.7</v>
      </c>
      <c r="AD410" s="125">
        <v>550.82399999999996</v>
      </c>
      <c r="AG410" s="2" t="s">
        <v>36</v>
      </c>
      <c r="AH410" s="135">
        <v>1.5699999999999999E-4</v>
      </c>
      <c r="AI410" s="135">
        <v>8.1987334058743304E-3</v>
      </c>
      <c r="AJ410" s="135">
        <v>1.6038420109265E-3</v>
      </c>
    </row>
    <row r="411" spans="1:36" x14ac:dyDescent="0.2">
      <c r="A411" s="2">
        <v>559</v>
      </c>
      <c r="B411" s="2">
        <v>556</v>
      </c>
      <c r="C411" s="2" t="s">
        <v>779</v>
      </c>
      <c r="D411" s="2" t="s">
        <v>780</v>
      </c>
      <c r="E411" s="4" t="s">
        <v>282</v>
      </c>
      <c r="F411" s="2" t="s">
        <v>784</v>
      </c>
      <c r="G411" s="2" t="s">
        <v>785</v>
      </c>
      <c r="H411" s="2" t="s">
        <v>285</v>
      </c>
      <c r="I411" s="2" t="s">
        <v>321</v>
      </c>
      <c r="J411" s="2" t="s">
        <v>30</v>
      </c>
      <c r="K411" s="2" t="s">
        <v>30</v>
      </c>
      <c r="L411" s="2" t="s">
        <v>305</v>
      </c>
      <c r="M411" s="2" t="s">
        <v>31</v>
      </c>
      <c r="N411" s="2" t="s">
        <v>286</v>
      </c>
      <c r="O411" s="2" t="s">
        <v>287</v>
      </c>
      <c r="P411" s="2" t="s">
        <v>288</v>
      </c>
      <c r="Q411" s="2" t="s">
        <v>33</v>
      </c>
      <c r="R411" s="2" t="s">
        <v>289</v>
      </c>
      <c r="S411" s="2" t="s">
        <v>34</v>
      </c>
      <c r="T411" s="125">
        <v>3.04</v>
      </c>
      <c r="U411" s="2" t="s">
        <v>786</v>
      </c>
      <c r="V411" s="135">
        <v>1E-3</v>
      </c>
      <c r="W411" s="135">
        <v>2.5440000000000001E-2</v>
      </c>
      <c r="X411" s="4" t="s">
        <v>292</v>
      </c>
      <c r="Y411" s="4" t="s">
        <v>287</v>
      </c>
      <c r="Z411" s="125">
        <v>1019000</v>
      </c>
      <c r="AA411" s="132">
        <v>1</v>
      </c>
      <c r="AB411" s="146">
        <v>107.76</v>
      </c>
      <c r="AD411" s="125">
        <v>1098.0740000000001</v>
      </c>
      <c r="AG411" s="2" t="s">
        <v>36</v>
      </c>
      <c r="AH411" s="135">
        <v>3.0200000000000002E-4</v>
      </c>
      <c r="AI411" s="135">
        <v>1.6344275604213698E-2</v>
      </c>
      <c r="AJ411" s="135">
        <v>3.1972787203224801E-3</v>
      </c>
    </row>
    <row r="412" spans="1:36" x14ac:dyDescent="0.2">
      <c r="A412" s="2">
        <v>559</v>
      </c>
      <c r="B412" s="2">
        <v>556</v>
      </c>
      <c r="C412" s="2" t="s">
        <v>779</v>
      </c>
      <c r="D412" s="2" t="s">
        <v>780</v>
      </c>
      <c r="E412" s="4" t="s">
        <v>282</v>
      </c>
      <c r="F412" s="2" t="s">
        <v>787</v>
      </c>
      <c r="G412" s="2" t="s">
        <v>788</v>
      </c>
      <c r="H412" s="2" t="s">
        <v>285</v>
      </c>
      <c r="I412" s="2" t="s">
        <v>304</v>
      </c>
      <c r="J412" s="2" t="s">
        <v>30</v>
      </c>
      <c r="K412" s="2" t="s">
        <v>30</v>
      </c>
      <c r="L412" s="2" t="s">
        <v>305</v>
      </c>
      <c r="M412" s="2" t="s">
        <v>31</v>
      </c>
      <c r="N412" s="2" t="s">
        <v>286</v>
      </c>
      <c r="O412" s="2" t="s">
        <v>287</v>
      </c>
      <c r="P412" s="2" t="s">
        <v>288</v>
      </c>
      <c r="Q412" s="2" t="s">
        <v>33</v>
      </c>
      <c r="R412" s="2" t="s">
        <v>289</v>
      </c>
      <c r="S412" s="2" t="s">
        <v>34</v>
      </c>
      <c r="T412" s="125">
        <v>2.8170000000000002</v>
      </c>
      <c r="U412" s="2" t="s">
        <v>789</v>
      </c>
      <c r="V412" s="135">
        <v>2.7400000000000001E-2</v>
      </c>
      <c r="W412" s="135">
        <v>4.4889999999999999E-2</v>
      </c>
      <c r="X412" s="4" t="s">
        <v>292</v>
      </c>
      <c r="Y412" s="4" t="s">
        <v>287</v>
      </c>
      <c r="Z412" s="125">
        <v>929000</v>
      </c>
      <c r="AA412" s="132">
        <v>1</v>
      </c>
      <c r="AB412" s="146">
        <v>96.57</v>
      </c>
      <c r="AD412" s="125">
        <v>897.13499999999999</v>
      </c>
      <c r="AG412" s="2" t="s">
        <v>36</v>
      </c>
      <c r="AH412" s="135">
        <v>2.9399999999999999E-4</v>
      </c>
      <c r="AI412" s="135">
        <v>1.3353399913037699E-2</v>
      </c>
      <c r="AJ412" s="135">
        <v>2.6122015083314201E-3</v>
      </c>
    </row>
    <row r="413" spans="1:36" x14ac:dyDescent="0.2">
      <c r="A413" s="2">
        <v>559</v>
      </c>
      <c r="B413" s="2">
        <v>556</v>
      </c>
      <c r="C413" s="2" t="s">
        <v>779</v>
      </c>
      <c r="D413" s="2" t="s">
        <v>780</v>
      </c>
      <c r="E413" s="4" t="s">
        <v>282</v>
      </c>
      <c r="F413" s="2" t="s">
        <v>790</v>
      </c>
      <c r="G413" s="2" t="s">
        <v>791</v>
      </c>
      <c r="H413" s="2" t="s">
        <v>285</v>
      </c>
      <c r="I413" s="2" t="s">
        <v>321</v>
      </c>
      <c r="J413" s="2" t="s">
        <v>30</v>
      </c>
      <c r="K413" s="2" t="s">
        <v>30</v>
      </c>
      <c r="L413" s="2" t="s">
        <v>305</v>
      </c>
      <c r="M413" s="2" t="s">
        <v>31</v>
      </c>
      <c r="N413" s="2" t="s">
        <v>286</v>
      </c>
      <c r="O413" s="2" t="s">
        <v>287</v>
      </c>
      <c r="P413" s="2" t="s">
        <v>288</v>
      </c>
      <c r="Q413" s="2" t="s">
        <v>33</v>
      </c>
      <c r="R413" s="2" t="s">
        <v>289</v>
      </c>
      <c r="S413" s="2" t="s">
        <v>34</v>
      </c>
      <c r="T413" s="125">
        <v>3.956</v>
      </c>
      <c r="U413" s="2" t="s">
        <v>792</v>
      </c>
      <c r="V413" s="135">
        <v>2.06E-2</v>
      </c>
      <c r="W413" s="135">
        <v>2.5260000000000001E-2</v>
      </c>
      <c r="X413" s="4" t="s">
        <v>292</v>
      </c>
      <c r="Y413" s="4" t="s">
        <v>287</v>
      </c>
      <c r="Z413" s="125">
        <v>280888.89</v>
      </c>
      <c r="AA413" s="132">
        <v>1</v>
      </c>
      <c r="AB413" s="146">
        <v>106.36</v>
      </c>
      <c r="AD413" s="125">
        <v>298.75299999999999</v>
      </c>
      <c r="AG413" s="2" t="s">
        <v>36</v>
      </c>
      <c r="AH413" s="135">
        <v>1.76E-4</v>
      </c>
      <c r="AI413" s="135">
        <v>4.4467918474534402E-3</v>
      </c>
      <c r="AJ413" s="135">
        <v>8.6988455725140401E-4</v>
      </c>
    </row>
    <row r="414" spans="1:36" x14ac:dyDescent="0.2">
      <c r="A414" s="2">
        <v>559</v>
      </c>
      <c r="B414" s="2">
        <v>556</v>
      </c>
      <c r="C414" s="2" t="s">
        <v>779</v>
      </c>
      <c r="D414" s="2" t="s">
        <v>780</v>
      </c>
      <c r="E414" s="4" t="s">
        <v>282</v>
      </c>
      <c r="F414" s="2" t="s">
        <v>793</v>
      </c>
      <c r="G414" s="2" t="s">
        <v>794</v>
      </c>
      <c r="H414" s="2" t="s">
        <v>285</v>
      </c>
      <c r="I414" s="2" t="s">
        <v>321</v>
      </c>
      <c r="J414" s="2" t="s">
        <v>30</v>
      </c>
      <c r="K414" s="2" t="s">
        <v>30</v>
      </c>
      <c r="L414" s="2" t="s">
        <v>305</v>
      </c>
      <c r="M414" s="2" t="s">
        <v>31</v>
      </c>
      <c r="N414" s="2" t="s">
        <v>286</v>
      </c>
      <c r="O414" s="2" t="s">
        <v>287</v>
      </c>
      <c r="P414" s="2" t="s">
        <v>288</v>
      </c>
      <c r="Q414" s="2" t="s">
        <v>33</v>
      </c>
      <c r="R414" s="2" t="s">
        <v>289</v>
      </c>
      <c r="S414" s="2" t="s">
        <v>34</v>
      </c>
      <c r="T414" s="125">
        <v>3.9340000000000002</v>
      </c>
      <c r="U414" s="2" t="s">
        <v>795</v>
      </c>
      <c r="V414" s="135">
        <v>1.9900000000000001E-2</v>
      </c>
      <c r="W414" s="135">
        <v>2.545E-2</v>
      </c>
      <c r="X414" s="4" t="s">
        <v>292</v>
      </c>
      <c r="Y414" s="4" t="s">
        <v>287</v>
      </c>
      <c r="Z414" s="125">
        <v>493000</v>
      </c>
      <c r="AA414" s="132">
        <v>1</v>
      </c>
      <c r="AB414" s="146">
        <v>105.83</v>
      </c>
      <c r="AD414" s="125">
        <v>521.74199999999996</v>
      </c>
      <c r="AG414" s="2" t="s">
        <v>36</v>
      </c>
      <c r="AH414" s="135">
        <v>2.03E-4</v>
      </c>
      <c r="AI414" s="135">
        <v>7.7658612274961597E-3</v>
      </c>
      <c r="AJ414" s="135">
        <v>1.51916325011367E-3</v>
      </c>
    </row>
    <row r="415" spans="1:36" x14ac:dyDescent="0.2">
      <c r="A415" s="2">
        <v>559</v>
      </c>
      <c r="B415" s="2">
        <v>556</v>
      </c>
      <c r="C415" s="2" t="s">
        <v>779</v>
      </c>
      <c r="D415" s="2" t="s">
        <v>780</v>
      </c>
      <c r="E415" s="4" t="s">
        <v>282</v>
      </c>
      <c r="F415" s="2" t="s">
        <v>796</v>
      </c>
      <c r="G415" s="2" t="s">
        <v>797</v>
      </c>
      <c r="H415" s="2" t="s">
        <v>285</v>
      </c>
      <c r="I415" s="2" t="s">
        <v>321</v>
      </c>
      <c r="J415" s="2" t="s">
        <v>30</v>
      </c>
      <c r="K415" s="2" t="s">
        <v>30</v>
      </c>
      <c r="L415" s="2" t="s">
        <v>305</v>
      </c>
      <c r="M415" s="2" t="s">
        <v>31</v>
      </c>
      <c r="N415" s="2" t="s">
        <v>286</v>
      </c>
      <c r="O415" s="2" t="s">
        <v>287</v>
      </c>
      <c r="P415" s="2" t="s">
        <v>718</v>
      </c>
      <c r="Q415" s="2" t="s">
        <v>308</v>
      </c>
      <c r="R415" s="2" t="s">
        <v>289</v>
      </c>
      <c r="S415" s="2" t="s">
        <v>34</v>
      </c>
      <c r="T415" s="125">
        <v>1.157</v>
      </c>
      <c r="U415" s="2" t="s">
        <v>798</v>
      </c>
      <c r="V415" s="135">
        <v>5.0000000000000001E-3</v>
      </c>
      <c r="W415" s="135">
        <v>2.9350000000000001E-2</v>
      </c>
      <c r="X415" s="4" t="s">
        <v>292</v>
      </c>
      <c r="Y415" s="4" t="s">
        <v>287</v>
      </c>
      <c r="Z415" s="125">
        <v>734000</v>
      </c>
      <c r="AA415" s="132">
        <v>1</v>
      </c>
      <c r="AB415" s="146">
        <v>114.73</v>
      </c>
      <c r="AD415" s="125">
        <v>842.11800000000005</v>
      </c>
      <c r="AG415" s="2" t="s">
        <v>36</v>
      </c>
      <c r="AH415" s="135">
        <v>9.6199999999999996E-4</v>
      </c>
      <c r="AI415" s="135">
        <v>1.2534498529538999E-2</v>
      </c>
      <c r="AJ415" s="135">
        <v>2.45200744216992E-3</v>
      </c>
    </row>
    <row r="416" spans="1:36" x14ac:dyDescent="0.2">
      <c r="A416" s="2">
        <v>559</v>
      </c>
      <c r="B416" s="2">
        <v>556</v>
      </c>
      <c r="C416" s="2" t="s">
        <v>779</v>
      </c>
      <c r="D416" s="2" t="s">
        <v>780</v>
      </c>
      <c r="E416" s="4" t="s">
        <v>282</v>
      </c>
      <c r="F416" s="2" t="s">
        <v>799</v>
      </c>
      <c r="G416" s="2" t="s">
        <v>800</v>
      </c>
      <c r="H416" s="2" t="s">
        <v>285</v>
      </c>
      <c r="I416" s="2" t="s">
        <v>321</v>
      </c>
      <c r="J416" s="2" t="s">
        <v>30</v>
      </c>
      <c r="K416" s="2" t="s">
        <v>30</v>
      </c>
      <c r="L416" s="2" t="s">
        <v>305</v>
      </c>
      <c r="M416" s="2" t="s">
        <v>31</v>
      </c>
      <c r="N416" s="2" t="s">
        <v>286</v>
      </c>
      <c r="O416" s="2" t="s">
        <v>287</v>
      </c>
      <c r="P416" s="2" t="s">
        <v>288</v>
      </c>
      <c r="Q416" s="2" t="s">
        <v>33</v>
      </c>
      <c r="R416" s="2" t="s">
        <v>289</v>
      </c>
      <c r="S416" s="2" t="s">
        <v>34</v>
      </c>
      <c r="T416" s="125">
        <v>4.7160000000000002</v>
      </c>
      <c r="U416" s="2" t="s">
        <v>801</v>
      </c>
      <c r="V416" s="135">
        <v>2E-3</v>
      </c>
      <c r="W416" s="135">
        <v>2.564E-2</v>
      </c>
      <c r="X416" s="4" t="s">
        <v>292</v>
      </c>
      <c r="Y416" s="4" t="s">
        <v>287</v>
      </c>
      <c r="Z416" s="125">
        <v>125000</v>
      </c>
      <c r="AA416" s="132">
        <v>1</v>
      </c>
      <c r="AB416" s="146">
        <v>106.44</v>
      </c>
      <c r="AD416" s="125">
        <v>133.05000000000001</v>
      </c>
      <c r="AG416" s="2" t="s">
        <v>36</v>
      </c>
      <c r="AH416" s="135">
        <v>3.6000000000000001E-5</v>
      </c>
      <c r="AI416" s="135">
        <v>1.9803811737534702E-3</v>
      </c>
      <c r="AJ416" s="135">
        <v>3.87403561852372E-4</v>
      </c>
    </row>
    <row r="417" spans="1:36" x14ac:dyDescent="0.2">
      <c r="A417" s="2">
        <v>559</v>
      </c>
      <c r="B417" s="2">
        <v>556</v>
      </c>
      <c r="C417" s="2" t="s">
        <v>779</v>
      </c>
      <c r="D417" s="2" t="s">
        <v>780</v>
      </c>
      <c r="E417" s="4" t="s">
        <v>282</v>
      </c>
      <c r="F417" s="2" t="s">
        <v>802</v>
      </c>
      <c r="G417" s="2" t="s">
        <v>803</v>
      </c>
      <c r="H417" s="2" t="s">
        <v>285</v>
      </c>
      <c r="I417" s="2" t="s">
        <v>321</v>
      </c>
      <c r="J417" s="2" t="s">
        <v>30</v>
      </c>
      <c r="K417" s="2" t="s">
        <v>30</v>
      </c>
      <c r="L417" s="2" t="s">
        <v>305</v>
      </c>
      <c r="M417" s="2" t="s">
        <v>31</v>
      </c>
      <c r="N417" s="2" t="s">
        <v>286</v>
      </c>
      <c r="O417" s="2" t="s">
        <v>287</v>
      </c>
      <c r="P417" s="2" t="s">
        <v>288</v>
      </c>
      <c r="Q417" s="2" t="s">
        <v>33</v>
      </c>
      <c r="R417" s="2" t="s">
        <v>289</v>
      </c>
      <c r="S417" s="2" t="s">
        <v>34</v>
      </c>
      <c r="T417" s="125">
        <v>3.0110000000000001</v>
      </c>
      <c r="U417" s="2" t="s">
        <v>804</v>
      </c>
      <c r="V417" s="135">
        <v>1.6400000000000001E-2</v>
      </c>
      <c r="W417" s="135">
        <v>2.6020000000000001E-2</v>
      </c>
      <c r="X417" s="4" t="s">
        <v>292</v>
      </c>
      <c r="Y417" s="4" t="s">
        <v>287</v>
      </c>
      <c r="Z417" s="125">
        <v>262000.81</v>
      </c>
      <c r="AA417" s="132">
        <v>1</v>
      </c>
      <c r="AB417" s="146">
        <v>108.49</v>
      </c>
      <c r="AD417" s="125">
        <v>284.245</v>
      </c>
      <c r="AG417" s="2" t="s">
        <v>36</v>
      </c>
      <c r="AH417" s="135">
        <v>2.7799999999999998E-4</v>
      </c>
      <c r="AI417" s="135">
        <v>4.2308366070930399E-3</v>
      </c>
      <c r="AJ417" s="135">
        <v>8.2763924083197201E-4</v>
      </c>
    </row>
    <row r="418" spans="1:36" x14ac:dyDescent="0.2">
      <c r="A418" s="2">
        <v>559</v>
      </c>
      <c r="B418" s="2">
        <v>556</v>
      </c>
      <c r="C418" s="2" t="s">
        <v>779</v>
      </c>
      <c r="D418" s="2" t="s">
        <v>780</v>
      </c>
      <c r="E418" s="4" t="s">
        <v>282</v>
      </c>
      <c r="F418" s="2" t="s">
        <v>805</v>
      </c>
      <c r="G418" s="2" t="s">
        <v>806</v>
      </c>
      <c r="H418" s="2" t="s">
        <v>285</v>
      </c>
      <c r="I418" s="2" t="s">
        <v>321</v>
      </c>
      <c r="J418" s="2" t="s">
        <v>30</v>
      </c>
      <c r="K418" s="2" t="s">
        <v>30</v>
      </c>
      <c r="L418" s="2" t="s">
        <v>305</v>
      </c>
      <c r="M418" s="2" t="s">
        <v>31</v>
      </c>
      <c r="N418" s="2" t="s">
        <v>286</v>
      </c>
      <c r="O418" s="2" t="s">
        <v>287</v>
      </c>
      <c r="P418" s="2" t="s">
        <v>288</v>
      </c>
      <c r="Q418" s="2" t="s">
        <v>33</v>
      </c>
      <c r="R418" s="2" t="s">
        <v>289</v>
      </c>
      <c r="S418" s="2" t="s">
        <v>34</v>
      </c>
      <c r="T418" s="125">
        <v>0.71199999999999997</v>
      </c>
      <c r="U418" s="2" t="s">
        <v>807</v>
      </c>
      <c r="V418" s="135">
        <v>3.8E-3</v>
      </c>
      <c r="W418" s="135">
        <v>3.2919999999999998E-2</v>
      </c>
      <c r="X418" s="4" t="s">
        <v>292</v>
      </c>
      <c r="Y418" s="4" t="s">
        <v>287</v>
      </c>
      <c r="Z418" s="125">
        <v>1093000</v>
      </c>
      <c r="AA418" s="132">
        <v>1</v>
      </c>
      <c r="AB418" s="146">
        <v>114.65</v>
      </c>
      <c r="AD418" s="125">
        <v>1253.124</v>
      </c>
      <c r="AG418" s="2" t="s">
        <v>36</v>
      </c>
      <c r="AH418" s="135">
        <v>3.6400000000000001E-4</v>
      </c>
      <c r="AI418" s="135">
        <v>1.8652117009915301E-2</v>
      </c>
      <c r="AJ418" s="135">
        <v>3.6487402836863801E-3</v>
      </c>
    </row>
    <row r="419" spans="1:36" x14ac:dyDescent="0.2">
      <c r="A419" s="2">
        <v>559</v>
      </c>
      <c r="B419" s="2">
        <v>556</v>
      </c>
      <c r="C419" s="2" t="s">
        <v>779</v>
      </c>
      <c r="D419" s="2" t="s">
        <v>780</v>
      </c>
      <c r="E419" s="4" t="s">
        <v>282</v>
      </c>
      <c r="F419" s="2" t="s">
        <v>808</v>
      </c>
      <c r="G419" s="2" t="s">
        <v>809</v>
      </c>
      <c r="H419" s="2" t="s">
        <v>285</v>
      </c>
      <c r="I419" s="2" t="s">
        <v>321</v>
      </c>
      <c r="J419" s="2" t="s">
        <v>30</v>
      </c>
      <c r="K419" s="2" t="s">
        <v>30</v>
      </c>
      <c r="L419" s="2" t="s">
        <v>305</v>
      </c>
      <c r="M419" s="2" t="s">
        <v>31</v>
      </c>
      <c r="N419" s="2" t="s">
        <v>286</v>
      </c>
      <c r="O419" s="2" t="s">
        <v>287</v>
      </c>
      <c r="P419" s="2" t="s">
        <v>288</v>
      </c>
      <c r="Q419" s="2" t="s">
        <v>33</v>
      </c>
      <c r="R419" s="2" t="s">
        <v>289</v>
      </c>
      <c r="S419" s="2" t="s">
        <v>34</v>
      </c>
      <c r="T419" s="125">
        <v>2.9409999999999998</v>
      </c>
      <c r="U419" s="2" t="s">
        <v>789</v>
      </c>
      <c r="V419" s="135">
        <v>1E-3</v>
      </c>
      <c r="W419" s="135">
        <v>2.562E-2</v>
      </c>
      <c r="X419" s="4" t="s">
        <v>292</v>
      </c>
      <c r="Y419" s="4" t="s">
        <v>287</v>
      </c>
      <c r="Z419" s="125">
        <v>691729.9</v>
      </c>
      <c r="AA419" s="132">
        <v>1</v>
      </c>
      <c r="AB419" s="146">
        <v>106.57</v>
      </c>
      <c r="AD419" s="125">
        <v>737.17700000000002</v>
      </c>
      <c r="AG419" s="2" t="s">
        <v>36</v>
      </c>
      <c r="AH419" s="135">
        <v>3.1E-4</v>
      </c>
      <c r="AI419" s="135">
        <v>1.0972495829580001E-2</v>
      </c>
      <c r="AJ419" s="135">
        <v>2.1464473724181901E-3</v>
      </c>
    </row>
    <row r="420" spans="1:36" x14ac:dyDescent="0.2">
      <c r="A420" s="2">
        <v>559</v>
      </c>
      <c r="B420" s="2">
        <v>556</v>
      </c>
      <c r="C420" s="2" t="s">
        <v>810</v>
      </c>
      <c r="D420" s="2" t="s">
        <v>811</v>
      </c>
      <c r="E420" s="4" t="s">
        <v>282</v>
      </c>
      <c r="F420" s="2" t="s">
        <v>812</v>
      </c>
      <c r="G420" s="2" t="s">
        <v>813</v>
      </c>
      <c r="H420" s="2" t="s">
        <v>285</v>
      </c>
      <c r="I420" s="2" t="s">
        <v>321</v>
      </c>
      <c r="J420" s="2" t="s">
        <v>30</v>
      </c>
      <c r="K420" s="2" t="s">
        <v>30</v>
      </c>
      <c r="L420" s="2" t="s">
        <v>305</v>
      </c>
      <c r="M420" s="2" t="s">
        <v>31</v>
      </c>
      <c r="N420" s="2" t="s">
        <v>587</v>
      </c>
      <c r="O420" s="2" t="s">
        <v>287</v>
      </c>
      <c r="P420" s="2" t="s">
        <v>582</v>
      </c>
      <c r="Q420" s="2" t="s">
        <v>308</v>
      </c>
      <c r="R420" s="2" t="s">
        <v>289</v>
      </c>
      <c r="S420" s="2" t="s">
        <v>34</v>
      </c>
      <c r="T420" s="125">
        <v>0.17799999999999999</v>
      </c>
      <c r="U420" s="2" t="s">
        <v>814</v>
      </c>
      <c r="V420" s="135">
        <v>3.95E-2</v>
      </c>
      <c r="W420" s="135">
        <v>4.9840000000000002E-2</v>
      </c>
      <c r="X420" s="4" t="s">
        <v>292</v>
      </c>
      <c r="Y420" s="4" t="s">
        <v>287</v>
      </c>
      <c r="Z420" s="125">
        <v>31333.24</v>
      </c>
      <c r="AA420" s="132">
        <v>1</v>
      </c>
      <c r="AB420" s="146">
        <v>127.01</v>
      </c>
      <c r="AD420" s="125">
        <v>39.795999999999999</v>
      </c>
      <c r="AG420" s="2" t="s">
        <v>36</v>
      </c>
      <c r="AH420" s="135">
        <v>3.8499999999999998E-4</v>
      </c>
      <c r="AI420" s="135">
        <v>5.9234827966109498E-4</v>
      </c>
      <c r="AJ420" s="135">
        <v>1.1587558821461499E-4</v>
      </c>
    </row>
    <row r="421" spans="1:36" x14ac:dyDescent="0.2">
      <c r="A421" s="2">
        <v>559</v>
      </c>
      <c r="B421" s="2">
        <v>556</v>
      </c>
      <c r="C421" s="2" t="s">
        <v>815</v>
      </c>
      <c r="D421" s="2" t="s">
        <v>816</v>
      </c>
      <c r="E421" s="4" t="s">
        <v>282</v>
      </c>
      <c r="F421" s="2" t="s">
        <v>817</v>
      </c>
      <c r="G421" s="2" t="s">
        <v>818</v>
      </c>
      <c r="H421" s="2" t="s">
        <v>285</v>
      </c>
      <c r="I421" s="2" t="s">
        <v>321</v>
      </c>
      <c r="J421" s="2" t="s">
        <v>30</v>
      </c>
      <c r="K421" s="2" t="s">
        <v>30</v>
      </c>
      <c r="L421" s="2" t="s">
        <v>305</v>
      </c>
      <c r="M421" s="2" t="s">
        <v>31</v>
      </c>
      <c r="N421" s="2" t="s">
        <v>819</v>
      </c>
      <c r="O421" s="2" t="s">
        <v>287</v>
      </c>
      <c r="P421" s="2" t="s">
        <v>582</v>
      </c>
      <c r="Q421" s="2" t="s">
        <v>308</v>
      </c>
      <c r="R421" s="2" t="s">
        <v>289</v>
      </c>
      <c r="S421" s="2" t="s">
        <v>34</v>
      </c>
      <c r="T421" s="125">
        <v>0.23599999999999999</v>
      </c>
      <c r="U421" s="2" t="s">
        <v>316</v>
      </c>
      <c r="V421" s="135">
        <v>1.8499999999999999E-2</v>
      </c>
      <c r="W421" s="135">
        <v>6.1780000000000002E-2</v>
      </c>
      <c r="X421" s="4" t="s">
        <v>292</v>
      </c>
      <c r="Y421" s="4" t="s">
        <v>287</v>
      </c>
      <c r="Z421" s="125">
        <v>153000.29</v>
      </c>
      <c r="AA421" s="132">
        <v>1</v>
      </c>
      <c r="AB421" s="146">
        <v>118.05</v>
      </c>
      <c r="AD421" s="125">
        <v>180.61699999999999</v>
      </c>
      <c r="AG421" s="2" t="s">
        <v>36</v>
      </c>
      <c r="AH421" s="135">
        <v>1.0369999999999999E-3</v>
      </c>
      <c r="AI421" s="135">
        <v>2.6883892840498802E-3</v>
      </c>
      <c r="AJ421" s="135">
        <v>5.2590460770373E-4</v>
      </c>
    </row>
    <row r="422" spans="1:36" x14ac:dyDescent="0.2">
      <c r="A422" s="2">
        <v>559</v>
      </c>
      <c r="B422" s="2">
        <v>556</v>
      </c>
      <c r="C422" s="2" t="s">
        <v>815</v>
      </c>
      <c r="D422" s="2" t="s">
        <v>816</v>
      </c>
      <c r="E422" s="4" t="s">
        <v>282</v>
      </c>
      <c r="F422" s="2" t="s">
        <v>820</v>
      </c>
      <c r="G422" s="2" t="s">
        <v>821</v>
      </c>
      <c r="H422" s="2" t="s">
        <v>285</v>
      </c>
      <c r="I422" s="2" t="s">
        <v>321</v>
      </c>
      <c r="J422" s="2" t="s">
        <v>30</v>
      </c>
      <c r="K422" s="2" t="s">
        <v>30</v>
      </c>
      <c r="L422" s="2" t="s">
        <v>305</v>
      </c>
      <c r="M422" s="2" t="s">
        <v>31</v>
      </c>
      <c r="N422" s="2" t="s">
        <v>819</v>
      </c>
      <c r="O422" s="2" t="s">
        <v>287</v>
      </c>
      <c r="P422" s="2" t="s">
        <v>582</v>
      </c>
      <c r="Q422" s="2" t="s">
        <v>308</v>
      </c>
      <c r="R422" s="2" t="s">
        <v>289</v>
      </c>
      <c r="S422" s="2" t="s">
        <v>34</v>
      </c>
      <c r="T422" s="125">
        <v>0.32300000000000001</v>
      </c>
      <c r="U422" s="2" t="s">
        <v>822</v>
      </c>
      <c r="V422" s="135">
        <v>0.01</v>
      </c>
      <c r="W422" s="135">
        <v>5.833E-2</v>
      </c>
      <c r="X422" s="4" t="s">
        <v>292</v>
      </c>
      <c r="Y422" s="4" t="s">
        <v>287</v>
      </c>
      <c r="Z422" s="125">
        <v>18000.05</v>
      </c>
      <c r="AA422" s="132">
        <v>1</v>
      </c>
      <c r="AB422" s="146">
        <v>115.9</v>
      </c>
      <c r="AD422" s="125">
        <v>20.861999999999998</v>
      </c>
      <c r="AG422" s="2" t="s">
        <v>36</v>
      </c>
      <c r="AH422" s="135">
        <v>5.3200000000000003E-4</v>
      </c>
      <c r="AI422" s="135">
        <v>3.1052105832344098E-4</v>
      </c>
      <c r="AJ422" s="135">
        <v>6.0744348420898801E-5</v>
      </c>
    </row>
    <row r="423" spans="1:36" x14ac:dyDescent="0.2">
      <c r="A423" s="2">
        <v>559</v>
      </c>
      <c r="B423" s="2">
        <v>556</v>
      </c>
      <c r="C423" s="2" t="s">
        <v>823</v>
      </c>
      <c r="D423" s="2" t="s">
        <v>824</v>
      </c>
      <c r="E423" s="4" t="s">
        <v>282</v>
      </c>
      <c r="F423" s="2" t="s">
        <v>825</v>
      </c>
      <c r="G423" s="2" t="s">
        <v>826</v>
      </c>
      <c r="H423" s="2" t="s">
        <v>285</v>
      </c>
      <c r="I423" s="2" t="s">
        <v>321</v>
      </c>
      <c r="J423" s="2" t="s">
        <v>30</v>
      </c>
      <c r="K423" s="2" t="s">
        <v>30</v>
      </c>
      <c r="L423" s="2" t="s">
        <v>305</v>
      </c>
      <c r="M423" s="2" t="s">
        <v>31</v>
      </c>
      <c r="N423" s="2" t="s">
        <v>322</v>
      </c>
      <c r="O423" s="2" t="s">
        <v>287</v>
      </c>
      <c r="P423" s="2" t="s">
        <v>351</v>
      </c>
      <c r="Q423" s="2" t="s">
        <v>33</v>
      </c>
      <c r="R423" s="2" t="s">
        <v>289</v>
      </c>
      <c r="S423" s="2" t="s">
        <v>34</v>
      </c>
      <c r="T423" s="125">
        <v>3.4809999999999999</v>
      </c>
      <c r="U423" s="2" t="s">
        <v>365</v>
      </c>
      <c r="V423" s="135">
        <v>1.43E-2</v>
      </c>
      <c r="W423" s="135">
        <v>2.8119999999999999E-2</v>
      </c>
      <c r="X423" s="4" t="s">
        <v>292</v>
      </c>
      <c r="Y423" s="4" t="s">
        <v>287</v>
      </c>
      <c r="Z423" s="125">
        <v>207692.31</v>
      </c>
      <c r="AA423" s="132">
        <v>1</v>
      </c>
      <c r="AB423" s="146">
        <v>113.61</v>
      </c>
      <c r="AD423" s="125">
        <v>235.959</v>
      </c>
      <c r="AG423" s="2" t="s">
        <v>36</v>
      </c>
      <c r="AH423" s="135">
        <v>1.08E-4</v>
      </c>
      <c r="AI423" s="135">
        <v>3.5121324583302299E-3</v>
      </c>
      <c r="AJ423" s="135">
        <v>6.8704582839254798E-4</v>
      </c>
    </row>
    <row r="424" spans="1:36" x14ac:dyDescent="0.2">
      <c r="A424" s="2">
        <v>559</v>
      </c>
      <c r="B424" s="2">
        <v>556</v>
      </c>
      <c r="C424" s="2" t="s">
        <v>823</v>
      </c>
      <c r="D424" s="2" t="s">
        <v>824</v>
      </c>
      <c r="E424" s="4" t="s">
        <v>282</v>
      </c>
      <c r="F424" s="2" t="s">
        <v>827</v>
      </c>
      <c r="G424" s="2" t="s">
        <v>828</v>
      </c>
      <c r="H424" s="2" t="s">
        <v>285</v>
      </c>
      <c r="I424" s="2" t="s">
        <v>321</v>
      </c>
      <c r="J424" s="2" t="s">
        <v>30</v>
      </c>
      <c r="K424" s="2" t="s">
        <v>30</v>
      </c>
      <c r="L424" s="2" t="s">
        <v>305</v>
      </c>
      <c r="M424" s="2" t="s">
        <v>31</v>
      </c>
      <c r="N424" s="2" t="s">
        <v>322</v>
      </c>
      <c r="O424" s="2" t="s">
        <v>287</v>
      </c>
      <c r="P424" s="2" t="s">
        <v>351</v>
      </c>
      <c r="Q424" s="2" t="s">
        <v>33</v>
      </c>
      <c r="R424" s="2" t="s">
        <v>289</v>
      </c>
      <c r="S424" s="2" t="s">
        <v>34</v>
      </c>
      <c r="T424" s="125">
        <v>0.54500000000000004</v>
      </c>
      <c r="U424" s="2" t="s">
        <v>829</v>
      </c>
      <c r="V424" s="135">
        <v>2.1499999999999998E-2</v>
      </c>
      <c r="W424" s="135">
        <v>5.0410000000000003E-2</v>
      </c>
      <c r="X424" s="4" t="s">
        <v>292</v>
      </c>
      <c r="Y424" s="4" t="s">
        <v>287</v>
      </c>
      <c r="Z424" s="125">
        <v>159619.1</v>
      </c>
      <c r="AA424" s="132">
        <v>1</v>
      </c>
      <c r="AB424" s="146">
        <v>120.11</v>
      </c>
      <c r="AD424" s="125">
        <v>191.71899999999999</v>
      </c>
      <c r="AG424" s="2" t="s">
        <v>36</v>
      </c>
      <c r="AH424" s="135">
        <v>2.7500000000000002E-4</v>
      </c>
      <c r="AI424" s="135">
        <v>2.8536317930134502E-3</v>
      </c>
      <c r="AJ424" s="135">
        <v>5.5822946384270202E-4</v>
      </c>
    </row>
    <row r="425" spans="1:36" x14ac:dyDescent="0.2">
      <c r="A425" s="2">
        <v>559</v>
      </c>
      <c r="B425" s="2">
        <v>556</v>
      </c>
      <c r="C425" s="2" t="s">
        <v>823</v>
      </c>
      <c r="D425" s="2" t="s">
        <v>824</v>
      </c>
      <c r="E425" s="4" t="s">
        <v>282</v>
      </c>
      <c r="F425" s="2" t="s">
        <v>830</v>
      </c>
      <c r="G425" s="2" t="s">
        <v>831</v>
      </c>
      <c r="H425" s="2" t="s">
        <v>285</v>
      </c>
      <c r="I425" s="2" t="s">
        <v>321</v>
      </c>
      <c r="J425" s="2" t="s">
        <v>30</v>
      </c>
      <c r="K425" s="2" t="s">
        <v>30</v>
      </c>
      <c r="L425" s="2" t="s">
        <v>305</v>
      </c>
      <c r="M425" s="2" t="s">
        <v>31</v>
      </c>
      <c r="N425" s="2" t="s">
        <v>322</v>
      </c>
      <c r="O425" s="2" t="s">
        <v>287</v>
      </c>
      <c r="P425" s="2" t="s">
        <v>351</v>
      </c>
      <c r="Q425" s="2" t="s">
        <v>33</v>
      </c>
      <c r="R425" s="2" t="s">
        <v>289</v>
      </c>
      <c r="S425" s="2" t="s">
        <v>34</v>
      </c>
      <c r="T425" s="125">
        <v>1.4490000000000001</v>
      </c>
      <c r="U425" s="2" t="s">
        <v>497</v>
      </c>
      <c r="V425" s="135">
        <v>2.35E-2</v>
      </c>
      <c r="W425" s="135">
        <v>3.0159999999999999E-2</v>
      </c>
      <c r="X425" s="4" t="s">
        <v>292</v>
      </c>
      <c r="Y425" s="4" t="s">
        <v>287</v>
      </c>
      <c r="Z425" s="125">
        <v>440262.81</v>
      </c>
      <c r="AA425" s="132">
        <v>1</v>
      </c>
      <c r="AB425" s="146">
        <v>119</v>
      </c>
      <c r="AC425" s="125">
        <v>12.731999999999999</v>
      </c>
      <c r="AD425" s="125">
        <v>536.64499999999998</v>
      </c>
      <c r="AG425" s="2" t="s">
        <v>36</v>
      </c>
      <c r="AH425" s="135">
        <v>4.8000000000000001E-4</v>
      </c>
      <c r="AI425" s="135">
        <v>7.9876883875669297E-3</v>
      </c>
      <c r="AJ425" s="135">
        <v>1.56255723560796E-3</v>
      </c>
    </row>
    <row r="426" spans="1:36" x14ac:dyDescent="0.2">
      <c r="A426" s="2">
        <v>559</v>
      </c>
      <c r="B426" s="2">
        <v>556</v>
      </c>
      <c r="C426" s="2" t="s">
        <v>832</v>
      </c>
      <c r="D426" s="2" t="s">
        <v>833</v>
      </c>
      <c r="E426" s="4" t="s">
        <v>282</v>
      </c>
      <c r="F426" s="2" t="s">
        <v>834</v>
      </c>
      <c r="G426" s="2" t="s">
        <v>835</v>
      </c>
      <c r="H426" s="2" t="s">
        <v>285</v>
      </c>
      <c r="I426" s="2" t="s">
        <v>321</v>
      </c>
      <c r="J426" s="2" t="s">
        <v>30</v>
      </c>
      <c r="K426" s="2" t="s">
        <v>30</v>
      </c>
      <c r="L426" s="2" t="s">
        <v>305</v>
      </c>
      <c r="M426" s="2" t="s">
        <v>31</v>
      </c>
      <c r="N426" s="2" t="s">
        <v>322</v>
      </c>
      <c r="O426" s="2" t="s">
        <v>287</v>
      </c>
      <c r="P426" s="2" t="s">
        <v>836</v>
      </c>
      <c r="Q426" s="2" t="s">
        <v>308</v>
      </c>
      <c r="R426" s="2" t="s">
        <v>289</v>
      </c>
      <c r="S426" s="2" t="s">
        <v>34</v>
      </c>
      <c r="T426" s="125">
        <v>1.988</v>
      </c>
      <c r="U426" s="2" t="s">
        <v>430</v>
      </c>
      <c r="V426" s="135">
        <v>2.75E-2</v>
      </c>
      <c r="W426" s="135">
        <v>2.8729999999999999E-2</v>
      </c>
      <c r="X426" s="4" t="s">
        <v>292</v>
      </c>
      <c r="Y426" s="4" t="s">
        <v>287</v>
      </c>
      <c r="Z426" s="125">
        <v>507294.48</v>
      </c>
      <c r="AA426" s="132">
        <v>1</v>
      </c>
      <c r="AB426" s="146">
        <v>118.55</v>
      </c>
      <c r="AD426" s="125">
        <v>601.39800000000002</v>
      </c>
      <c r="AG426" s="2" t="s">
        <v>36</v>
      </c>
      <c r="AH426" s="135">
        <v>9.0700000000000004E-4</v>
      </c>
      <c r="AI426" s="135">
        <v>8.9514956553327397E-3</v>
      </c>
      <c r="AJ426" s="135">
        <v>1.75109789304311E-3</v>
      </c>
    </row>
    <row r="427" spans="1:36" x14ac:dyDescent="0.2">
      <c r="A427" s="2">
        <v>559</v>
      </c>
      <c r="B427" s="2">
        <v>556</v>
      </c>
      <c r="C427" s="2" t="s">
        <v>832</v>
      </c>
      <c r="D427" s="2" t="s">
        <v>833</v>
      </c>
      <c r="E427" s="4" t="s">
        <v>282</v>
      </c>
      <c r="F427" s="2" t="s">
        <v>1252</v>
      </c>
      <c r="G427" s="2" t="s">
        <v>1253</v>
      </c>
      <c r="H427" s="2" t="s">
        <v>285</v>
      </c>
      <c r="I427" s="2" t="s">
        <v>321</v>
      </c>
      <c r="J427" s="2" t="s">
        <v>30</v>
      </c>
      <c r="K427" s="2" t="s">
        <v>30</v>
      </c>
      <c r="L427" s="2" t="s">
        <v>305</v>
      </c>
      <c r="M427" s="2" t="s">
        <v>31</v>
      </c>
      <c r="N427" s="2" t="s">
        <v>322</v>
      </c>
      <c r="O427" s="2" t="s">
        <v>287</v>
      </c>
      <c r="P427" s="2" t="s">
        <v>836</v>
      </c>
      <c r="Q427" s="2" t="s">
        <v>308</v>
      </c>
      <c r="R427" s="2" t="s">
        <v>289</v>
      </c>
      <c r="S427" s="2" t="s">
        <v>34</v>
      </c>
      <c r="T427" s="125">
        <v>3.4580000000000002</v>
      </c>
      <c r="U427" s="2" t="s">
        <v>605</v>
      </c>
      <c r="V427" s="135">
        <v>8.5000000000000006E-3</v>
      </c>
      <c r="W427" s="135">
        <v>2.86E-2</v>
      </c>
      <c r="X427" s="4" t="s">
        <v>292</v>
      </c>
      <c r="Y427" s="4" t="s">
        <v>287</v>
      </c>
      <c r="Z427" s="125">
        <v>496000</v>
      </c>
      <c r="AA427" s="132">
        <v>1</v>
      </c>
      <c r="AB427" s="146">
        <v>109.95</v>
      </c>
      <c r="AD427" s="125">
        <v>545.35199999999998</v>
      </c>
      <c r="AG427" s="2" t="s">
        <v>36</v>
      </c>
      <c r="AH427" s="135">
        <v>7.9299999999999998E-4</v>
      </c>
      <c r="AI427" s="135">
        <v>8.1172854856730592E-3</v>
      </c>
      <c r="AJ427" s="135">
        <v>1.58790911133645E-3</v>
      </c>
    </row>
    <row r="428" spans="1:36" x14ac:dyDescent="0.2">
      <c r="A428" s="2">
        <v>559</v>
      </c>
      <c r="B428" s="2">
        <v>556</v>
      </c>
      <c r="C428" s="2" t="s">
        <v>837</v>
      </c>
      <c r="D428" s="2" t="s">
        <v>838</v>
      </c>
      <c r="E428" s="4" t="s">
        <v>282</v>
      </c>
      <c r="F428" s="2" t="s">
        <v>839</v>
      </c>
      <c r="G428" s="2" t="s">
        <v>840</v>
      </c>
      <c r="H428" s="2" t="s">
        <v>285</v>
      </c>
      <c r="I428" s="2" t="s">
        <v>304</v>
      </c>
      <c r="J428" s="2" t="s">
        <v>30</v>
      </c>
      <c r="K428" s="2" t="s">
        <v>30</v>
      </c>
      <c r="L428" s="2" t="s">
        <v>305</v>
      </c>
      <c r="M428" s="2" t="s">
        <v>31</v>
      </c>
      <c r="N428" s="2" t="s">
        <v>819</v>
      </c>
      <c r="O428" s="2" t="s">
        <v>287</v>
      </c>
      <c r="P428" s="2" t="s">
        <v>429</v>
      </c>
      <c r="Q428" s="2" t="s">
        <v>308</v>
      </c>
      <c r="R428" s="2" t="s">
        <v>289</v>
      </c>
      <c r="S428" s="2" t="s">
        <v>34</v>
      </c>
      <c r="T428" s="125">
        <v>0.96699999999999997</v>
      </c>
      <c r="U428" s="2" t="s">
        <v>401</v>
      </c>
      <c r="V428" s="135">
        <v>0.114</v>
      </c>
      <c r="W428" s="135">
        <v>1E-4</v>
      </c>
      <c r="X428" s="4" t="s">
        <v>292</v>
      </c>
      <c r="Y428" s="4" t="s">
        <v>287</v>
      </c>
      <c r="Z428" s="125">
        <v>108089.55</v>
      </c>
      <c r="AA428" s="132">
        <v>1</v>
      </c>
      <c r="AB428" s="146">
        <v>100.46</v>
      </c>
      <c r="AD428" s="125">
        <v>108.587</v>
      </c>
      <c r="AG428" s="2" t="s">
        <v>36</v>
      </c>
      <c r="AH428" s="135">
        <v>4.4700000000000002E-4</v>
      </c>
      <c r="AI428" s="135">
        <v>1.61625839192049E-3</v>
      </c>
      <c r="AJ428" s="135">
        <v>3.1617360647649402E-4</v>
      </c>
    </row>
    <row r="429" spans="1:36" x14ac:dyDescent="0.2">
      <c r="A429" s="2">
        <v>559</v>
      </c>
      <c r="B429" s="2">
        <v>556</v>
      </c>
      <c r="C429" s="2" t="s">
        <v>841</v>
      </c>
      <c r="D429" s="2" t="s">
        <v>842</v>
      </c>
      <c r="E429" s="4" t="s">
        <v>282</v>
      </c>
      <c r="F429" s="2" t="s">
        <v>843</v>
      </c>
      <c r="G429" s="2" t="s">
        <v>844</v>
      </c>
      <c r="H429" s="2" t="s">
        <v>285</v>
      </c>
      <c r="I429" s="2" t="s">
        <v>321</v>
      </c>
      <c r="J429" s="2" t="s">
        <v>30</v>
      </c>
      <c r="K429" s="2" t="s">
        <v>30</v>
      </c>
      <c r="L429" s="2" t="s">
        <v>305</v>
      </c>
      <c r="M429" s="2" t="s">
        <v>31</v>
      </c>
      <c r="N429" s="2" t="s">
        <v>335</v>
      </c>
      <c r="O429" s="2" t="s">
        <v>287</v>
      </c>
      <c r="P429" s="2" t="s">
        <v>288</v>
      </c>
      <c r="Q429" s="2" t="s">
        <v>33</v>
      </c>
      <c r="R429" s="2" t="s">
        <v>289</v>
      </c>
      <c r="S429" s="2" t="s">
        <v>34</v>
      </c>
      <c r="T429" s="125">
        <v>1.216</v>
      </c>
      <c r="U429" s="2" t="s">
        <v>430</v>
      </c>
      <c r="V429" s="135">
        <v>1E-3</v>
      </c>
      <c r="W429" s="135">
        <v>2.92E-2</v>
      </c>
      <c r="X429" s="4" t="s">
        <v>292</v>
      </c>
      <c r="Y429" s="4" t="s">
        <v>287</v>
      </c>
      <c r="Z429" s="125">
        <v>1113000</v>
      </c>
      <c r="AA429" s="132">
        <v>1</v>
      </c>
      <c r="AB429" s="146">
        <v>113</v>
      </c>
      <c r="AD429" s="125">
        <v>1257.69</v>
      </c>
      <c r="AG429" s="2" t="s">
        <v>36</v>
      </c>
      <c r="AH429" s="135">
        <v>1.7329999999999999E-3</v>
      </c>
      <c r="AI429" s="135">
        <v>1.87200721414355E-2</v>
      </c>
      <c r="AJ429" s="135">
        <v>3.662033714439E-3</v>
      </c>
    </row>
    <row r="430" spans="1:36" x14ac:dyDescent="0.2">
      <c r="A430" s="2">
        <v>559</v>
      </c>
      <c r="B430" s="2">
        <v>556</v>
      </c>
      <c r="C430" s="2" t="s">
        <v>841</v>
      </c>
      <c r="D430" s="2" t="s">
        <v>842</v>
      </c>
      <c r="E430" s="4" t="s">
        <v>282</v>
      </c>
      <c r="F430" s="2" t="s">
        <v>845</v>
      </c>
      <c r="G430" s="2" t="s">
        <v>846</v>
      </c>
      <c r="H430" s="2" t="s">
        <v>285</v>
      </c>
      <c r="I430" s="2" t="s">
        <v>321</v>
      </c>
      <c r="J430" s="2" t="s">
        <v>30</v>
      </c>
      <c r="K430" s="2" t="s">
        <v>30</v>
      </c>
      <c r="L430" s="2" t="s">
        <v>305</v>
      </c>
      <c r="M430" s="2" t="s">
        <v>31</v>
      </c>
      <c r="N430" s="2" t="s">
        <v>335</v>
      </c>
      <c r="O430" s="2" t="s">
        <v>287</v>
      </c>
      <c r="P430" s="2" t="s">
        <v>288</v>
      </c>
      <c r="Q430" s="2" t="s">
        <v>33</v>
      </c>
      <c r="R430" s="2" t="s">
        <v>289</v>
      </c>
      <c r="S430" s="2" t="s">
        <v>34</v>
      </c>
      <c r="T430" s="125">
        <v>11.507999999999999</v>
      </c>
      <c r="U430" s="2" t="s">
        <v>847</v>
      </c>
      <c r="V430" s="135">
        <v>2.07E-2</v>
      </c>
      <c r="W430" s="135">
        <v>2.7050000000000001E-2</v>
      </c>
      <c r="X430" s="4" t="s">
        <v>292</v>
      </c>
      <c r="Y430" s="4" t="s">
        <v>287</v>
      </c>
      <c r="Z430" s="125">
        <v>1168176.3899999999</v>
      </c>
      <c r="AA430" s="132">
        <v>1</v>
      </c>
      <c r="AB430" s="146">
        <v>109.4</v>
      </c>
      <c r="AD430" s="125">
        <v>1277.9849999999999</v>
      </c>
      <c r="AG430" s="2" t="s">
        <v>36</v>
      </c>
      <c r="AH430" s="135">
        <v>2.14E-4</v>
      </c>
      <c r="AI430" s="135">
        <v>1.90221523956027E-2</v>
      </c>
      <c r="AJ430" s="135">
        <v>3.7211268667980699E-3</v>
      </c>
    </row>
    <row r="431" spans="1:36" x14ac:dyDescent="0.2">
      <c r="A431" s="2">
        <v>559</v>
      </c>
      <c r="B431" s="2">
        <v>556</v>
      </c>
      <c r="C431" s="2" t="s">
        <v>848</v>
      </c>
      <c r="D431" s="2" t="s">
        <v>849</v>
      </c>
      <c r="E431" s="4" t="s">
        <v>282</v>
      </c>
      <c r="F431" s="2" t="s">
        <v>850</v>
      </c>
      <c r="G431" s="2" t="s">
        <v>851</v>
      </c>
      <c r="H431" s="2" t="s">
        <v>285</v>
      </c>
      <c r="I431" s="2" t="s">
        <v>321</v>
      </c>
      <c r="J431" s="2" t="s">
        <v>30</v>
      </c>
      <c r="K431" s="2" t="s">
        <v>30</v>
      </c>
      <c r="L431" s="2" t="s">
        <v>305</v>
      </c>
      <c r="M431" s="2" t="s">
        <v>31</v>
      </c>
      <c r="N431" s="2" t="s">
        <v>286</v>
      </c>
      <c r="O431" s="2" t="s">
        <v>287</v>
      </c>
      <c r="P431" s="2" t="s">
        <v>288</v>
      </c>
      <c r="Q431" s="2" t="s">
        <v>33</v>
      </c>
      <c r="R431" s="2" t="s">
        <v>289</v>
      </c>
      <c r="S431" s="2" t="s">
        <v>34</v>
      </c>
      <c r="T431" s="125">
        <v>2.2450000000000001</v>
      </c>
      <c r="U431" s="2" t="s">
        <v>852</v>
      </c>
      <c r="V431" s="135">
        <v>1.4999999999999999E-2</v>
      </c>
      <c r="W431" s="135">
        <v>2.5919999999999999E-2</v>
      </c>
      <c r="X431" s="4" t="s">
        <v>292</v>
      </c>
      <c r="Y431" s="4" t="s">
        <v>287</v>
      </c>
      <c r="Z431" s="125">
        <v>93651.89</v>
      </c>
      <c r="AA431" s="132">
        <v>1</v>
      </c>
      <c r="AB431" s="146">
        <v>116.97</v>
      </c>
      <c r="AD431" s="125">
        <v>109.545</v>
      </c>
      <c r="AG431" s="2" t="s">
        <v>36</v>
      </c>
      <c r="AH431" s="135">
        <v>4.0200000000000001E-4</v>
      </c>
      <c r="AI431" s="135">
        <v>1.63051555568351E-3</v>
      </c>
      <c r="AJ431" s="135">
        <v>3.1896260290652798E-4</v>
      </c>
    </row>
    <row r="432" spans="1:36" x14ac:dyDescent="0.2">
      <c r="A432" s="2">
        <v>559</v>
      </c>
      <c r="B432" s="2">
        <v>556</v>
      </c>
      <c r="C432" s="2" t="s">
        <v>853</v>
      </c>
      <c r="D432" s="2" t="s">
        <v>854</v>
      </c>
      <c r="E432" s="4" t="s">
        <v>282</v>
      </c>
      <c r="F432" s="2" t="s">
        <v>855</v>
      </c>
      <c r="G432" s="2" t="s">
        <v>856</v>
      </c>
      <c r="H432" s="2" t="s">
        <v>285</v>
      </c>
      <c r="I432" s="2" t="s">
        <v>321</v>
      </c>
      <c r="J432" s="2" t="s">
        <v>30</v>
      </c>
      <c r="K432" s="2" t="s">
        <v>30</v>
      </c>
      <c r="L432" s="2" t="s">
        <v>305</v>
      </c>
      <c r="M432" s="2" t="s">
        <v>31</v>
      </c>
      <c r="N432" s="2" t="s">
        <v>610</v>
      </c>
      <c r="O432" s="2" t="s">
        <v>287</v>
      </c>
      <c r="P432" s="2" t="s">
        <v>323</v>
      </c>
      <c r="Q432" s="2" t="s">
        <v>323</v>
      </c>
      <c r="R432" s="2" t="s">
        <v>323</v>
      </c>
      <c r="S432" s="2" t="s">
        <v>34</v>
      </c>
      <c r="T432" s="125">
        <v>0.48199999999999998</v>
      </c>
      <c r="U432" s="2" t="s">
        <v>556</v>
      </c>
      <c r="V432" s="135">
        <v>1.6400000000000001E-2</v>
      </c>
      <c r="W432" s="135">
        <v>5.806E-2</v>
      </c>
      <c r="X432" s="4" t="s">
        <v>292</v>
      </c>
      <c r="Y432" s="4" t="s">
        <v>287</v>
      </c>
      <c r="Z432" s="125">
        <v>231520.59</v>
      </c>
      <c r="AA432" s="132">
        <v>1</v>
      </c>
      <c r="AB432" s="146">
        <v>116.51</v>
      </c>
      <c r="AD432" s="125">
        <v>269.745</v>
      </c>
      <c r="AG432" s="2" t="s">
        <v>36</v>
      </c>
      <c r="AH432" s="135">
        <v>9.7400000000000004E-4</v>
      </c>
      <c r="AI432" s="135">
        <v>4.0150109402968901E-3</v>
      </c>
      <c r="AJ432" s="135">
        <v>7.8541927168455602E-4</v>
      </c>
    </row>
    <row r="433" spans="1:36" x14ac:dyDescent="0.2">
      <c r="A433" s="2">
        <v>559</v>
      </c>
      <c r="B433" s="2">
        <v>556</v>
      </c>
      <c r="C433" s="2" t="s">
        <v>857</v>
      </c>
      <c r="D433" s="2" t="s">
        <v>858</v>
      </c>
      <c r="E433" s="4" t="s">
        <v>282</v>
      </c>
      <c r="F433" s="2" t="s">
        <v>859</v>
      </c>
      <c r="G433" s="2" t="s">
        <v>860</v>
      </c>
      <c r="H433" s="2" t="s">
        <v>285</v>
      </c>
      <c r="I433" s="2" t="s">
        <v>304</v>
      </c>
      <c r="J433" s="2" t="s">
        <v>30</v>
      </c>
      <c r="K433" s="2" t="s">
        <v>30</v>
      </c>
      <c r="L433" s="2" t="s">
        <v>305</v>
      </c>
      <c r="M433" s="2" t="s">
        <v>31</v>
      </c>
      <c r="N433" s="2" t="s">
        <v>819</v>
      </c>
      <c r="O433" s="2" t="s">
        <v>287</v>
      </c>
      <c r="P433" s="2" t="s">
        <v>459</v>
      </c>
      <c r="Q433" s="2" t="s">
        <v>33</v>
      </c>
      <c r="R433" s="2" t="s">
        <v>289</v>
      </c>
      <c r="S433" s="2" t="s">
        <v>34</v>
      </c>
      <c r="T433" s="125">
        <v>0.4</v>
      </c>
      <c r="U433" s="2" t="s">
        <v>861</v>
      </c>
      <c r="V433" s="135">
        <v>1.55E-2</v>
      </c>
      <c r="W433" s="135">
        <v>5.6869999999999997E-2</v>
      </c>
      <c r="X433" s="4" t="s">
        <v>292</v>
      </c>
      <c r="Y433" s="4" t="s">
        <v>287</v>
      </c>
      <c r="Z433" s="125">
        <v>5666.66</v>
      </c>
      <c r="AA433" s="132">
        <v>1</v>
      </c>
      <c r="AB433" s="146">
        <v>98.57</v>
      </c>
      <c r="AD433" s="125">
        <v>5.5860000000000003</v>
      </c>
      <c r="AG433" s="2" t="s">
        <v>36</v>
      </c>
      <c r="AH433" s="135">
        <v>3.5E-4</v>
      </c>
      <c r="AI433" s="135">
        <v>8.31391964154704E-5</v>
      </c>
      <c r="AJ433" s="135">
        <v>1.62637482358266E-5</v>
      </c>
    </row>
    <row r="434" spans="1:36" x14ac:dyDescent="0.2">
      <c r="A434" s="2">
        <v>559</v>
      </c>
      <c r="B434" s="2">
        <v>556</v>
      </c>
      <c r="C434" s="2" t="s">
        <v>862</v>
      </c>
      <c r="D434" s="2" t="s">
        <v>863</v>
      </c>
      <c r="E434" s="4" t="s">
        <v>681</v>
      </c>
      <c r="F434" s="2" t="s">
        <v>864</v>
      </c>
      <c r="G434" s="2" t="s">
        <v>865</v>
      </c>
      <c r="H434" s="2" t="s">
        <v>285</v>
      </c>
      <c r="I434" s="2" t="s">
        <v>304</v>
      </c>
      <c r="J434" s="2" t="s">
        <v>30</v>
      </c>
      <c r="K434" s="2" t="s">
        <v>30</v>
      </c>
      <c r="L434" s="2" t="s">
        <v>305</v>
      </c>
      <c r="M434" s="2" t="s">
        <v>185</v>
      </c>
      <c r="N434" s="2" t="s">
        <v>634</v>
      </c>
      <c r="O434" s="2" t="s">
        <v>287</v>
      </c>
      <c r="P434" s="2" t="s">
        <v>866</v>
      </c>
      <c r="Q434" s="2" t="s">
        <v>33</v>
      </c>
      <c r="R434" s="2" t="s">
        <v>289</v>
      </c>
      <c r="S434" s="2" t="s">
        <v>34</v>
      </c>
      <c r="T434" s="125">
        <v>3.95</v>
      </c>
      <c r="U434" s="2" t="s">
        <v>551</v>
      </c>
      <c r="V434" s="135">
        <v>0.06</v>
      </c>
      <c r="W434" s="135">
        <v>6.2810000000000005E-2</v>
      </c>
      <c r="X434" s="4" t="s">
        <v>292</v>
      </c>
      <c r="Y434" s="4" t="s">
        <v>287</v>
      </c>
      <c r="Z434" s="125">
        <v>185000</v>
      </c>
      <c r="AA434" s="132">
        <v>1</v>
      </c>
      <c r="AB434" s="146">
        <v>103.40600000000001</v>
      </c>
      <c r="AD434" s="125">
        <v>191.30199999999999</v>
      </c>
      <c r="AG434" s="2" t="s">
        <v>36</v>
      </c>
      <c r="AH434" s="135">
        <v>0</v>
      </c>
      <c r="AI434" s="135">
        <v>2.8474253677515998E-3</v>
      </c>
      <c r="AJ434" s="135">
        <v>5.5701535855596498E-4</v>
      </c>
    </row>
    <row r="435" spans="1:36" x14ac:dyDescent="0.2">
      <c r="A435" s="2">
        <v>559</v>
      </c>
      <c r="B435" s="2">
        <v>556</v>
      </c>
      <c r="C435" s="2" t="s">
        <v>862</v>
      </c>
      <c r="D435" s="2" t="s">
        <v>863</v>
      </c>
      <c r="E435" s="4" t="s">
        <v>681</v>
      </c>
      <c r="F435" s="2" t="s">
        <v>867</v>
      </c>
      <c r="G435" s="2" t="s">
        <v>865</v>
      </c>
      <c r="H435" s="2" t="s">
        <v>285</v>
      </c>
      <c r="I435" s="2" t="s">
        <v>304</v>
      </c>
      <c r="J435" s="2" t="s">
        <v>30</v>
      </c>
      <c r="K435" s="2" t="s">
        <v>30</v>
      </c>
      <c r="L435" s="2" t="s">
        <v>305</v>
      </c>
      <c r="M435" s="2" t="s">
        <v>185</v>
      </c>
      <c r="N435" s="2" t="s">
        <v>634</v>
      </c>
      <c r="O435" s="2" t="s">
        <v>287</v>
      </c>
      <c r="P435" s="2" t="s">
        <v>866</v>
      </c>
      <c r="Q435" s="2" t="s">
        <v>33</v>
      </c>
      <c r="R435" s="2" t="s">
        <v>289</v>
      </c>
      <c r="S435" s="2" t="s">
        <v>34</v>
      </c>
      <c r="T435" s="125">
        <v>0</v>
      </c>
      <c r="U435" s="2" t="s">
        <v>551</v>
      </c>
      <c r="V435" s="135">
        <v>0.06</v>
      </c>
      <c r="W435" s="135">
        <v>0</v>
      </c>
      <c r="X435" s="4" t="s">
        <v>292</v>
      </c>
      <c r="Y435" s="4" t="s">
        <v>287</v>
      </c>
      <c r="Z435" s="125">
        <v>200000</v>
      </c>
      <c r="AA435" s="132">
        <v>1</v>
      </c>
      <c r="AB435" s="146">
        <v>102.547</v>
      </c>
      <c r="AD435" s="125">
        <v>205.09399999999999</v>
      </c>
      <c r="AG435" s="2" t="s">
        <v>36</v>
      </c>
      <c r="AH435" s="135">
        <v>0</v>
      </c>
      <c r="AI435" s="135">
        <v>3.05271971379801E-3</v>
      </c>
      <c r="AJ435" s="135">
        <v>5.9717518331121303E-4</v>
      </c>
    </row>
    <row r="436" spans="1:36" x14ac:dyDescent="0.2">
      <c r="A436" s="2">
        <v>559</v>
      </c>
      <c r="B436" s="2">
        <v>556</v>
      </c>
      <c r="C436" s="2" t="s">
        <v>862</v>
      </c>
      <c r="D436" s="2" t="s">
        <v>863</v>
      </c>
      <c r="E436" s="4" t="s">
        <v>681</v>
      </c>
      <c r="F436" s="2" t="s">
        <v>868</v>
      </c>
      <c r="G436" s="2" t="s">
        <v>869</v>
      </c>
      <c r="H436" s="2" t="s">
        <v>285</v>
      </c>
      <c r="I436" s="2" t="s">
        <v>304</v>
      </c>
      <c r="J436" s="2" t="s">
        <v>30</v>
      </c>
      <c r="K436" s="2" t="s">
        <v>30</v>
      </c>
      <c r="L436" s="2" t="s">
        <v>305</v>
      </c>
      <c r="M436" s="2" t="s">
        <v>31</v>
      </c>
      <c r="N436" s="2" t="s">
        <v>634</v>
      </c>
      <c r="O436" s="2" t="s">
        <v>287</v>
      </c>
      <c r="P436" s="2" t="s">
        <v>336</v>
      </c>
      <c r="Q436" s="2" t="s">
        <v>33</v>
      </c>
      <c r="R436" s="2" t="s">
        <v>289</v>
      </c>
      <c r="S436" s="2" t="s">
        <v>34</v>
      </c>
      <c r="T436" s="125">
        <v>2.9580000000000002</v>
      </c>
      <c r="U436" s="2" t="s">
        <v>870</v>
      </c>
      <c r="V436" s="135">
        <v>6.7000000000000004E-2</v>
      </c>
      <c r="W436" s="135">
        <v>5.1299999999999998E-2</v>
      </c>
      <c r="X436" s="4" t="s">
        <v>292</v>
      </c>
      <c r="Y436" s="4" t="s">
        <v>287</v>
      </c>
      <c r="Z436" s="125">
        <v>191000</v>
      </c>
      <c r="AA436" s="132">
        <v>1</v>
      </c>
      <c r="AB436" s="146">
        <v>104.89</v>
      </c>
      <c r="AD436" s="125">
        <v>200.34</v>
      </c>
      <c r="AG436" s="2" t="s">
        <v>36</v>
      </c>
      <c r="AH436" s="135">
        <v>2.1000000000000001E-4</v>
      </c>
      <c r="AI436" s="135">
        <v>2.9819569057621398E-3</v>
      </c>
      <c r="AJ436" s="135">
        <v>5.83332512898519E-4</v>
      </c>
    </row>
    <row r="437" spans="1:36" x14ac:dyDescent="0.2">
      <c r="A437" s="2">
        <v>559</v>
      </c>
      <c r="B437" s="2">
        <v>556</v>
      </c>
      <c r="C437" s="2" t="s">
        <v>857</v>
      </c>
      <c r="D437" s="2" t="s">
        <v>858</v>
      </c>
      <c r="E437" s="4" t="s">
        <v>282</v>
      </c>
      <c r="F437" s="2" t="s">
        <v>871</v>
      </c>
      <c r="G437" s="2" t="s">
        <v>872</v>
      </c>
      <c r="H437" s="2" t="s">
        <v>285</v>
      </c>
      <c r="I437" s="2" t="s">
        <v>304</v>
      </c>
      <c r="J437" s="2" t="s">
        <v>30</v>
      </c>
      <c r="K437" s="2" t="s">
        <v>30</v>
      </c>
      <c r="L437" s="2" t="s">
        <v>305</v>
      </c>
      <c r="M437" s="2" t="s">
        <v>185</v>
      </c>
      <c r="N437" s="2" t="s">
        <v>819</v>
      </c>
      <c r="O437" s="2" t="s">
        <v>287</v>
      </c>
      <c r="P437" s="2" t="s">
        <v>459</v>
      </c>
      <c r="Q437" s="2" t="s">
        <v>33</v>
      </c>
      <c r="R437" s="2" t="s">
        <v>289</v>
      </c>
      <c r="S437" s="2" t="s">
        <v>34</v>
      </c>
      <c r="T437" s="125">
        <v>2.964</v>
      </c>
      <c r="U437" s="2" t="s">
        <v>551</v>
      </c>
      <c r="V437" s="135">
        <v>5.7500000000000002E-2</v>
      </c>
      <c r="W437" s="135">
        <v>5.7169999999999999E-2</v>
      </c>
      <c r="X437" s="4" t="s">
        <v>292</v>
      </c>
      <c r="Y437" s="4" t="s">
        <v>287</v>
      </c>
      <c r="Z437" s="125">
        <v>140000</v>
      </c>
      <c r="AA437" s="132">
        <v>1</v>
      </c>
      <c r="AB437" s="146">
        <v>101.6</v>
      </c>
      <c r="AD437" s="125">
        <v>142.24</v>
      </c>
      <c r="AG437" s="2" t="s">
        <v>36</v>
      </c>
      <c r="AH437" s="135">
        <v>8.2100000000000001E-4</v>
      </c>
      <c r="AI437" s="135">
        <v>2.1171696216061098E-3</v>
      </c>
      <c r="AJ437" s="135">
        <v>4.1416221448990098E-4</v>
      </c>
    </row>
    <row r="438" spans="1:36" x14ac:dyDescent="0.2">
      <c r="A438" s="2">
        <v>559</v>
      </c>
      <c r="B438" s="2">
        <v>556</v>
      </c>
      <c r="C438" s="2" t="s">
        <v>873</v>
      </c>
      <c r="D438" s="2" t="s">
        <v>874</v>
      </c>
      <c r="E438" s="4" t="s">
        <v>282</v>
      </c>
      <c r="F438" s="2" t="s">
        <v>875</v>
      </c>
      <c r="G438" s="2" t="s">
        <v>876</v>
      </c>
      <c r="H438" s="2" t="s">
        <v>285</v>
      </c>
      <c r="I438" s="2" t="s">
        <v>356</v>
      </c>
      <c r="J438" s="2" t="s">
        <v>30</v>
      </c>
      <c r="K438" s="2" t="s">
        <v>30</v>
      </c>
      <c r="L438" s="2" t="s">
        <v>305</v>
      </c>
      <c r="M438" s="2" t="s">
        <v>31</v>
      </c>
      <c r="N438" s="2" t="s">
        <v>389</v>
      </c>
      <c r="O438" s="2" t="s">
        <v>287</v>
      </c>
      <c r="P438" s="2" t="s">
        <v>429</v>
      </c>
      <c r="Q438" s="2" t="s">
        <v>308</v>
      </c>
      <c r="R438" s="2" t="s">
        <v>289</v>
      </c>
      <c r="S438" s="2" t="s">
        <v>34</v>
      </c>
      <c r="T438" s="125">
        <v>3.016</v>
      </c>
      <c r="U438" s="2" t="s">
        <v>330</v>
      </c>
      <c r="V438" s="135">
        <v>0.05</v>
      </c>
      <c r="W438" s="135">
        <v>1.41E-3</v>
      </c>
      <c r="X438" s="4" t="s">
        <v>292</v>
      </c>
      <c r="Y438" s="4" t="s">
        <v>287</v>
      </c>
      <c r="Z438" s="125">
        <v>334000</v>
      </c>
      <c r="AA438" s="132">
        <v>1</v>
      </c>
      <c r="AB438" s="146">
        <v>117</v>
      </c>
      <c r="AD438" s="125">
        <v>390.78</v>
      </c>
      <c r="AG438" s="2" t="s">
        <v>36</v>
      </c>
      <c r="AH438" s="135">
        <v>6.6799999999999997E-4</v>
      </c>
      <c r="AI438" s="135">
        <v>5.8165603538472797E-3</v>
      </c>
      <c r="AJ438" s="135">
        <v>1.1378396384868099E-3</v>
      </c>
    </row>
    <row r="439" spans="1:36" x14ac:dyDescent="0.2">
      <c r="A439" s="2">
        <v>559</v>
      </c>
      <c r="B439" s="2">
        <v>556</v>
      </c>
      <c r="C439" s="2" t="s">
        <v>877</v>
      </c>
      <c r="D439" s="2" t="s">
        <v>878</v>
      </c>
      <c r="E439" s="4" t="s">
        <v>282</v>
      </c>
      <c r="F439" s="2" t="s">
        <v>879</v>
      </c>
      <c r="G439" s="2" t="s">
        <v>880</v>
      </c>
      <c r="H439" s="2" t="s">
        <v>285</v>
      </c>
      <c r="I439" s="2" t="s">
        <v>321</v>
      </c>
      <c r="J439" s="2" t="s">
        <v>30</v>
      </c>
      <c r="K439" s="2" t="s">
        <v>30</v>
      </c>
      <c r="L439" s="2" t="s">
        <v>305</v>
      </c>
      <c r="M439" s="2" t="s">
        <v>31</v>
      </c>
      <c r="N439" s="2" t="s">
        <v>322</v>
      </c>
      <c r="O439" s="2" t="s">
        <v>287</v>
      </c>
      <c r="P439" s="2" t="s">
        <v>288</v>
      </c>
      <c r="Q439" s="2" t="s">
        <v>33</v>
      </c>
      <c r="R439" s="2" t="s">
        <v>289</v>
      </c>
      <c r="S439" s="2" t="s">
        <v>34</v>
      </c>
      <c r="T439" s="125">
        <v>4.0590000000000002</v>
      </c>
      <c r="U439" s="2" t="s">
        <v>881</v>
      </c>
      <c r="V439" s="135">
        <v>1.6500000000000001E-2</v>
      </c>
      <c r="W439" s="135">
        <v>2.5270000000000001E-2</v>
      </c>
      <c r="X439" s="4" t="s">
        <v>292</v>
      </c>
      <c r="Y439" s="4" t="s">
        <v>287</v>
      </c>
      <c r="Z439" s="125">
        <v>766000</v>
      </c>
      <c r="AA439" s="132">
        <v>1</v>
      </c>
      <c r="AB439" s="146">
        <v>116.12</v>
      </c>
      <c r="AD439" s="125">
        <v>889.47900000000004</v>
      </c>
      <c r="AG439" s="2" t="s">
        <v>36</v>
      </c>
      <c r="AH439" s="135">
        <v>3.6200000000000002E-4</v>
      </c>
      <c r="AI439" s="135">
        <v>1.32394427818511E-2</v>
      </c>
      <c r="AJ439" s="135">
        <v>2.58990913396165E-3</v>
      </c>
    </row>
    <row r="440" spans="1:36" x14ac:dyDescent="0.2">
      <c r="A440" s="2">
        <v>559</v>
      </c>
      <c r="B440" s="2">
        <v>556</v>
      </c>
      <c r="C440" s="2" t="s">
        <v>877</v>
      </c>
      <c r="D440" s="2" t="s">
        <v>878</v>
      </c>
      <c r="E440" s="4" t="s">
        <v>282</v>
      </c>
      <c r="F440" s="2" t="s">
        <v>882</v>
      </c>
      <c r="G440" s="2" t="s">
        <v>883</v>
      </c>
      <c r="H440" s="2" t="s">
        <v>285</v>
      </c>
      <c r="I440" s="2" t="s">
        <v>321</v>
      </c>
      <c r="J440" s="2" t="s">
        <v>30</v>
      </c>
      <c r="K440" s="2" t="s">
        <v>30</v>
      </c>
      <c r="L440" s="2" t="s">
        <v>305</v>
      </c>
      <c r="M440" s="2" t="s">
        <v>31</v>
      </c>
      <c r="N440" s="2" t="s">
        <v>322</v>
      </c>
      <c r="O440" s="2" t="s">
        <v>287</v>
      </c>
      <c r="P440" s="2" t="s">
        <v>288</v>
      </c>
      <c r="Q440" s="2" t="s">
        <v>33</v>
      </c>
      <c r="R440" s="2" t="s">
        <v>289</v>
      </c>
      <c r="S440" s="2" t="s">
        <v>34</v>
      </c>
      <c r="T440" s="125">
        <v>0.745</v>
      </c>
      <c r="U440" s="2" t="s">
        <v>337</v>
      </c>
      <c r="V440" s="135">
        <v>8.3000000000000001E-3</v>
      </c>
      <c r="W440" s="135">
        <v>3.8989999999999997E-2</v>
      </c>
      <c r="X440" s="4" t="s">
        <v>292</v>
      </c>
      <c r="Y440" s="4" t="s">
        <v>287</v>
      </c>
      <c r="Z440" s="125">
        <v>48000</v>
      </c>
      <c r="AA440" s="132">
        <v>1</v>
      </c>
      <c r="AB440" s="146">
        <v>117.3</v>
      </c>
      <c r="AD440" s="125">
        <v>56.304000000000002</v>
      </c>
      <c r="AG440" s="2" t="s">
        <v>36</v>
      </c>
      <c r="AH440" s="135">
        <v>1.1400000000000001E-4</v>
      </c>
      <c r="AI440" s="135">
        <v>8.3805623154464598E-4</v>
      </c>
      <c r="AJ440" s="135">
        <v>1.6394115104498999E-4</v>
      </c>
    </row>
    <row r="441" spans="1:36" x14ac:dyDescent="0.2">
      <c r="A441" s="2">
        <v>559</v>
      </c>
      <c r="B441" s="2">
        <v>556</v>
      </c>
      <c r="C441" s="2" t="s">
        <v>877</v>
      </c>
      <c r="D441" s="2" t="s">
        <v>878</v>
      </c>
      <c r="E441" s="4" t="s">
        <v>282</v>
      </c>
      <c r="F441" s="2" t="s">
        <v>884</v>
      </c>
      <c r="G441" s="2" t="s">
        <v>885</v>
      </c>
      <c r="H441" s="2" t="s">
        <v>285</v>
      </c>
      <c r="I441" s="2" t="s">
        <v>321</v>
      </c>
      <c r="J441" s="2" t="s">
        <v>30</v>
      </c>
      <c r="K441" s="2" t="s">
        <v>30</v>
      </c>
      <c r="L441" s="2" t="s">
        <v>305</v>
      </c>
      <c r="M441" s="2" t="s">
        <v>31</v>
      </c>
      <c r="N441" s="2" t="s">
        <v>322</v>
      </c>
      <c r="O441" s="2" t="s">
        <v>287</v>
      </c>
      <c r="P441" s="2" t="s">
        <v>288</v>
      </c>
      <c r="Q441" s="2" t="s">
        <v>33</v>
      </c>
      <c r="R441" s="2" t="s">
        <v>289</v>
      </c>
      <c r="S441" s="2" t="s">
        <v>34</v>
      </c>
      <c r="T441" s="125">
        <v>12.532999999999999</v>
      </c>
      <c r="U441" s="2" t="s">
        <v>886</v>
      </c>
      <c r="V441" s="135">
        <v>9.5999999999999992E-3</v>
      </c>
      <c r="W441" s="135">
        <v>2.7369999999999998E-2</v>
      </c>
      <c r="X441" s="4" t="s">
        <v>292</v>
      </c>
      <c r="Y441" s="4" t="s">
        <v>287</v>
      </c>
      <c r="Z441" s="125">
        <v>622000</v>
      </c>
      <c r="AA441" s="132">
        <v>1</v>
      </c>
      <c r="AB441" s="146">
        <v>94.6</v>
      </c>
      <c r="AD441" s="125">
        <v>588.41200000000003</v>
      </c>
      <c r="AG441" s="2" t="s">
        <v>36</v>
      </c>
      <c r="AH441" s="135">
        <v>5.6999999999999998E-4</v>
      </c>
      <c r="AI441" s="135">
        <v>8.7582115536311601E-3</v>
      </c>
      <c r="AJ441" s="135">
        <v>1.7132875207566899E-3</v>
      </c>
    </row>
    <row r="442" spans="1:36" x14ac:dyDescent="0.2">
      <c r="A442" s="2">
        <v>559</v>
      </c>
      <c r="B442" s="2">
        <v>556</v>
      </c>
      <c r="C442" s="2" t="s">
        <v>887</v>
      </c>
      <c r="D442" s="2" t="s">
        <v>888</v>
      </c>
      <c r="E442" s="4" t="s">
        <v>282</v>
      </c>
      <c r="F442" s="2" t="s">
        <v>889</v>
      </c>
      <c r="G442" s="2" t="s">
        <v>890</v>
      </c>
      <c r="H442" s="2" t="s">
        <v>285</v>
      </c>
      <c r="I442" s="2" t="s">
        <v>321</v>
      </c>
      <c r="J442" s="2" t="s">
        <v>30</v>
      </c>
      <c r="K442" s="2" t="s">
        <v>30</v>
      </c>
      <c r="L442" s="2" t="s">
        <v>305</v>
      </c>
      <c r="M442" s="2" t="s">
        <v>31</v>
      </c>
      <c r="N442" s="2" t="s">
        <v>335</v>
      </c>
      <c r="O442" s="2" t="s">
        <v>287</v>
      </c>
      <c r="P442" s="2" t="s">
        <v>288</v>
      </c>
      <c r="Q442" s="2" t="s">
        <v>33</v>
      </c>
      <c r="R442" s="2" t="s">
        <v>289</v>
      </c>
      <c r="S442" s="2" t="s">
        <v>34</v>
      </c>
      <c r="T442" s="125">
        <v>4.7809999999999997</v>
      </c>
      <c r="U442" s="2" t="s">
        <v>641</v>
      </c>
      <c r="V442" s="135">
        <v>2.6499999999999999E-2</v>
      </c>
      <c r="W442" s="135">
        <v>2.5149999999999999E-2</v>
      </c>
      <c r="X442" s="4" t="s">
        <v>292</v>
      </c>
      <c r="Y442" s="4" t="s">
        <v>287</v>
      </c>
      <c r="Z442" s="125">
        <v>275223.95</v>
      </c>
      <c r="AA442" s="132">
        <v>1</v>
      </c>
      <c r="AB442" s="146">
        <v>121.01</v>
      </c>
      <c r="AD442" s="125">
        <v>333.04899999999998</v>
      </c>
      <c r="AG442" s="2" t="s">
        <v>36</v>
      </c>
      <c r="AH442" s="135">
        <v>1.94E-4</v>
      </c>
      <c r="AI442" s="135">
        <v>4.9572565434021403E-3</v>
      </c>
      <c r="AJ442" s="135">
        <v>9.6974202107267496E-4</v>
      </c>
    </row>
    <row r="443" spans="1:36" x14ac:dyDescent="0.2">
      <c r="A443" s="2">
        <v>559</v>
      </c>
      <c r="B443" s="2">
        <v>556</v>
      </c>
      <c r="C443" s="2" t="s">
        <v>891</v>
      </c>
      <c r="D443" s="2" t="s">
        <v>892</v>
      </c>
      <c r="E443" s="4" t="s">
        <v>282</v>
      </c>
      <c r="F443" s="2" t="s">
        <v>1254</v>
      </c>
      <c r="G443" s="2" t="s">
        <v>1255</v>
      </c>
      <c r="H443" s="2" t="s">
        <v>285</v>
      </c>
      <c r="I443" s="2" t="s">
        <v>304</v>
      </c>
      <c r="J443" s="2" t="s">
        <v>30</v>
      </c>
      <c r="K443" s="2" t="s">
        <v>30</v>
      </c>
      <c r="L443" s="2" t="s">
        <v>305</v>
      </c>
      <c r="M443" s="2" t="s">
        <v>31</v>
      </c>
      <c r="N443" s="2" t="s">
        <v>306</v>
      </c>
      <c r="O443" s="2" t="s">
        <v>287</v>
      </c>
      <c r="P443" s="2" t="s">
        <v>323</v>
      </c>
      <c r="Q443" s="2" t="s">
        <v>323</v>
      </c>
      <c r="R443" s="2" t="s">
        <v>323</v>
      </c>
      <c r="S443" s="2" t="s">
        <v>34</v>
      </c>
      <c r="T443" s="125">
        <v>1.5489999999999999</v>
      </c>
      <c r="U443" s="2" t="s">
        <v>1256</v>
      </c>
      <c r="V443" s="135">
        <v>4.4999999999999998E-2</v>
      </c>
      <c r="W443" s="135">
        <v>6.3100000000000003E-2</v>
      </c>
      <c r="X443" s="4" t="s">
        <v>292</v>
      </c>
      <c r="Y443" s="4" t="s">
        <v>287</v>
      </c>
      <c r="Z443" s="125">
        <v>53666.66</v>
      </c>
      <c r="AA443" s="132">
        <v>1</v>
      </c>
      <c r="AB443" s="146">
        <v>98.96</v>
      </c>
      <c r="AD443" s="125">
        <v>53.109000000000002</v>
      </c>
      <c r="AG443" s="2" t="s">
        <v>36</v>
      </c>
      <c r="AH443" s="135">
        <v>3.8299999999999999E-4</v>
      </c>
      <c r="AI443" s="135">
        <v>7.9049324700306001E-4</v>
      </c>
      <c r="AJ443" s="135">
        <v>1.54636846465677E-4</v>
      </c>
    </row>
    <row r="444" spans="1:36" x14ac:dyDescent="0.2">
      <c r="A444" s="2">
        <v>559</v>
      </c>
      <c r="B444" s="2">
        <v>556</v>
      </c>
      <c r="C444" s="2" t="s">
        <v>891</v>
      </c>
      <c r="D444" s="2" t="s">
        <v>892</v>
      </c>
      <c r="E444" s="4" t="s">
        <v>282</v>
      </c>
      <c r="F444" s="2" t="s">
        <v>893</v>
      </c>
      <c r="G444" s="2" t="s">
        <v>894</v>
      </c>
      <c r="H444" s="2" t="s">
        <v>285</v>
      </c>
      <c r="I444" s="2" t="s">
        <v>304</v>
      </c>
      <c r="J444" s="2" t="s">
        <v>30</v>
      </c>
      <c r="K444" s="2" t="s">
        <v>30</v>
      </c>
      <c r="L444" s="2" t="s">
        <v>305</v>
      </c>
      <c r="M444" s="2" t="s">
        <v>31</v>
      </c>
      <c r="N444" s="2" t="s">
        <v>306</v>
      </c>
      <c r="O444" s="2" t="s">
        <v>287</v>
      </c>
      <c r="P444" s="2" t="s">
        <v>323</v>
      </c>
      <c r="Q444" s="2" t="s">
        <v>323</v>
      </c>
      <c r="R444" s="2" t="s">
        <v>323</v>
      </c>
      <c r="S444" s="2" t="s">
        <v>34</v>
      </c>
      <c r="T444" s="125">
        <v>2.4910000000000001</v>
      </c>
      <c r="U444" s="2" t="s">
        <v>365</v>
      </c>
      <c r="V444" s="135">
        <v>6.5000000000000002E-2</v>
      </c>
      <c r="W444" s="135">
        <v>7.1400000000000005E-2</v>
      </c>
      <c r="X444" s="4" t="s">
        <v>292</v>
      </c>
      <c r="Y444" s="4" t="s">
        <v>287</v>
      </c>
      <c r="Z444" s="125">
        <v>59000</v>
      </c>
      <c r="AA444" s="132">
        <v>1</v>
      </c>
      <c r="AB444" s="146">
        <v>100.45</v>
      </c>
      <c r="AD444" s="125">
        <v>59.265999999999998</v>
      </c>
      <c r="AG444" s="2" t="s">
        <v>36</v>
      </c>
      <c r="AH444" s="135">
        <v>3.19E-4</v>
      </c>
      <c r="AI444" s="135">
        <v>8.8213664376614895E-4</v>
      </c>
      <c r="AJ444" s="135">
        <v>1.7256419237100099E-4</v>
      </c>
    </row>
    <row r="445" spans="1:36" x14ac:dyDescent="0.2">
      <c r="A445" s="2">
        <v>559</v>
      </c>
      <c r="B445" s="2">
        <v>556</v>
      </c>
      <c r="C445" s="2" t="s">
        <v>891</v>
      </c>
      <c r="D445" s="2" t="s">
        <v>892</v>
      </c>
      <c r="E445" s="4" t="s">
        <v>282</v>
      </c>
      <c r="F445" s="2" t="s">
        <v>895</v>
      </c>
      <c r="G445" s="2" t="s">
        <v>896</v>
      </c>
      <c r="H445" s="2" t="s">
        <v>285</v>
      </c>
      <c r="I445" s="2" t="s">
        <v>304</v>
      </c>
      <c r="J445" s="2" t="s">
        <v>30</v>
      </c>
      <c r="K445" s="2" t="s">
        <v>30</v>
      </c>
      <c r="L445" s="2" t="s">
        <v>305</v>
      </c>
      <c r="M445" s="2" t="s">
        <v>31</v>
      </c>
      <c r="N445" s="2" t="s">
        <v>306</v>
      </c>
      <c r="O445" s="2" t="s">
        <v>287</v>
      </c>
      <c r="P445" s="2" t="s">
        <v>323</v>
      </c>
      <c r="Q445" s="2" t="s">
        <v>323</v>
      </c>
      <c r="R445" s="2" t="s">
        <v>323</v>
      </c>
      <c r="S445" s="2" t="s">
        <v>34</v>
      </c>
      <c r="T445" s="125">
        <v>3.2770000000000001</v>
      </c>
      <c r="U445" s="2" t="s">
        <v>384</v>
      </c>
      <c r="V445" s="135">
        <v>6.5000000000000002E-2</v>
      </c>
      <c r="W445" s="135">
        <v>7.3069999999999996E-2</v>
      </c>
      <c r="X445" s="4" t="s">
        <v>292</v>
      </c>
      <c r="Y445" s="4" t="s">
        <v>287</v>
      </c>
      <c r="Z445" s="125">
        <v>125000</v>
      </c>
      <c r="AA445" s="132">
        <v>1</v>
      </c>
      <c r="AB445" s="146">
        <v>101.94</v>
      </c>
      <c r="AD445" s="125">
        <v>127.425</v>
      </c>
      <c r="AG445" s="2" t="s">
        <v>36</v>
      </c>
      <c r="AH445" s="135">
        <v>6.2500000000000001E-4</v>
      </c>
      <c r="AI445" s="135">
        <v>1.8966559268360399E-3</v>
      </c>
      <c r="AJ445" s="135">
        <v>3.7102517000404701E-4</v>
      </c>
    </row>
    <row r="446" spans="1:36" x14ac:dyDescent="0.2">
      <c r="A446" s="2">
        <v>559</v>
      </c>
      <c r="B446" s="2">
        <v>556</v>
      </c>
      <c r="C446" s="2" t="s">
        <v>897</v>
      </c>
      <c r="D446" s="2" t="s">
        <v>898</v>
      </c>
      <c r="E446" s="4" t="s">
        <v>282</v>
      </c>
      <c r="F446" s="2" t="s">
        <v>899</v>
      </c>
      <c r="G446" s="2" t="s">
        <v>900</v>
      </c>
      <c r="H446" s="2" t="s">
        <v>285</v>
      </c>
      <c r="I446" s="2" t="s">
        <v>321</v>
      </c>
      <c r="J446" s="2" t="s">
        <v>30</v>
      </c>
      <c r="K446" s="2" t="s">
        <v>30</v>
      </c>
      <c r="L446" s="2" t="s">
        <v>305</v>
      </c>
      <c r="M446" s="2" t="s">
        <v>185</v>
      </c>
      <c r="N446" s="2" t="s">
        <v>322</v>
      </c>
      <c r="O446" s="2" t="s">
        <v>287</v>
      </c>
      <c r="P446" s="2" t="s">
        <v>323</v>
      </c>
      <c r="Q446" s="2" t="s">
        <v>323</v>
      </c>
      <c r="R446" s="2" t="s">
        <v>323</v>
      </c>
      <c r="S446" s="2" t="s">
        <v>34</v>
      </c>
      <c r="T446" s="125">
        <v>4.8159999999999998</v>
      </c>
      <c r="U446" s="2" t="s">
        <v>901</v>
      </c>
      <c r="V446" s="135">
        <v>3.39E-2</v>
      </c>
      <c r="W446" s="135">
        <v>3.6040000000000003E-2</v>
      </c>
      <c r="X446" s="4" t="s">
        <v>292</v>
      </c>
      <c r="Y446" s="4" t="s">
        <v>287</v>
      </c>
      <c r="Z446" s="125">
        <v>169000</v>
      </c>
      <c r="AA446" s="132">
        <v>1</v>
      </c>
      <c r="AB446" s="146">
        <v>101.35</v>
      </c>
      <c r="AD446" s="125">
        <v>171.28100000000001</v>
      </c>
      <c r="AG446" s="2" t="s">
        <v>36</v>
      </c>
      <c r="AH446" s="135">
        <v>7.6800000000000002E-4</v>
      </c>
      <c r="AI446" s="135">
        <v>2.5494374897576401E-3</v>
      </c>
      <c r="AJ446" s="135">
        <v>4.9872275971001099E-4</v>
      </c>
    </row>
    <row r="447" spans="1:36" x14ac:dyDescent="0.2">
      <c r="A447" s="2">
        <v>559</v>
      </c>
      <c r="B447" s="2">
        <v>556</v>
      </c>
      <c r="C447" s="2" t="s">
        <v>902</v>
      </c>
      <c r="D447" s="2" t="s">
        <v>903</v>
      </c>
      <c r="E447" s="4" t="s">
        <v>282</v>
      </c>
      <c r="F447" s="2" t="s">
        <v>904</v>
      </c>
      <c r="G447" s="2" t="s">
        <v>905</v>
      </c>
      <c r="H447" s="2" t="s">
        <v>285</v>
      </c>
      <c r="I447" s="2" t="s">
        <v>304</v>
      </c>
      <c r="J447" s="2" t="s">
        <v>30</v>
      </c>
      <c r="K447" s="2" t="s">
        <v>363</v>
      </c>
      <c r="L447" s="2" t="s">
        <v>305</v>
      </c>
      <c r="M447" s="2" t="s">
        <v>31</v>
      </c>
      <c r="N447" s="2" t="s">
        <v>428</v>
      </c>
      <c r="O447" s="2" t="s">
        <v>287</v>
      </c>
      <c r="P447" s="2" t="s">
        <v>166</v>
      </c>
      <c r="Q447" s="2" t="s">
        <v>308</v>
      </c>
      <c r="R447" s="2" t="s">
        <v>289</v>
      </c>
      <c r="S447" s="2" t="s">
        <v>34</v>
      </c>
      <c r="T447" s="125">
        <v>1.159</v>
      </c>
      <c r="U447" s="2" t="s">
        <v>337</v>
      </c>
      <c r="V447" s="135">
        <v>2.75E-2</v>
      </c>
      <c r="W447" s="135">
        <v>4.7960000000000003E-2</v>
      </c>
      <c r="X447" s="4" t="s">
        <v>292</v>
      </c>
      <c r="Y447" s="4" t="s">
        <v>287</v>
      </c>
      <c r="Z447" s="125">
        <v>70814.05</v>
      </c>
      <c r="AA447" s="132">
        <v>1</v>
      </c>
      <c r="AB447" s="146">
        <v>98.47</v>
      </c>
      <c r="AD447" s="125">
        <v>69.730999999999995</v>
      </c>
      <c r="AG447" s="2" t="s">
        <v>36</v>
      </c>
      <c r="AH447" s="135">
        <v>9.5500000000000001E-4</v>
      </c>
      <c r="AI447" s="135">
        <v>1.0379042288007601E-3</v>
      </c>
      <c r="AJ447" s="135">
        <v>2.0303555720890099E-4</v>
      </c>
    </row>
    <row r="448" spans="1:36" x14ac:dyDescent="0.2">
      <c r="A448" s="2">
        <v>559</v>
      </c>
      <c r="B448" s="2">
        <v>556</v>
      </c>
      <c r="C448" s="2" t="s">
        <v>906</v>
      </c>
      <c r="D448" s="2" t="s">
        <v>907</v>
      </c>
      <c r="E448" s="4" t="s">
        <v>282</v>
      </c>
      <c r="F448" s="2" t="s">
        <v>908</v>
      </c>
      <c r="G448" s="2" t="s">
        <v>909</v>
      </c>
      <c r="H448" s="2" t="s">
        <v>285</v>
      </c>
      <c r="I448" s="2" t="s">
        <v>321</v>
      </c>
      <c r="J448" s="2" t="s">
        <v>30</v>
      </c>
      <c r="K448" s="2" t="s">
        <v>30</v>
      </c>
      <c r="L448" s="2" t="s">
        <v>305</v>
      </c>
      <c r="M448" s="2" t="s">
        <v>185</v>
      </c>
      <c r="N448" s="2" t="s">
        <v>389</v>
      </c>
      <c r="O448" s="2" t="s">
        <v>287</v>
      </c>
      <c r="P448" s="2" t="s">
        <v>323</v>
      </c>
      <c r="Q448" s="2" t="s">
        <v>323</v>
      </c>
      <c r="R448" s="2" t="s">
        <v>323</v>
      </c>
      <c r="S448" s="2" t="s">
        <v>34</v>
      </c>
      <c r="T448" s="125">
        <v>3.7280000000000002</v>
      </c>
      <c r="U448" s="2" t="s">
        <v>551</v>
      </c>
      <c r="V448" s="135">
        <v>4.9000000000000002E-2</v>
      </c>
      <c r="W448" s="135">
        <v>4.7710000000000002E-2</v>
      </c>
      <c r="X448" s="4" t="s">
        <v>292</v>
      </c>
      <c r="Y448" s="4" t="s">
        <v>287</v>
      </c>
      <c r="Z448" s="125">
        <v>300000</v>
      </c>
      <c r="AA448" s="132">
        <v>1</v>
      </c>
      <c r="AB448" s="146">
        <v>104.99</v>
      </c>
      <c r="AD448" s="125">
        <v>314.97000000000003</v>
      </c>
      <c r="AG448" s="2" t="s">
        <v>36</v>
      </c>
      <c r="AH448" s="135">
        <v>6.3599999999999996E-4</v>
      </c>
      <c r="AI448" s="135">
        <v>4.6881672927255097E-3</v>
      </c>
      <c r="AJ448" s="135">
        <v>9.1710259208298804E-4</v>
      </c>
    </row>
    <row r="449" spans="1:36" x14ac:dyDescent="0.2">
      <c r="A449" s="2">
        <v>559</v>
      </c>
      <c r="B449" s="2">
        <v>556</v>
      </c>
      <c r="C449" s="2" t="s">
        <v>910</v>
      </c>
      <c r="D449" s="2" t="s">
        <v>911</v>
      </c>
      <c r="E449" s="4" t="s">
        <v>425</v>
      </c>
      <c r="F449" s="2" t="s">
        <v>912</v>
      </c>
      <c r="G449" s="2" t="s">
        <v>913</v>
      </c>
      <c r="H449" s="2" t="s">
        <v>285</v>
      </c>
      <c r="I449" s="2" t="s">
        <v>313</v>
      </c>
      <c r="J449" s="2" t="s">
        <v>30</v>
      </c>
      <c r="K449" s="2" t="s">
        <v>159</v>
      </c>
      <c r="L449" s="2" t="s">
        <v>305</v>
      </c>
      <c r="M449" s="2" t="s">
        <v>31</v>
      </c>
      <c r="N449" s="2" t="s">
        <v>819</v>
      </c>
      <c r="O449" s="2" t="s">
        <v>287</v>
      </c>
      <c r="P449" s="2" t="s">
        <v>582</v>
      </c>
      <c r="Q449" s="2" t="s">
        <v>308</v>
      </c>
      <c r="R449" s="2" t="s">
        <v>289</v>
      </c>
      <c r="S449" s="2" t="s">
        <v>34</v>
      </c>
      <c r="T449" s="125">
        <v>0.872</v>
      </c>
      <c r="U449" s="2" t="s">
        <v>914</v>
      </c>
      <c r="V449" s="135">
        <v>7.8259999999999996E-2</v>
      </c>
      <c r="W449" s="135">
        <v>5.7520000000000002E-2</v>
      </c>
      <c r="X449" s="4" t="s">
        <v>292</v>
      </c>
      <c r="Y449" s="4" t="s">
        <v>287</v>
      </c>
      <c r="Z449" s="125">
        <v>135000</v>
      </c>
      <c r="AA449" s="132">
        <v>1</v>
      </c>
      <c r="AB449" s="146">
        <v>92.44</v>
      </c>
      <c r="AD449" s="125">
        <v>124.794</v>
      </c>
      <c r="AG449" s="2" t="s">
        <v>36</v>
      </c>
      <c r="AH449" s="135">
        <v>3.21E-4</v>
      </c>
      <c r="AI449" s="135">
        <v>1.8574948380112E-3</v>
      </c>
      <c r="AJ449" s="135">
        <v>3.6336445019019098E-4</v>
      </c>
    </row>
    <row r="450" spans="1:36" x14ac:dyDescent="0.2">
      <c r="A450" s="2">
        <v>559</v>
      </c>
      <c r="B450" s="2">
        <v>556</v>
      </c>
      <c r="C450" s="2" t="s">
        <v>915</v>
      </c>
      <c r="D450" s="2" t="s">
        <v>916</v>
      </c>
      <c r="E450" s="4" t="s">
        <v>282</v>
      </c>
      <c r="F450" s="2" t="s">
        <v>917</v>
      </c>
      <c r="G450" s="2" t="s">
        <v>918</v>
      </c>
      <c r="H450" s="2" t="s">
        <v>285</v>
      </c>
      <c r="I450" s="2" t="s">
        <v>321</v>
      </c>
      <c r="J450" s="2" t="s">
        <v>30</v>
      </c>
      <c r="K450" s="2" t="s">
        <v>30</v>
      </c>
      <c r="L450" s="2" t="s">
        <v>305</v>
      </c>
      <c r="M450" s="2" t="s">
        <v>31</v>
      </c>
      <c r="N450" s="2" t="s">
        <v>322</v>
      </c>
      <c r="O450" s="2" t="s">
        <v>287</v>
      </c>
      <c r="P450" s="2" t="s">
        <v>836</v>
      </c>
      <c r="Q450" s="2" t="s">
        <v>308</v>
      </c>
      <c r="R450" s="2" t="s">
        <v>289</v>
      </c>
      <c r="S450" s="2" t="s">
        <v>34</v>
      </c>
      <c r="T450" s="125">
        <v>1.9470000000000001</v>
      </c>
      <c r="U450" s="2" t="s">
        <v>919</v>
      </c>
      <c r="V450" s="135">
        <v>1.9599999999999999E-2</v>
      </c>
      <c r="W450" s="135">
        <v>3.0030000000000001E-2</v>
      </c>
      <c r="X450" s="4" t="s">
        <v>292</v>
      </c>
      <c r="Y450" s="4" t="s">
        <v>287</v>
      </c>
      <c r="Z450" s="125">
        <v>635000.76</v>
      </c>
      <c r="AA450" s="132">
        <v>1</v>
      </c>
      <c r="AB450" s="146">
        <v>118.11</v>
      </c>
      <c r="AD450" s="125">
        <v>749.99900000000002</v>
      </c>
      <c r="AG450" s="2" t="s">
        <v>36</v>
      </c>
      <c r="AH450" s="135">
        <v>5.5500000000000005E-4</v>
      </c>
      <c r="AI450" s="135">
        <v>1.1163357289776601E-2</v>
      </c>
      <c r="AJ450" s="135">
        <v>2.1837838258648599E-3</v>
      </c>
    </row>
    <row r="451" spans="1:36" x14ac:dyDescent="0.2">
      <c r="A451" s="2">
        <v>559</v>
      </c>
      <c r="B451" s="2">
        <v>556</v>
      </c>
      <c r="C451" s="2" t="s">
        <v>915</v>
      </c>
      <c r="D451" s="2" t="s">
        <v>916</v>
      </c>
      <c r="E451" s="4" t="s">
        <v>282</v>
      </c>
      <c r="F451" s="2" t="s">
        <v>920</v>
      </c>
      <c r="G451" s="2" t="s">
        <v>921</v>
      </c>
      <c r="H451" s="2" t="s">
        <v>285</v>
      </c>
      <c r="I451" s="2" t="s">
        <v>321</v>
      </c>
      <c r="J451" s="2" t="s">
        <v>30</v>
      </c>
      <c r="K451" s="2" t="s">
        <v>30</v>
      </c>
      <c r="L451" s="2" t="s">
        <v>305</v>
      </c>
      <c r="M451" s="2" t="s">
        <v>31</v>
      </c>
      <c r="N451" s="2" t="s">
        <v>322</v>
      </c>
      <c r="O451" s="2" t="s">
        <v>287</v>
      </c>
      <c r="P451" s="2" t="s">
        <v>836</v>
      </c>
      <c r="Q451" s="2" t="s">
        <v>308</v>
      </c>
      <c r="R451" s="2" t="s">
        <v>289</v>
      </c>
      <c r="S451" s="2" t="s">
        <v>34</v>
      </c>
      <c r="T451" s="125">
        <v>5.6870000000000003</v>
      </c>
      <c r="U451" s="2" t="s">
        <v>922</v>
      </c>
      <c r="V451" s="135">
        <v>1.5800000000000002E-2</v>
      </c>
      <c r="W451" s="135">
        <v>2.963E-2</v>
      </c>
      <c r="X451" s="4" t="s">
        <v>292</v>
      </c>
      <c r="Y451" s="4" t="s">
        <v>287</v>
      </c>
      <c r="Z451" s="125">
        <v>251000.25</v>
      </c>
      <c r="AA451" s="132">
        <v>1</v>
      </c>
      <c r="AB451" s="146">
        <v>110.02</v>
      </c>
      <c r="AD451" s="125">
        <v>276.14999999999998</v>
      </c>
      <c r="AG451" s="2" t="s">
        <v>36</v>
      </c>
      <c r="AH451" s="135">
        <v>2.2800000000000001E-4</v>
      </c>
      <c r="AI451" s="135">
        <v>4.1103585262089199E-3</v>
      </c>
      <c r="AJ451" s="135">
        <v>8.0407123368353602E-4</v>
      </c>
    </row>
    <row r="452" spans="1:36" x14ac:dyDescent="0.2">
      <c r="A452" s="2">
        <v>559</v>
      </c>
      <c r="B452" s="2">
        <v>556</v>
      </c>
      <c r="C452" s="2" t="s">
        <v>915</v>
      </c>
      <c r="D452" s="2" t="s">
        <v>916</v>
      </c>
      <c r="E452" s="4" t="s">
        <v>282</v>
      </c>
      <c r="F452" s="2" t="s">
        <v>923</v>
      </c>
      <c r="G452" s="2" t="s">
        <v>924</v>
      </c>
      <c r="H452" s="2" t="s">
        <v>285</v>
      </c>
      <c r="I452" s="2" t="s">
        <v>321</v>
      </c>
      <c r="J452" s="2" t="s">
        <v>30</v>
      </c>
      <c r="K452" s="2" t="s">
        <v>30</v>
      </c>
      <c r="L452" s="2" t="s">
        <v>305</v>
      </c>
      <c r="M452" s="2" t="s">
        <v>31</v>
      </c>
      <c r="N452" s="2" t="s">
        <v>322</v>
      </c>
      <c r="O452" s="2" t="s">
        <v>287</v>
      </c>
      <c r="P452" s="2" t="s">
        <v>351</v>
      </c>
      <c r="Q452" s="2" t="s">
        <v>33</v>
      </c>
      <c r="R452" s="2" t="s">
        <v>289</v>
      </c>
      <c r="S452" s="2" t="s">
        <v>34</v>
      </c>
      <c r="T452" s="125">
        <v>7.0549999999999997</v>
      </c>
      <c r="U452" s="2" t="s">
        <v>925</v>
      </c>
      <c r="V452" s="135">
        <v>0.03</v>
      </c>
      <c r="W452" s="135">
        <v>3.039E-2</v>
      </c>
      <c r="X452" s="4" t="s">
        <v>292</v>
      </c>
      <c r="Y452" s="4" t="s">
        <v>287</v>
      </c>
      <c r="Z452" s="125">
        <v>119000</v>
      </c>
      <c r="AA452" s="132">
        <v>1</v>
      </c>
      <c r="AB452" s="146">
        <v>107.6</v>
      </c>
      <c r="AD452" s="125">
        <v>128.04400000000001</v>
      </c>
      <c r="AG452" s="2" t="s">
        <v>36</v>
      </c>
      <c r="AH452" s="135">
        <v>2.6899999999999998E-4</v>
      </c>
      <c r="AI452" s="135">
        <v>1.9058694251190499E-3</v>
      </c>
      <c r="AJ452" s="135">
        <v>3.7282752103588902E-4</v>
      </c>
    </row>
    <row r="453" spans="1:36" x14ac:dyDescent="0.2">
      <c r="A453" s="2">
        <v>559</v>
      </c>
      <c r="B453" s="2">
        <v>556</v>
      </c>
      <c r="C453" s="2" t="s">
        <v>926</v>
      </c>
      <c r="D453" s="2" t="s">
        <v>927</v>
      </c>
      <c r="E453" s="4" t="s">
        <v>282</v>
      </c>
      <c r="F453" s="2" t="s">
        <v>928</v>
      </c>
      <c r="G453" s="2" t="s">
        <v>929</v>
      </c>
      <c r="H453" s="2" t="s">
        <v>285</v>
      </c>
      <c r="I453" s="2" t="s">
        <v>304</v>
      </c>
      <c r="J453" s="2" t="s">
        <v>30</v>
      </c>
      <c r="K453" s="2" t="s">
        <v>30</v>
      </c>
      <c r="L453" s="2" t="s">
        <v>305</v>
      </c>
      <c r="M453" s="2" t="s">
        <v>31</v>
      </c>
      <c r="N453" s="2" t="s">
        <v>514</v>
      </c>
      <c r="O453" s="2" t="s">
        <v>287</v>
      </c>
      <c r="P453" s="2" t="s">
        <v>400</v>
      </c>
      <c r="Q453" s="2" t="s">
        <v>33</v>
      </c>
      <c r="R453" s="2" t="s">
        <v>289</v>
      </c>
      <c r="S453" s="2" t="s">
        <v>34</v>
      </c>
      <c r="T453" s="125">
        <v>0.73599999999999999</v>
      </c>
      <c r="U453" s="2" t="s">
        <v>930</v>
      </c>
      <c r="V453" s="135">
        <v>3.5499999999999997E-2</v>
      </c>
      <c r="W453" s="135">
        <v>5.092E-2</v>
      </c>
      <c r="X453" s="4" t="s">
        <v>292</v>
      </c>
      <c r="Y453" s="4" t="s">
        <v>287</v>
      </c>
      <c r="Z453" s="125">
        <v>39000</v>
      </c>
      <c r="AA453" s="132">
        <v>1</v>
      </c>
      <c r="AB453" s="146">
        <v>99.83</v>
      </c>
      <c r="AD453" s="125">
        <v>38.933999999999997</v>
      </c>
      <c r="AG453" s="2" t="s">
        <v>36</v>
      </c>
      <c r="AH453" s="135">
        <v>2.7399999999999999E-4</v>
      </c>
      <c r="AI453" s="135">
        <v>5.7950820371713903E-4</v>
      </c>
      <c r="AJ453" s="135">
        <v>1.13363803503132E-4</v>
      </c>
    </row>
    <row r="454" spans="1:36" x14ac:dyDescent="0.2">
      <c r="A454" s="2">
        <v>559</v>
      </c>
      <c r="B454" s="2">
        <v>556</v>
      </c>
      <c r="C454" s="2" t="s">
        <v>931</v>
      </c>
      <c r="D454" s="2" t="s">
        <v>932</v>
      </c>
      <c r="E454" s="4" t="s">
        <v>425</v>
      </c>
      <c r="F454" s="2" t="s">
        <v>933</v>
      </c>
      <c r="G454" s="2" t="s">
        <v>934</v>
      </c>
      <c r="H454" s="2" t="s">
        <v>285</v>
      </c>
      <c r="I454" s="2" t="s">
        <v>304</v>
      </c>
      <c r="J454" s="2" t="s">
        <v>30</v>
      </c>
      <c r="K454" s="2" t="s">
        <v>30</v>
      </c>
      <c r="L454" s="2" t="s">
        <v>305</v>
      </c>
      <c r="M454" s="2" t="s">
        <v>31</v>
      </c>
      <c r="N454" s="2" t="s">
        <v>428</v>
      </c>
      <c r="O454" s="2" t="s">
        <v>287</v>
      </c>
      <c r="P454" s="2" t="s">
        <v>315</v>
      </c>
      <c r="Q454" s="2" t="s">
        <v>33</v>
      </c>
      <c r="R454" s="2" t="s">
        <v>289</v>
      </c>
      <c r="S454" s="2" t="s">
        <v>34</v>
      </c>
      <c r="T454" s="125">
        <v>2.7690000000000001</v>
      </c>
      <c r="U454" s="2" t="s">
        <v>935</v>
      </c>
      <c r="V454" s="135">
        <v>6.3899999999999998E-2</v>
      </c>
      <c r="W454" s="135">
        <v>5.3370000000000001E-2</v>
      </c>
      <c r="X454" s="4" t="s">
        <v>292</v>
      </c>
      <c r="Y454" s="4" t="s">
        <v>287</v>
      </c>
      <c r="Z454" s="125">
        <v>131000</v>
      </c>
      <c r="AA454" s="132">
        <v>1</v>
      </c>
      <c r="AB454" s="146">
        <v>103.14</v>
      </c>
      <c r="AD454" s="125">
        <v>135.113</v>
      </c>
      <c r="AG454" s="2" t="s">
        <v>36</v>
      </c>
      <c r="AH454" s="135">
        <v>3.1799999999999998E-4</v>
      </c>
      <c r="AI454" s="135">
        <v>2.0110938269960301E-3</v>
      </c>
      <c r="AJ454" s="135">
        <v>3.9341159273945298E-4</v>
      </c>
    </row>
    <row r="455" spans="1:36" x14ac:dyDescent="0.2">
      <c r="A455" s="2">
        <v>559</v>
      </c>
      <c r="B455" s="2">
        <v>556</v>
      </c>
      <c r="C455" s="2" t="s">
        <v>931</v>
      </c>
      <c r="D455" s="2" t="s">
        <v>932</v>
      </c>
      <c r="E455" s="4" t="s">
        <v>425</v>
      </c>
      <c r="F455" s="2" t="s">
        <v>936</v>
      </c>
      <c r="G455" s="2" t="s">
        <v>937</v>
      </c>
      <c r="H455" s="2" t="s">
        <v>285</v>
      </c>
      <c r="I455" s="2" t="s">
        <v>304</v>
      </c>
      <c r="J455" s="2" t="s">
        <v>30</v>
      </c>
      <c r="K455" s="2" t="s">
        <v>159</v>
      </c>
      <c r="L455" s="2" t="s">
        <v>305</v>
      </c>
      <c r="M455" s="2" t="s">
        <v>185</v>
      </c>
      <c r="N455" s="2" t="s">
        <v>428</v>
      </c>
      <c r="O455" s="2" t="s">
        <v>287</v>
      </c>
      <c r="P455" s="2" t="s">
        <v>315</v>
      </c>
      <c r="Q455" s="2" t="s">
        <v>33</v>
      </c>
      <c r="R455" s="2" t="s">
        <v>289</v>
      </c>
      <c r="S455" s="2" t="s">
        <v>34</v>
      </c>
      <c r="T455" s="125">
        <v>1.893</v>
      </c>
      <c r="U455" s="2" t="s">
        <v>88</v>
      </c>
      <c r="V455" s="135">
        <v>6.4399999999999999E-2</v>
      </c>
      <c r="W455" s="135">
        <v>5.8000000000000003E-2</v>
      </c>
      <c r="X455" s="4" t="s">
        <v>292</v>
      </c>
      <c r="Y455" s="4" t="s">
        <v>287</v>
      </c>
      <c r="Z455" s="125">
        <v>94297</v>
      </c>
      <c r="AA455" s="132">
        <v>1</v>
      </c>
      <c r="AB455" s="146">
        <v>101.44</v>
      </c>
      <c r="AD455" s="125">
        <v>95.655000000000001</v>
      </c>
      <c r="AG455" s="2" t="s">
        <v>36</v>
      </c>
      <c r="AH455" s="135">
        <v>2.12E-4</v>
      </c>
      <c r="AI455" s="135">
        <v>1.4237738984774701E-3</v>
      </c>
      <c r="AJ455" s="135">
        <v>2.7851965412153203E-4</v>
      </c>
    </row>
    <row r="456" spans="1:36" x14ac:dyDescent="0.2">
      <c r="A456" s="2">
        <v>559</v>
      </c>
      <c r="B456" s="2">
        <v>556</v>
      </c>
      <c r="C456" s="2" t="s">
        <v>938</v>
      </c>
      <c r="D456" s="2" t="s">
        <v>939</v>
      </c>
      <c r="E456" s="4" t="s">
        <v>282</v>
      </c>
      <c r="F456" s="2" t="s">
        <v>940</v>
      </c>
      <c r="G456" s="2" t="s">
        <v>941</v>
      </c>
      <c r="H456" s="2" t="s">
        <v>285</v>
      </c>
      <c r="I456" s="2" t="s">
        <v>321</v>
      </c>
      <c r="J456" s="2" t="s">
        <v>30</v>
      </c>
      <c r="K456" s="2" t="s">
        <v>30</v>
      </c>
      <c r="L456" s="2" t="s">
        <v>305</v>
      </c>
      <c r="M456" s="2" t="s">
        <v>31</v>
      </c>
      <c r="N456" s="2" t="s">
        <v>322</v>
      </c>
      <c r="O456" s="2" t="s">
        <v>287</v>
      </c>
      <c r="P456" s="2" t="s">
        <v>32</v>
      </c>
      <c r="Q456" s="2" t="s">
        <v>33</v>
      </c>
      <c r="R456" s="2" t="s">
        <v>289</v>
      </c>
      <c r="S456" s="2" t="s">
        <v>34</v>
      </c>
      <c r="T456" s="125">
        <v>2.4140000000000001</v>
      </c>
      <c r="U456" s="2" t="s">
        <v>942</v>
      </c>
      <c r="V456" s="135">
        <v>1.34E-2</v>
      </c>
      <c r="W456" s="135">
        <v>2.8539999999999999E-2</v>
      </c>
      <c r="X456" s="4" t="s">
        <v>292</v>
      </c>
      <c r="Y456" s="4" t="s">
        <v>287</v>
      </c>
      <c r="Z456" s="125">
        <v>396364.19</v>
      </c>
      <c r="AA456" s="132">
        <v>1</v>
      </c>
      <c r="AB456" s="146">
        <v>116.33</v>
      </c>
      <c r="AD456" s="125">
        <v>461.09</v>
      </c>
      <c r="AG456" s="2" t="s">
        <v>36</v>
      </c>
      <c r="AH456" s="135">
        <v>1.7899999999999999E-4</v>
      </c>
      <c r="AI456" s="135">
        <v>6.8630956091066198E-3</v>
      </c>
      <c r="AJ456" s="135">
        <v>1.34256360317848E-3</v>
      </c>
    </row>
    <row r="457" spans="1:36" x14ac:dyDescent="0.2">
      <c r="A457" s="2">
        <v>559</v>
      </c>
      <c r="B457" s="2">
        <v>556</v>
      </c>
      <c r="C457" s="2" t="s">
        <v>938</v>
      </c>
      <c r="D457" s="2" t="s">
        <v>939</v>
      </c>
      <c r="E457" s="4" t="s">
        <v>282</v>
      </c>
      <c r="F457" s="2" t="s">
        <v>943</v>
      </c>
      <c r="G457" s="2" t="s">
        <v>944</v>
      </c>
      <c r="H457" s="2" t="s">
        <v>285</v>
      </c>
      <c r="I457" s="2" t="s">
        <v>321</v>
      </c>
      <c r="J457" s="2" t="s">
        <v>30</v>
      </c>
      <c r="K457" s="2" t="s">
        <v>30</v>
      </c>
      <c r="L457" s="2" t="s">
        <v>305</v>
      </c>
      <c r="M457" s="2" t="s">
        <v>31</v>
      </c>
      <c r="N457" s="2" t="s">
        <v>322</v>
      </c>
      <c r="O457" s="2" t="s">
        <v>287</v>
      </c>
      <c r="P457" s="2" t="s">
        <v>166</v>
      </c>
      <c r="Q457" s="2" t="s">
        <v>308</v>
      </c>
      <c r="R457" s="2" t="s">
        <v>289</v>
      </c>
      <c r="S457" s="2" t="s">
        <v>34</v>
      </c>
      <c r="T457" s="125">
        <v>1.6930000000000001</v>
      </c>
      <c r="U457" s="2" t="s">
        <v>358</v>
      </c>
      <c r="V457" s="135">
        <v>1.77E-2</v>
      </c>
      <c r="W457" s="135">
        <v>2.93E-2</v>
      </c>
      <c r="X457" s="4" t="s">
        <v>292</v>
      </c>
      <c r="Y457" s="4" t="s">
        <v>287</v>
      </c>
      <c r="Z457" s="125">
        <v>833437.93</v>
      </c>
      <c r="AA457" s="132">
        <v>1</v>
      </c>
      <c r="AB457" s="146">
        <v>116.94</v>
      </c>
      <c r="AD457" s="125">
        <v>974.62199999999996</v>
      </c>
      <c r="AG457" s="2" t="s">
        <v>36</v>
      </c>
      <c r="AH457" s="135">
        <v>3.4299999999999999E-4</v>
      </c>
      <c r="AI457" s="135">
        <v>1.4506754489465E-2</v>
      </c>
      <c r="AJ457" s="135">
        <v>2.8378215439631401E-3</v>
      </c>
    </row>
    <row r="458" spans="1:36" x14ac:dyDescent="0.2">
      <c r="A458" s="2">
        <v>559</v>
      </c>
      <c r="B458" s="2">
        <v>556</v>
      </c>
      <c r="C458" s="2" t="s">
        <v>945</v>
      </c>
      <c r="D458" s="2" t="s">
        <v>946</v>
      </c>
      <c r="E458" s="4" t="s">
        <v>282</v>
      </c>
      <c r="F458" s="2" t="s">
        <v>947</v>
      </c>
      <c r="G458" s="2" t="s">
        <v>948</v>
      </c>
      <c r="H458" s="2" t="s">
        <v>285</v>
      </c>
      <c r="I458" s="2" t="s">
        <v>304</v>
      </c>
      <c r="J458" s="2" t="s">
        <v>30</v>
      </c>
      <c r="K458" s="2" t="s">
        <v>30</v>
      </c>
      <c r="L458" s="2" t="s">
        <v>305</v>
      </c>
      <c r="M458" s="2" t="s">
        <v>31</v>
      </c>
      <c r="N458" s="2" t="s">
        <v>322</v>
      </c>
      <c r="O458" s="2" t="s">
        <v>287</v>
      </c>
      <c r="P458" s="2" t="s">
        <v>288</v>
      </c>
      <c r="Q458" s="2" t="s">
        <v>33</v>
      </c>
      <c r="R458" s="2" t="s">
        <v>289</v>
      </c>
      <c r="S458" s="2" t="s">
        <v>34</v>
      </c>
      <c r="T458" s="125">
        <v>1.4550000000000001</v>
      </c>
      <c r="U458" s="2" t="s">
        <v>571</v>
      </c>
      <c r="V458" s="135">
        <v>1.44E-2</v>
      </c>
      <c r="W458" s="135">
        <v>4.3869999999999999E-2</v>
      </c>
      <c r="X458" s="4" t="s">
        <v>292</v>
      </c>
      <c r="Y458" s="4" t="s">
        <v>287</v>
      </c>
      <c r="Z458" s="125">
        <v>412500.38</v>
      </c>
      <c r="AA458" s="132">
        <v>1</v>
      </c>
      <c r="AB458" s="146">
        <v>95.93</v>
      </c>
      <c r="AD458" s="125">
        <v>395.71199999999999</v>
      </c>
      <c r="AG458" s="2" t="s">
        <v>36</v>
      </c>
      <c r="AH458" s="135">
        <v>1.3749999999999999E-3</v>
      </c>
      <c r="AI458" s="135">
        <v>5.8899649128802897E-3</v>
      </c>
      <c r="AJ458" s="135">
        <v>1.15219909009263E-3</v>
      </c>
    </row>
    <row r="459" spans="1:36" x14ac:dyDescent="0.2">
      <c r="A459" s="2">
        <v>559</v>
      </c>
      <c r="B459" s="2">
        <v>556</v>
      </c>
      <c r="C459" s="2" t="s">
        <v>949</v>
      </c>
      <c r="D459" s="2" t="s">
        <v>950</v>
      </c>
      <c r="E459" s="4" t="s">
        <v>282</v>
      </c>
      <c r="F459" s="2" t="s">
        <v>951</v>
      </c>
      <c r="G459" s="2" t="s">
        <v>952</v>
      </c>
      <c r="H459" s="2" t="s">
        <v>285</v>
      </c>
      <c r="I459" s="2" t="s">
        <v>304</v>
      </c>
      <c r="J459" s="2" t="s">
        <v>30</v>
      </c>
      <c r="K459" s="2" t="s">
        <v>30</v>
      </c>
      <c r="L459" s="2" t="s">
        <v>305</v>
      </c>
      <c r="M459" s="2" t="s">
        <v>31</v>
      </c>
      <c r="N459" s="2" t="s">
        <v>306</v>
      </c>
      <c r="O459" s="2" t="s">
        <v>287</v>
      </c>
      <c r="P459" s="2" t="s">
        <v>429</v>
      </c>
      <c r="Q459" s="2" t="s">
        <v>308</v>
      </c>
      <c r="R459" s="2" t="s">
        <v>289</v>
      </c>
      <c r="S459" s="2" t="s">
        <v>34</v>
      </c>
      <c r="T459" s="125">
        <v>1.319</v>
      </c>
      <c r="U459" s="2" t="s">
        <v>430</v>
      </c>
      <c r="V459" s="135">
        <v>7.3999999999999996E-2</v>
      </c>
      <c r="W459" s="135">
        <v>5.6980000000000003E-2</v>
      </c>
      <c r="X459" s="4" t="s">
        <v>292</v>
      </c>
      <c r="Y459" s="4" t="s">
        <v>287</v>
      </c>
      <c r="Z459" s="125">
        <v>56000</v>
      </c>
      <c r="AA459" s="132">
        <v>1</v>
      </c>
      <c r="AB459" s="146">
        <v>104.28</v>
      </c>
      <c r="AD459" s="125">
        <v>58.396999999999998</v>
      </c>
      <c r="AG459" s="2" t="s">
        <v>36</v>
      </c>
      <c r="AH459" s="135">
        <v>5.3399999999999997E-4</v>
      </c>
      <c r="AI459" s="135">
        <v>8.6920648874443097E-4</v>
      </c>
      <c r="AJ459" s="135">
        <v>1.7003478632679901E-4</v>
      </c>
    </row>
    <row r="460" spans="1:36" x14ac:dyDescent="0.2">
      <c r="A460" s="2">
        <v>559</v>
      </c>
      <c r="B460" s="2">
        <v>556</v>
      </c>
      <c r="C460" s="2" t="s">
        <v>953</v>
      </c>
      <c r="D460" s="2" t="s">
        <v>954</v>
      </c>
      <c r="E460" s="4" t="s">
        <v>282</v>
      </c>
      <c r="F460" s="2" t="s">
        <v>955</v>
      </c>
      <c r="G460" s="2" t="s">
        <v>956</v>
      </c>
      <c r="H460" s="2" t="s">
        <v>285</v>
      </c>
      <c r="I460" s="2" t="s">
        <v>304</v>
      </c>
      <c r="J460" s="2" t="s">
        <v>30</v>
      </c>
      <c r="K460" s="2" t="s">
        <v>30</v>
      </c>
      <c r="L460" s="2" t="s">
        <v>305</v>
      </c>
      <c r="M460" s="2" t="s">
        <v>31</v>
      </c>
      <c r="N460" s="2" t="s">
        <v>286</v>
      </c>
      <c r="O460" s="2" t="s">
        <v>287</v>
      </c>
      <c r="P460" s="2" t="s">
        <v>288</v>
      </c>
      <c r="Q460" s="2" t="s">
        <v>33</v>
      </c>
      <c r="R460" s="2" t="s">
        <v>289</v>
      </c>
      <c r="S460" s="2" t="s">
        <v>34</v>
      </c>
      <c r="T460" s="125">
        <v>4.53</v>
      </c>
      <c r="U460" s="2" t="s">
        <v>957</v>
      </c>
      <c r="V460" s="135">
        <v>4.8800000000000003E-2</v>
      </c>
      <c r="W460" s="135">
        <v>4.4549999999999999E-2</v>
      </c>
      <c r="X460" s="4" t="s">
        <v>292</v>
      </c>
      <c r="Y460" s="4" t="s">
        <v>287</v>
      </c>
      <c r="Z460" s="125">
        <v>560000</v>
      </c>
      <c r="AA460" s="132">
        <v>1</v>
      </c>
      <c r="AB460" s="146">
        <v>103.32</v>
      </c>
      <c r="AD460" s="125">
        <v>578.59199999999998</v>
      </c>
      <c r="AG460" s="2" t="s">
        <v>36</v>
      </c>
      <c r="AH460" s="135">
        <v>3.5500000000000001E-4</v>
      </c>
      <c r="AI460" s="135">
        <v>8.6120458781237599E-3</v>
      </c>
      <c r="AJ460" s="135">
        <v>1.6846944882321501E-3</v>
      </c>
    </row>
    <row r="461" spans="1:36" x14ac:dyDescent="0.2">
      <c r="A461" s="2">
        <v>559</v>
      </c>
      <c r="B461" s="2">
        <v>556</v>
      </c>
      <c r="C461" s="2" t="s">
        <v>953</v>
      </c>
      <c r="D461" s="2" t="s">
        <v>954</v>
      </c>
      <c r="E461" s="4" t="s">
        <v>282</v>
      </c>
      <c r="F461" s="2" t="s">
        <v>958</v>
      </c>
      <c r="G461" s="2" t="s">
        <v>959</v>
      </c>
      <c r="H461" s="2" t="s">
        <v>285</v>
      </c>
      <c r="I461" s="2" t="s">
        <v>321</v>
      </c>
      <c r="J461" s="2" t="s">
        <v>30</v>
      </c>
      <c r="K461" s="2" t="s">
        <v>30</v>
      </c>
      <c r="L461" s="2" t="s">
        <v>305</v>
      </c>
      <c r="M461" s="2" t="s">
        <v>31</v>
      </c>
      <c r="N461" s="2" t="s">
        <v>286</v>
      </c>
      <c r="O461" s="2" t="s">
        <v>287</v>
      </c>
      <c r="P461" s="2" t="s">
        <v>288</v>
      </c>
      <c r="Q461" s="2" t="s">
        <v>33</v>
      </c>
      <c r="R461" s="2" t="s">
        <v>289</v>
      </c>
      <c r="S461" s="2" t="s">
        <v>34</v>
      </c>
      <c r="T461" s="125">
        <v>3.073</v>
      </c>
      <c r="U461" s="2" t="s">
        <v>960</v>
      </c>
      <c r="V461" s="135">
        <v>1E-3</v>
      </c>
      <c r="W461" s="135">
        <v>2.538E-2</v>
      </c>
      <c r="X461" s="4" t="s">
        <v>292</v>
      </c>
      <c r="Y461" s="4" t="s">
        <v>287</v>
      </c>
      <c r="Z461" s="125">
        <v>607638.88</v>
      </c>
      <c r="AA461" s="132">
        <v>1</v>
      </c>
      <c r="AB461" s="146">
        <v>107.45</v>
      </c>
      <c r="AD461" s="125">
        <v>652.90800000000002</v>
      </c>
      <c r="AG461" s="2" t="s">
        <v>36</v>
      </c>
      <c r="AH461" s="135">
        <v>6.1700000000000004E-4</v>
      </c>
      <c r="AI461" s="135">
        <v>9.7182011647718395E-3</v>
      </c>
      <c r="AJ461" s="135">
        <v>1.90108136551048E-3</v>
      </c>
    </row>
    <row r="462" spans="1:36" x14ac:dyDescent="0.2">
      <c r="A462" s="2">
        <v>559</v>
      </c>
      <c r="B462" s="2">
        <v>556</v>
      </c>
      <c r="C462" s="2" t="s">
        <v>953</v>
      </c>
      <c r="D462" s="2" t="s">
        <v>954</v>
      </c>
      <c r="E462" s="4" t="s">
        <v>282</v>
      </c>
      <c r="F462" s="2" t="s">
        <v>961</v>
      </c>
      <c r="G462" s="2" t="s">
        <v>962</v>
      </c>
      <c r="H462" s="2" t="s">
        <v>285</v>
      </c>
      <c r="I462" s="2" t="s">
        <v>321</v>
      </c>
      <c r="J462" s="2" t="s">
        <v>30</v>
      </c>
      <c r="K462" s="2" t="s">
        <v>30</v>
      </c>
      <c r="L462" s="2" t="s">
        <v>305</v>
      </c>
      <c r="M462" s="2" t="s">
        <v>31</v>
      </c>
      <c r="N462" s="2" t="s">
        <v>286</v>
      </c>
      <c r="O462" s="2" t="s">
        <v>287</v>
      </c>
      <c r="P462" s="2" t="s">
        <v>288</v>
      </c>
      <c r="Q462" s="2" t="s">
        <v>33</v>
      </c>
      <c r="R462" s="2" t="s">
        <v>289</v>
      </c>
      <c r="S462" s="2" t="s">
        <v>34</v>
      </c>
      <c r="T462" s="125">
        <v>3.4510000000000001</v>
      </c>
      <c r="U462" s="2" t="s">
        <v>963</v>
      </c>
      <c r="V462" s="135">
        <v>1.3899999999999999E-2</v>
      </c>
      <c r="W462" s="135">
        <v>2.521E-2</v>
      </c>
      <c r="X462" s="4" t="s">
        <v>292</v>
      </c>
      <c r="Y462" s="4" t="s">
        <v>287</v>
      </c>
      <c r="Z462" s="125">
        <v>596000.89</v>
      </c>
      <c r="AA462" s="132">
        <v>1</v>
      </c>
      <c r="AB462" s="146">
        <v>107.22</v>
      </c>
      <c r="AD462" s="125">
        <v>639.03200000000004</v>
      </c>
      <c r="AG462" s="2" t="s">
        <v>36</v>
      </c>
      <c r="AH462" s="135">
        <v>3.7300000000000001E-4</v>
      </c>
      <c r="AI462" s="135">
        <v>9.5116666494976694E-3</v>
      </c>
      <c r="AJ462" s="135">
        <v>1.8606789379762799E-3</v>
      </c>
    </row>
    <row r="463" spans="1:36" x14ac:dyDescent="0.2">
      <c r="A463" s="2">
        <v>559</v>
      </c>
      <c r="B463" s="2">
        <v>556</v>
      </c>
      <c r="C463" s="2" t="s">
        <v>953</v>
      </c>
      <c r="D463" s="2" t="s">
        <v>954</v>
      </c>
      <c r="E463" s="4" t="s">
        <v>282</v>
      </c>
      <c r="F463" s="2" t="s">
        <v>964</v>
      </c>
      <c r="G463" s="2" t="s">
        <v>965</v>
      </c>
      <c r="H463" s="2" t="s">
        <v>285</v>
      </c>
      <c r="I463" s="2" t="s">
        <v>321</v>
      </c>
      <c r="J463" s="2" t="s">
        <v>30</v>
      </c>
      <c r="K463" s="2" t="s">
        <v>30</v>
      </c>
      <c r="L463" s="2" t="s">
        <v>305</v>
      </c>
      <c r="M463" s="2" t="s">
        <v>31</v>
      </c>
      <c r="N463" s="2" t="s">
        <v>286</v>
      </c>
      <c r="O463" s="2" t="s">
        <v>287</v>
      </c>
      <c r="P463" s="2" t="s">
        <v>288</v>
      </c>
      <c r="Q463" s="2" t="s">
        <v>33</v>
      </c>
      <c r="R463" s="2" t="s">
        <v>289</v>
      </c>
      <c r="S463" s="2" t="s">
        <v>34</v>
      </c>
      <c r="T463" s="125">
        <v>1.542</v>
      </c>
      <c r="U463" s="2" t="s">
        <v>966</v>
      </c>
      <c r="V463" s="135">
        <v>6.0000000000000001E-3</v>
      </c>
      <c r="W463" s="135">
        <v>2.7130000000000001E-2</v>
      </c>
      <c r="X463" s="4" t="s">
        <v>292</v>
      </c>
      <c r="Y463" s="4" t="s">
        <v>287</v>
      </c>
      <c r="Z463" s="125">
        <v>679000.13</v>
      </c>
      <c r="AA463" s="132">
        <v>1</v>
      </c>
      <c r="AB463" s="146">
        <v>116.21</v>
      </c>
      <c r="AD463" s="125">
        <v>789.06600000000003</v>
      </c>
      <c r="AG463" s="2" t="s">
        <v>36</v>
      </c>
      <c r="AH463" s="135">
        <v>1.018E-3</v>
      </c>
      <c r="AI463" s="135">
        <v>1.1744844437376599E-2</v>
      </c>
      <c r="AJ463" s="135">
        <v>2.2975347517660001E-3</v>
      </c>
    </row>
    <row r="464" spans="1:36" x14ac:dyDescent="0.2">
      <c r="A464" s="2">
        <v>559</v>
      </c>
      <c r="B464" s="2">
        <v>556</v>
      </c>
      <c r="C464" s="2" t="s">
        <v>953</v>
      </c>
      <c r="D464" s="2" t="s">
        <v>954</v>
      </c>
      <c r="E464" s="4" t="s">
        <v>282</v>
      </c>
      <c r="F464" s="2" t="s">
        <v>967</v>
      </c>
      <c r="G464" s="2" t="s">
        <v>968</v>
      </c>
      <c r="H464" s="2" t="s">
        <v>285</v>
      </c>
      <c r="I464" s="2" t="s">
        <v>321</v>
      </c>
      <c r="J464" s="2" t="s">
        <v>30</v>
      </c>
      <c r="K464" s="2" t="s">
        <v>30</v>
      </c>
      <c r="L464" s="2" t="s">
        <v>305</v>
      </c>
      <c r="M464" s="2" t="s">
        <v>31</v>
      </c>
      <c r="N464" s="2" t="s">
        <v>286</v>
      </c>
      <c r="O464" s="2" t="s">
        <v>287</v>
      </c>
      <c r="P464" s="2" t="s">
        <v>288</v>
      </c>
      <c r="Q464" s="2" t="s">
        <v>33</v>
      </c>
      <c r="R464" s="2" t="s">
        <v>289</v>
      </c>
      <c r="S464" s="2" t="s">
        <v>34</v>
      </c>
      <c r="T464" s="125">
        <v>2.5369999999999999</v>
      </c>
      <c r="U464" s="2" t="s">
        <v>969</v>
      </c>
      <c r="V464" s="135">
        <v>1.7500000000000002E-2</v>
      </c>
      <c r="W464" s="135">
        <v>2.5860000000000001E-2</v>
      </c>
      <c r="X464" s="4" t="s">
        <v>292</v>
      </c>
      <c r="Y464" s="4" t="s">
        <v>287</v>
      </c>
      <c r="Z464" s="125">
        <v>1455000.34</v>
      </c>
      <c r="AA464" s="132">
        <v>1</v>
      </c>
      <c r="AB464" s="146">
        <v>117.2</v>
      </c>
      <c r="AD464" s="125">
        <v>1705.26</v>
      </c>
      <c r="AG464" s="2" t="s">
        <v>36</v>
      </c>
      <c r="AH464" s="135">
        <v>6.5300000000000004E-4</v>
      </c>
      <c r="AI464" s="135">
        <v>2.5381928519331999E-2</v>
      </c>
      <c r="AJ464" s="135">
        <v>4.9652307572863302E-3</v>
      </c>
    </row>
    <row r="465" spans="1:36" x14ac:dyDescent="0.2">
      <c r="A465" s="2">
        <v>559</v>
      </c>
      <c r="B465" s="2">
        <v>556</v>
      </c>
      <c r="C465" s="2" t="s">
        <v>953</v>
      </c>
      <c r="D465" s="2" t="s">
        <v>954</v>
      </c>
      <c r="E465" s="4" t="s">
        <v>282</v>
      </c>
      <c r="F465" s="2" t="s">
        <v>970</v>
      </c>
      <c r="G465" s="2" t="s">
        <v>971</v>
      </c>
      <c r="H465" s="2" t="s">
        <v>285</v>
      </c>
      <c r="I465" s="2" t="s">
        <v>321</v>
      </c>
      <c r="J465" s="2" t="s">
        <v>30</v>
      </c>
      <c r="K465" s="2" t="s">
        <v>30</v>
      </c>
      <c r="L465" s="2" t="s">
        <v>305</v>
      </c>
      <c r="M465" s="2" t="s">
        <v>31</v>
      </c>
      <c r="N465" s="2" t="s">
        <v>286</v>
      </c>
      <c r="O465" s="2" t="s">
        <v>287</v>
      </c>
      <c r="P465" s="2" t="s">
        <v>288</v>
      </c>
      <c r="Q465" s="2" t="s">
        <v>33</v>
      </c>
      <c r="R465" s="2" t="s">
        <v>289</v>
      </c>
      <c r="S465" s="2" t="s">
        <v>34</v>
      </c>
      <c r="T465" s="125">
        <v>4.9800000000000004</v>
      </c>
      <c r="U465" s="2" t="s">
        <v>972</v>
      </c>
      <c r="V465" s="135">
        <v>2.6100000000000002E-2</v>
      </c>
      <c r="W465" s="135">
        <v>2.5860000000000001E-2</v>
      </c>
      <c r="X465" s="4" t="s">
        <v>292</v>
      </c>
      <c r="Y465" s="4" t="s">
        <v>287</v>
      </c>
      <c r="Z465" s="125">
        <v>1049000</v>
      </c>
      <c r="AA465" s="132">
        <v>1</v>
      </c>
      <c r="AB465" s="146">
        <v>101.11</v>
      </c>
      <c r="AD465" s="125">
        <v>1060.644</v>
      </c>
      <c r="AG465" s="2" t="s">
        <v>36</v>
      </c>
      <c r="AH465" s="135">
        <v>3.0699999999999998E-4</v>
      </c>
      <c r="AI465" s="135">
        <v>1.57871417633706E-2</v>
      </c>
      <c r="AJ465" s="135">
        <v>3.08829180546404E-3</v>
      </c>
    </row>
    <row r="466" spans="1:36" x14ac:dyDescent="0.2">
      <c r="A466" s="2">
        <v>559</v>
      </c>
      <c r="B466" s="2">
        <v>556</v>
      </c>
      <c r="C466" s="2" t="s">
        <v>973</v>
      </c>
      <c r="D466" s="2" t="s">
        <v>974</v>
      </c>
      <c r="E466" s="4" t="s">
        <v>282</v>
      </c>
      <c r="F466" s="2" t="s">
        <v>975</v>
      </c>
      <c r="G466" s="2" t="s">
        <v>976</v>
      </c>
      <c r="H466" s="2" t="s">
        <v>285</v>
      </c>
      <c r="I466" s="2" t="s">
        <v>304</v>
      </c>
      <c r="J466" s="2" t="s">
        <v>30</v>
      </c>
      <c r="K466" s="2" t="s">
        <v>30</v>
      </c>
      <c r="L466" s="2" t="s">
        <v>305</v>
      </c>
      <c r="M466" s="2" t="s">
        <v>31</v>
      </c>
      <c r="N466" s="2" t="s">
        <v>977</v>
      </c>
      <c r="O466" s="2" t="s">
        <v>287</v>
      </c>
      <c r="P466" s="2" t="s">
        <v>400</v>
      </c>
      <c r="Q466" s="2" t="s">
        <v>33</v>
      </c>
      <c r="R466" s="2" t="s">
        <v>289</v>
      </c>
      <c r="S466" s="2" t="s">
        <v>34</v>
      </c>
      <c r="T466" s="125">
        <v>0.64</v>
      </c>
      <c r="U466" s="2" t="s">
        <v>978</v>
      </c>
      <c r="V466" s="135">
        <v>2.29E-2</v>
      </c>
      <c r="W466" s="135">
        <v>4.5589999999999999E-2</v>
      </c>
      <c r="X466" s="4" t="s">
        <v>292</v>
      </c>
      <c r="Y466" s="4" t="s">
        <v>287</v>
      </c>
      <c r="Z466" s="125">
        <v>466023.98</v>
      </c>
      <c r="AA466" s="132">
        <v>1</v>
      </c>
      <c r="AB466" s="146">
        <v>99.39</v>
      </c>
      <c r="AD466" s="125">
        <v>463.18099999999998</v>
      </c>
      <c r="AG466" s="2" t="s">
        <v>36</v>
      </c>
      <c r="AH466" s="135">
        <v>1.407E-3</v>
      </c>
      <c r="AI466" s="135">
        <v>6.8942156730473804E-3</v>
      </c>
      <c r="AJ466" s="135">
        <v>1.3486513320336601E-3</v>
      </c>
    </row>
    <row r="467" spans="1:36" x14ac:dyDescent="0.2">
      <c r="A467" s="2">
        <v>559</v>
      </c>
      <c r="B467" s="2">
        <v>556</v>
      </c>
      <c r="C467" s="2" t="s">
        <v>979</v>
      </c>
      <c r="D467" s="2" t="s">
        <v>980</v>
      </c>
      <c r="E467" s="4" t="s">
        <v>282</v>
      </c>
      <c r="F467" s="2" t="s">
        <v>1257</v>
      </c>
      <c r="G467" s="2" t="s">
        <v>1258</v>
      </c>
      <c r="H467" s="2" t="s">
        <v>285</v>
      </c>
      <c r="I467" s="2" t="s">
        <v>304</v>
      </c>
      <c r="J467" s="2" t="s">
        <v>30</v>
      </c>
      <c r="K467" s="2" t="s">
        <v>30</v>
      </c>
      <c r="L467" s="2" t="s">
        <v>305</v>
      </c>
      <c r="M467" s="2" t="s">
        <v>31</v>
      </c>
      <c r="N467" s="2" t="s">
        <v>610</v>
      </c>
      <c r="O467" s="2" t="s">
        <v>287</v>
      </c>
      <c r="P467" s="2" t="s">
        <v>323</v>
      </c>
      <c r="Q467" s="2" t="s">
        <v>323</v>
      </c>
      <c r="R467" s="2" t="s">
        <v>323</v>
      </c>
      <c r="S467" s="2" t="s">
        <v>34</v>
      </c>
      <c r="T467" s="125">
        <v>1.5640000000000001</v>
      </c>
      <c r="U467" s="2" t="s">
        <v>1259</v>
      </c>
      <c r="V467" s="135">
        <v>7.4999999999999997E-2</v>
      </c>
      <c r="W467" s="135">
        <v>5.7750000000000003E-2</v>
      </c>
      <c r="X467" s="4" t="s">
        <v>292</v>
      </c>
      <c r="Y467" s="4" t="s">
        <v>287</v>
      </c>
      <c r="Z467" s="125">
        <v>36900.1</v>
      </c>
      <c r="AA467" s="132">
        <v>1</v>
      </c>
      <c r="AB467" s="146">
        <v>123.41</v>
      </c>
      <c r="AD467" s="125">
        <v>45.537999999999997</v>
      </c>
      <c r="AG467" s="2" t="s">
        <v>36</v>
      </c>
      <c r="AH467" s="135">
        <v>3.39E-4</v>
      </c>
      <c r="AI467" s="135">
        <v>6.7781598346310697E-4</v>
      </c>
      <c r="AJ467" s="135">
        <v>1.3259484070755201E-4</v>
      </c>
    </row>
    <row r="468" spans="1:36" x14ac:dyDescent="0.2">
      <c r="A468" s="2">
        <v>559</v>
      </c>
      <c r="B468" s="2">
        <v>556</v>
      </c>
      <c r="C468" s="2" t="s">
        <v>979</v>
      </c>
      <c r="D468" s="2" t="s">
        <v>980</v>
      </c>
      <c r="E468" s="4" t="s">
        <v>282</v>
      </c>
      <c r="F468" s="2" t="s">
        <v>981</v>
      </c>
      <c r="G468" s="2" t="s">
        <v>982</v>
      </c>
      <c r="H468" s="2" t="s">
        <v>285</v>
      </c>
      <c r="I468" s="2" t="s">
        <v>304</v>
      </c>
      <c r="J468" s="2" t="s">
        <v>30</v>
      </c>
      <c r="K468" s="2" t="s">
        <v>30</v>
      </c>
      <c r="L468" s="2" t="s">
        <v>305</v>
      </c>
      <c r="M468" s="2" t="s">
        <v>31</v>
      </c>
      <c r="N468" s="2" t="s">
        <v>610</v>
      </c>
      <c r="O468" s="2" t="s">
        <v>287</v>
      </c>
      <c r="P468" s="2" t="s">
        <v>323</v>
      </c>
      <c r="Q468" s="2" t="s">
        <v>323</v>
      </c>
      <c r="R468" s="2" t="s">
        <v>323</v>
      </c>
      <c r="S468" s="2" t="s">
        <v>34</v>
      </c>
      <c r="T468" s="125">
        <v>1.819</v>
      </c>
      <c r="U468" s="2" t="s">
        <v>465</v>
      </c>
      <c r="V468" s="135">
        <v>0.10539999999999999</v>
      </c>
      <c r="W468" s="135">
        <v>3.5970000000000002E-2</v>
      </c>
      <c r="X468" s="4" t="s">
        <v>292</v>
      </c>
      <c r="Y468" s="4" t="s">
        <v>287</v>
      </c>
      <c r="Z468" s="125">
        <v>40000</v>
      </c>
      <c r="AA468" s="132">
        <v>1</v>
      </c>
      <c r="AB468" s="146">
        <v>142.01</v>
      </c>
      <c r="AD468" s="125">
        <v>56.804000000000002</v>
      </c>
      <c r="AG468" s="2" t="s">
        <v>36</v>
      </c>
      <c r="AH468" s="135">
        <v>2.0100000000000001E-4</v>
      </c>
      <c r="AI468" s="135">
        <v>8.4549847571508405E-4</v>
      </c>
      <c r="AJ468" s="135">
        <v>1.6539700809817501E-4</v>
      </c>
    </row>
    <row r="469" spans="1:36" x14ac:dyDescent="0.2">
      <c r="A469" s="2">
        <v>559</v>
      </c>
      <c r="B469" s="2">
        <v>556</v>
      </c>
      <c r="C469" s="2" t="s">
        <v>1260</v>
      </c>
      <c r="D469" s="2" t="s">
        <v>1261</v>
      </c>
      <c r="E469" s="4" t="s">
        <v>425</v>
      </c>
      <c r="F469" s="2" t="s">
        <v>1262</v>
      </c>
      <c r="G469" s="2" t="s">
        <v>1263</v>
      </c>
      <c r="H469" s="2" t="s">
        <v>285</v>
      </c>
      <c r="I469" s="2" t="s">
        <v>321</v>
      </c>
      <c r="J469" s="2" t="s">
        <v>30</v>
      </c>
      <c r="K469" s="2" t="s">
        <v>30</v>
      </c>
      <c r="L469" s="2" t="s">
        <v>305</v>
      </c>
      <c r="M469" s="2" t="s">
        <v>31</v>
      </c>
      <c r="N469" s="2" t="s">
        <v>306</v>
      </c>
      <c r="O469" s="2" t="s">
        <v>287</v>
      </c>
      <c r="P469" s="2" t="s">
        <v>323</v>
      </c>
      <c r="Q469" s="2" t="s">
        <v>323</v>
      </c>
      <c r="R469" s="2" t="s">
        <v>323</v>
      </c>
      <c r="S469" s="2" t="s">
        <v>34</v>
      </c>
      <c r="T469" s="125">
        <v>2.9929999999999999</v>
      </c>
      <c r="U469" s="2" t="s">
        <v>1230</v>
      </c>
      <c r="V469" s="135">
        <v>0.06</v>
      </c>
      <c r="W469" s="135">
        <v>1E-4</v>
      </c>
      <c r="X469" s="4" t="s">
        <v>292</v>
      </c>
      <c r="Y469" s="4" t="s">
        <v>596</v>
      </c>
      <c r="Z469" s="125">
        <v>267231.21999999997</v>
      </c>
      <c r="AA469" s="132">
        <v>1</v>
      </c>
      <c r="AB469" s="146">
        <v>9.1999999999999993</v>
      </c>
      <c r="AD469" s="125">
        <v>24.585000000000001</v>
      </c>
      <c r="AG469" s="2" t="s">
        <v>36</v>
      </c>
      <c r="AH469" s="135">
        <v>2.2690000000000002E-3</v>
      </c>
      <c r="AI469" s="135">
        <v>3.6593919801352698E-4</v>
      </c>
      <c r="AJ469" s="135">
        <v>7.1585283990125795E-5</v>
      </c>
    </row>
    <row r="470" spans="1:36" x14ac:dyDescent="0.2">
      <c r="A470" s="2">
        <v>559</v>
      </c>
      <c r="B470" s="2">
        <v>556</v>
      </c>
      <c r="C470" s="2" t="s">
        <v>1260</v>
      </c>
      <c r="D470" s="2" t="s">
        <v>1261</v>
      </c>
      <c r="E470" s="4" t="s">
        <v>425</v>
      </c>
      <c r="F470" s="2" t="s">
        <v>1264</v>
      </c>
      <c r="G470" s="2" t="s">
        <v>1265</v>
      </c>
      <c r="H470" s="2" t="s">
        <v>285</v>
      </c>
      <c r="I470" s="2" t="s">
        <v>321</v>
      </c>
      <c r="J470" s="2" t="s">
        <v>30</v>
      </c>
      <c r="K470" s="2" t="s">
        <v>30</v>
      </c>
      <c r="L470" s="2" t="s">
        <v>305</v>
      </c>
      <c r="M470" s="2" t="s">
        <v>31</v>
      </c>
      <c r="N470" s="2" t="s">
        <v>306</v>
      </c>
      <c r="O470" s="2" t="s">
        <v>287</v>
      </c>
      <c r="P470" s="2" t="s">
        <v>323</v>
      </c>
      <c r="Q470" s="2" t="s">
        <v>323</v>
      </c>
      <c r="R470" s="2" t="s">
        <v>323</v>
      </c>
      <c r="S470" s="2" t="s">
        <v>34</v>
      </c>
      <c r="T470" s="125">
        <v>2.8849999999999998</v>
      </c>
      <c r="U470" s="2" t="s">
        <v>1230</v>
      </c>
      <c r="V470" s="135">
        <v>6.9000000000000006E-2</v>
      </c>
      <c r="W470" s="135">
        <v>1E-4</v>
      </c>
      <c r="X470" s="4" t="s">
        <v>292</v>
      </c>
      <c r="Y470" s="4" t="s">
        <v>596</v>
      </c>
      <c r="Z470" s="125">
        <v>333758.03000000003</v>
      </c>
      <c r="AA470" s="132">
        <v>1</v>
      </c>
      <c r="AB470" s="146">
        <v>9.65</v>
      </c>
      <c r="AD470" s="125">
        <v>32.207999999999998</v>
      </c>
      <c r="AG470" s="2" t="s">
        <v>36</v>
      </c>
      <c r="AH470" s="135">
        <v>1.9319999999999999E-3</v>
      </c>
      <c r="AI470" s="135">
        <v>4.79394389349123E-4</v>
      </c>
      <c r="AJ470" s="135">
        <v>9.3779468532259795E-5</v>
      </c>
    </row>
    <row r="471" spans="1:36" x14ac:dyDescent="0.2">
      <c r="A471" s="2">
        <v>559</v>
      </c>
      <c r="B471" s="2">
        <v>556</v>
      </c>
      <c r="C471" s="2" t="s">
        <v>983</v>
      </c>
      <c r="D471" s="2" t="s">
        <v>984</v>
      </c>
      <c r="E471" s="4" t="s">
        <v>282</v>
      </c>
      <c r="F471" s="2" t="s">
        <v>985</v>
      </c>
      <c r="G471" s="2" t="s">
        <v>986</v>
      </c>
      <c r="H471" s="2" t="s">
        <v>285</v>
      </c>
      <c r="I471" s="2" t="s">
        <v>304</v>
      </c>
      <c r="J471" s="2" t="s">
        <v>30</v>
      </c>
      <c r="K471" s="2" t="s">
        <v>363</v>
      </c>
      <c r="L471" s="2" t="s">
        <v>305</v>
      </c>
      <c r="M471" s="2" t="s">
        <v>31</v>
      </c>
      <c r="N471" s="2" t="s">
        <v>987</v>
      </c>
      <c r="O471" s="2" t="s">
        <v>287</v>
      </c>
      <c r="P471" s="2" t="s">
        <v>323</v>
      </c>
      <c r="Q471" s="2" t="s">
        <v>323</v>
      </c>
      <c r="R471" s="2" t="s">
        <v>323</v>
      </c>
      <c r="S471" s="2" t="s">
        <v>34</v>
      </c>
      <c r="T471" s="125">
        <v>0.23599999999999999</v>
      </c>
      <c r="U471" s="2" t="s">
        <v>316</v>
      </c>
      <c r="V471" s="135">
        <v>1.9900000000000001E-2</v>
      </c>
      <c r="W471" s="135">
        <v>6.6250000000000003E-2</v>
      </c>
      <c r="X471" s="4" t="s">
        <v>292</v>
      </c>
      <c r="Y471" s="4" t="s">
        <v>287</v>
      </c>
      <c r="Z471" s="125">
        <v>62000</v>
      </c>
      <c r="AA471" s="132">
        <v>1</v>
      </c>
      <c r="AB471" s="146">
        <v>99.48</v>
      </c>
      <c r="AD471" s="125">
        <v>61.677999999999997</v>
      </c>
      <c r="AG471" s="2" t="s">
        <v>36</v>
      </c>
      <c r="AH471" s="135">
        <v>4.1300000000000001E-4</v>
      </c>
      <c r="AI471" s="135">
        <v>9.1803951809317399E-4</v>
      </c>
      <c r="AJ471" s="135">
        <v>1.7958753796697399E-4</v>
      </c>
    </row>
    <row r="472" spans="1:36" x14ac:dyDescent="0.2">
      <c r="A472" s="2">
        <v>559</v>
      </c>
      <c r="B472" s="2">
        <v>556</v>
      </c>
      <c r="C472" s="2" t="s">
        <v>988</v>
      </c>
      <c r="D472" s="2" t="s">
        <v>989</v>
      </c>
      <c r="E472" s="4" t="s">
        <v>282</v>
      </c>
      <c r="F472" s="2" t="s">
        <v>990</v>
      </c>
      <c r="G472" s="2" t="s">
        <v>991</v>
      </c>
      <c r="H472" s="2" t="s">
        <v>285</v>
      </c>
      <c r="I472" s="2" t="s">
        <v>356</v>
      </c>
      <c r="J472" s="2" t="s">
        <v>30</v>
      </c>
      <c r="K472" s="2" t="s">
        <v>30</v>
      </c>
      <c r="L472" s="2" t="s">
        <v>305</v>
      </c>
      <c r="M472" s="2" t="s">
        <v>31</v>
      </c>
      <c r="N472" s="2" t="s">
        <v>389</v>
      </c>
      <c r="O472" s="2" t="s">
        <v>287</v>
      </c>
      <c r="P472" s="2" t="s">
        <v>323</v>
      </c>
      <c r="Q472" s="2" t="s">
        <v>323</v>
      </c>
      <c r="R472" s="2" t="s">
        <v>323</v>
      </c>
      <c r="S472" s="2" t="s">
        <v>34</v>
      </c>
      <c r="T472" s="125">
        <v>0.72399999999999998</v>
      </c>
      <c r="U472" s="2" t="s">
        <v>418</v>
      </c>
      <c r="V472" s="135">
        <v>0.03</v>
      </c>
      <c r="W472" s="135">
        <v>6.2420000000000003E-2</v>
      </c>
      <c r="X472" s="4" t="s">
        <v>292</v>
      </c>
      <c r="Y472" s="4" t="s">
        <v>287</v>
      </c>
      <c r="Z472" s="125">
        <v>15000</v>
      </c>
      <c r="AA472" s="132">
        <v>1</v>
      </c>
      <c r="AB472" s="146">
        <v>98.8</v>
      </c>
      <c r="AD472" s="125">
        <v>14.82</v>
      </c>
      <c r="AG472" s="2" t="s">
        <v>36</v>
      </c>
      <c r="AH472" s="135">
        <v>5.2599999999999999E-4</v>
      </c>
      <c r="AI472" s="135">
        <v>2.20588117211773E-4</v>
      </c>
      <c r="AJ472" s="135">
        <v>4.3151603056385903E-5</v>
      </c>
    </row>
    <row r="473" spans="1:36" x14ac:dyDescent="0.2">
      <c r="A473" s="2">
        <v>559</v>
      </c>
      <c r="B473" s="2">
        <v>556</v>
      </c>
      <c r="C473" s="2" t="s">
        <v>988</v>
      </c>
      <c r="D473" s="2" t="s">
        <v>989</v>
      </c>
      <c r="E473" s="4" t="s">
        <v>282</v>
      </c>
      <c r="F473" s="2" t="s">
        <v>1266</v>
      </c>
      <c r="G473" s="2" t="s">
        <v>1267</v>
      </c>
      <c r="H473" s="2" t="s">
        <v>285</v>
      </c>
      <c r="I473" s="2" t="s">
        <v>321</v>
      </c>
      <c r="J473" s="2" t="s">
        <v>30</v>
      </c>
      <c r="K473" s="2" t="s">
        <v>30</v>
      </c>
      <c r="L473" s="2" t="s">
        <v>305</v>
      </c>
      <c r="M473" s="2" t="s">
        <v>31</v>
      </c>
      <c r="N473" s="2" t="s">
        <v>389</v>
      </c>
      <c r="O473" s="2" t="s">
        <v>287</v>
      </c>
      <c r="P473" s="2" t="s">
        <v>323</v>
      </c>
      <c r="Q473" s="2" t="s">
        <v>323</v>
      </c>
      <c r="R473" s="2" t="s">
        <v>323</v>
      </c>
      <c r="S473" s="2" t="s">
        <v>34</v>
      </c>
      <c r="T473" s="125">
        <v>1.7849999999999999</v>
      </c>
      <c r="U473" s="2" t="s">
        <v>358</v>
      </c>
      <c r="V473" s="135">
        <v>0.04</v>
      </c>
      <c r="W473" s="135">
        <v>4.9329999999999999E-2</v>
      </c>
      <c r="X473" s="4" t="s">
        <v>292</v>
      </c>
      <c r="Y473" s="4" t="s">
        <v>287</v>
      </c>
      <c r="Z473" s="125">
        <v>95200</v>
      </c>
      <c r="AA473" s="132">
        <v>1</v>
      </c>
      <c r="AB473" s="146">
        <v>115.59</v>
      </c>
      <c r="AD473" s="125">
        <v>110.042</v>
      </c>
      <c r="AG473" s="2" t="s">
        <v>36</v>
      </c>
      <c r="AH473" s="135">
        <v>1.4660000000000001E-3</v>
      </c>
      <c r="AI473" s="135">
        <v>1.63791410297034E-3</v>
      </c>
      <c r="AJ473" s="135">
        <v>3.2040991194452398E-4</v>
      </c>
    </row>
    <row r="474" spans="1:36" x14ac:dyDescent="0.2">
      <c r="A474" s="2">
        <v>559</v>
      </c>
      <c r="B474" s="2">
        <v>556</v>
      </c>
      <c r="C474" s="2" t="s">
        <v>992</v>
      </c>
      <c r="D474" s="2" t="s">
        <v>993</v>
      </c>
      <c r="E474" s="4" t="s">
        <v>282</v>
      </c>
      <c r="F474" s="2" t="s">
        <v>994</v>
      </c>
      <c r="G474" s="2" t="s">
        <v>995</v>
      </c>
      <c r="H474" s="2" t="s">
        <v>285</v>
      </c>
      <c r="I474" s="2" t="s">
        <v>304</v>
      </c>
      <c r="J474" s="2" t="s">
        <v>30</v>
      </c>
      <c r="K474" s="2" t="s">
        <v>30</v>
      </c>
      <c r="L474" s="2" t="s">
        <v>305</v>
      </c>
      <c r="M474" s="2" t="s">
        <v>31</v>
      </c>
      <c r="N474" s="2" t="s">
        <v>428</v>
      </c>
      <c r="O474" s="2" t="s">
        <v>287</v>
      </c>
      <c r="P474" s="2" t="s">
        <v>307</v>
      </c>
      <c r="Q474" s="2" t="s">
        <v>308</v>
      </c>
      <c r="R474" s="2" t="s">
        <v>289</v>
      </c>
      <c r="S474" s="2" t="s">
        <v>34</v>
      </c>
      <c r="T474" s="125">
        <v>0.89400000000000002</v>
      </c>
      <c r="U474" s="2" t="s">
        <v>401</v>
      </c>
      <c r="V474" s="135">
        <v>4.99E-2</v>
      </c>
      <c r="W474" s="135">
        <v>5.2670000000000002E-2</v>
      </c>
      <c r="X474" s="4" t="s">
        <v>292</v>
      </c>
      <c r="Y474" s="4" t="s">
        <v>287</v>
      </c>
      <c r="Z474" s="125">
        <v>280682.28000000003</v>
      </c>
      <c r="AA474" s="132">
        <v>1</v>
      </c>
      <c r="AB474" s="146">
        <v>99.9</v>
      </c>
      <c r="AD474" s="125">
        <v>280.40199999999999</v>
      </c>
      <c r="AG474" s="2" t="s">
        <v>36</v>
      </c>
      <c r="AH474" s="135">
        <v>1.134E-3</v>
      </c>
      <c r="AI474" s="135">
        <v>4.17363431202616E-3</v>
      </c>
      <c r="AJ474" s="135">
        <v>8.1644928752967999E-4</v>
      </c>
    </row>
    <row r="475" spans="1:36" x14ac:dyDescent="0.2">
      <c r="A475" s="2">
        <v>559</v>
      </c>
      <c r="B475" s="2">
        <v>556</v>
      </c>
      <c r="C475" s="2" t="s">
        <v>996</v>
      </c>
      <c r="D475" s="2" t="s">
        <v>997</v>
      </c>
      <c r="E475" s="4" t="s">
        <v>282</v>
      </c>
      <c r="F475" s="2" t="s">
        <v>998</v>
      </c>
      <c r="G475" s="2" t="s">
        <v>999</v>
      </c>
      <c r="H475" s="2" t="s">
        <v>285</v>
      </c>
      <c r="I475" s="2" t="s">
        <v>304</v>
      </c>
      <c r="J475" s="2" t="s">
        <v>30</v>
      </c>
      <c r="K475" s="2" t="s">
        <v>30</v>
      </c>
      <c r="L475" s="2" t="s">
        <v>305</v>
      </c>
      <c r="M475" s="2" t="s">
        <v>31</v>
      </c>
      <c r="N475" s="2" t="s">
        <v>306</v>
      </c>
      <c r="O475" s="2" t="s">
        <v>287</v>
      </c>
      <c r="P475" s="2" t="s">
        <v>336</v>
      </c>
      <c r="Q475" s="2" t="s">
        <v>33</v>
      </c>
      <c r="R475" s="2" t="s">
        <v>289</v>
      </c>
      <c r="S475" s="2" t="s">
        <v>34</v>
      </c>
      <c r="T475" s="125">
        <v>0.23599999999999999</v>
      </c>
      <c r="U475" s="2" t="s">
        <v>316</v>
      </c>
      <c r="V475" s="135">
        <v>4.9500000000000002E-2</v>
      </c>
      <c r="W475" s="135">
        <v>6.7949999999999997E-2</v>
      </c>
      <c r="X475" s="4" t="s">
        <v>292</v>
      </c>
      <c r="Y475" s="4" t="s">
        <v>287</v>
      </c>
      <c r="Z475" s="125">
        <v>26400</v>
      </c>
      <c r="AA475" s="132">
        <v>1</v>
      </c>
      <c r="AB475" s="146">
        <v>100.9</v>
      </c>
      <c r="AD475" s="125">
        <v>26.638000000000002</v>
      </c>
      <c r="AG475" s="2" t="s">
        <v>36</v>
      </c>
      <c r="AH475" s="135">
        <v>1.1999999999999999E-3</v>
      </c>
      <c r="AI475" s="135">
        <v>3.9648704662890202E-4</v>
      </c>
      <c r="AJ475" s="135">
        <v>7.75610756798101E-5</v>
      </c>
    </row>
    <row r="476" spans="1:36" x14ac:dyDescent="0.2">
      <c r="A476" s="2">
        <v>559</v>
      </c>
      <c r="B476" s="2">
        <v>556</v>
      </c>
      <c r="C476" s="2" t="s">
        <v>1000</v>
      </c>
      <c r="D476" s="2" t="s">
        <v>1001</v>
      </c>
      <c r="E476" s="4" t="s">
        <v>282</v>
      </c>
      <c r="F476" s="2" t="s">
        <v>1002</v>
      </c>
      <c r="G476" s="2" t="s">
        <v>1003</v>
      </c>
      <c r="H476" s="2" t="s">
        <v>285</v>
      </c>
      <c r="I476" s="2" t="s">
        <v>304</v>
      </c>
      <c r="J476" s="2" t="s">
        <v>30</v>
      </c>
      <c r="K476" s="2" t="s">
        <v>30</v>
      </c>
      <c r="L476" s="2" t="s">
        <v>305</v>
      </c>
      <c r="M476" s="2" t="s">
        <v>185</v>
      </c>
      <c r="N476" s="2" t="s">
        <v>383</v>
      </c>
      <c r="O476" s="2" t="s">
        <v>287</v>
      </c>
      <c r="P476" s="2" t="s">
        <v>315</v>
      </c>
      <c r="Q476" s="2" t="s">
        <v>33</v>
      </c>
      <c r="R476" s="2" t="s">
        <v>289</v>
      </c>
      <c r="S476" s="2" t="s">
        <v>34</v>
      </c>
      <c r="T476" s="125">
        <v>4.7910000000000004</v>
      </c>
      <c r="U476" s="2" t="s">
        <v>1004</v>
      </c>
      <c r="V476" s="135">
        <v>5.8799999999999998E-2</v>
      </c>
      <c r="W476" s="135">
        <v>5.2249999999999998E-2</v>
      </c>
      <c r="X476" s="4" t="s">
        <v>292</v>
      </c>
      <c r="Y476" s="4" t="s">
        <v>287</v>
      </c>
      <c r="Z476" s="125">
        <v>98000</v>
      </c>
      <c r="AA476" s="132">
        <v>1</v>
      </c>
      <c r="AB476" s="146">
        <v>105.01</v>
      </c>
      <c r="AD476" s="125">
        <v>102.91</v>
      </c>
      <c r="AG476" s="2" t="s">
        <v>36</v>
      </c>
      <c r="AH476" s="135">
        <v>1.05E-4</v>
      </c>
      <c r="AI476" s="135">
        <v>1.53175971826182E-3</v>
      </c>
      <c r="AJ476" s="135">
        <v>2.9964391634359399E-4</v>
      </c>
    </row>
    <row r="477" spans="1:36" x14ac:dyDescent="0.2">
      <c r="A477" s="2">
        <v>559</v>
      </c>
      <c r="B477" s="2">
        <v>556</v>
      </c>
      <c r="C477" s="2" t="s">
        <v>1005</v>
      </c>
      <c r="D477" s="2" t="s">
        <v>1006</v>
      </c>
      <c r="E477" s="4" t="s">
        <v>425</v>
      </c>
      <c r="F477" s="2" t="s">
        <v>1007</v>
      </c>
      <c r="G477" s="2" t="s">
        <v>1008</v>
      </c>
      <c r="H477" s="2" t="s">
        <v>285</v>
      </c>
      <c r="I477" s="2" t="s">
        <v>304</v>
      </c>
      <c r="J477" s="2" t="s">
        <v>30</v>
      </c>
      <c r="K477" s="2" t="s">
        <v>30</v>
      </c>
      <c r="L477" s="2" t="s">
        <v>305</v>
      </c>
      <c r="M477" s="2" t="s">
        <v>185</v>
      </c>
      <c r="N477" s="2" t="s">
        <v>819</v>
      </c>
      <c r="O477" s="2" t="s">
        <v>287</v>
      </c>
      <c r="P477" s="2" t="s">
        <v>582</v>
      </c>
      <c r="Q477" s="2" t="s">
        <v>308</v>
      </c>
      <c r="R477" s="2" t="s">
        <v>289</v>
      </c>
      <c r="S477" s="2" t="s">
        <v>34</v>
      </c>
      <c r="T477" s="125">
        <v>3.8759999999999999</v>
      </c>
      <c r="U477" s="2" t="s">
        <v>801</v>
      </c>
      <c r="V477" s="135">
        <v>5.8500000000000003E-2</v>
      </c>
      <c r="W477" s="135">
        <v>6.114E-2</v>
      </c>
      <c r="X477" s="4" t="s">
        <v>292</v>
      </c>
      <c r="Y477" s="4" t="s">
        <v>287</v>
      </c>
      <c r="Z477" s="125">
        <v>266000</v>
      </c>
      <c r="AA477" s="132">
        <v>1</v>
      </c>
      <c r="AB477" s="146">
        <v>100.78</v>
      </c>
      <c r="AD477" s="125">
        <v>268.07499999999999</v>
      </c>
      <c r="AG477" s="2" t="s">
        <v>36</v>
      </c>
      <c r="AH477" s="135">
        <v>1.0039999999999999E-3</v>
      </c>
      <c r="AI477" s="135">
        <v>3.9901562350825003E-3</v>
      </c>
      <c r="AJ477" s="135">
        <v>7.8055717672199996E-4</v>
      </c>
    </row>
    <row r="478" spans="1:36" x14ac:dyDescent="0.2">
      <c r="A478" s="2">
        <v>559</v>
      </c>
      <c r="B478" s="2">
        <v>556</v>
      </c>
      <c r="C478" s="2" t="s">
        <v>1268</v>
      </c>
      <c r="D478" s="2" t="s">
        <v>1269</v>
      </c>
      <c r="E478" s="4" t="s">
        <v>425</v>
      </c>
      <c r="F478" s="2" t="s">
        <v>1270</v>
      </c>
      <c r="G478" s="2" t="s">
        <v>1271</v>
      </c>
      <c r="H478" s="2" t="s">
        <v>285</v>
      </c>
      <c r="I478" s="2" t="s">
        <v>321</v>
      </c>
      <c r="J478" s="2" t="s">
        <v>30</v>
      </c>
      <c r="K478" s="2" t="s">
        <v>30</v>
      </c>
      <c r="L478" s="2" t="s">
        <v>305</v>
      </c>
      <c r="M478" s="2" t="s">
        <v>31</v>
      </c>
      <c r="N478" s="2" t="s">
        <v>383</v>
      </c>
      <c r="O478" s="2" t="s">
        <v>287</v>
      </c>
      <c r="P478" s="2" t="s">
        <v>323</v>
      </c>
      <c r="Q478" s="2" t="s">
        <v>323</v>
      </c>
      <c r="R478" s="2" t="s">
        <v>323</v>
      </c>
      <c r="S478" s="2" t="s">
        <v>34</v>
      </c>
      <c r="T478" s="125">
        <v>1.236</v>
      </c>
      <c r="U478" s="2" t="s">
        <v>337</v>
      </c>
      <c r="V478" s="135">
        <v>6.8000000000000005E-2</v>
      </c>
      <c r="W478" s="135">
        <v>1E-4</v>
      </c>
      <c r="X478" s="4" t="s">
        <v>292</v>
      </c>
      <c r="Y478" s="4" t="s">
        <v>596</v>
      </c>
      <c r="Z478" s="125">
        <v>142983.67999999999</v>
      </c>
      <c r="AA478" s="132">
        <v>1</v>
      </c>
      <c r="AB478" s="146">
        <v>27.03</v>
      </c>
      <c r="AD478" s="125">
        <v>38.648000000000003</v>
      </c>
      <c r="AG478" s="2" t="s">
        <v>36</v>
      </c>
      <c r="AH478" s="135">
        <v>3.1500000000000001E-4</v>
      </c>
      <c r="AI478" s="135">
        <v>5.7526297950714097E-4</v>
      </c>
      <c r="AJ478" s="135">
        <v>1.12533349749273E-4</v>
      </c>
    </row>
    <row r="479" spans="1:36" x14ac:dyDescent="0.2">
      <c r="A479" s="2">
        <v>559</v>
      </c>
      <c r="B479" s="2">
        <v>556</v>
      </c>
      <c r="C479" s="2" t="s">
        <v>1009</v>
      </c>
      <c r="D479" s="2" t="s">
        <v>1010</v>
      </c>
      <c r="E479" s="4" t="s">
        <v>282</v>
      </c>
      <c r="F479" s="2" t="s">
        <v>1011</v>
      </c>
      <c r="G479" s="2" t="s">
        <v>1012</v>
      </c>
      <c r="H479" s="2" t="s">
        <v>285</v>
      </c>
      <c r="I479" s="2" t="s">
        <v>304</v>
      </c>
      <c r="J479" s="2" t="s">
        <v>30</v>
      </c>
      <c r="K479" s="2" t="s">
        <v>30</v>
      </c>
      <c r="L479" s="2" t="s">
        <v>305</v>
      </c>
      <c r="M479" s="2" t="s">
        <v>31</v>
      </c>
      <c r="N479" s="2" t="s">
        <v>660</v>
      </c>
      <c r="O479" s="2" t="s">
        <v>287</v>
      </c>
      <c r="P479" s="2" t="s">
        <v>400</v>
      </c>
      <c r="Q479" s="2" t="s">
        <v>33</v>
      </c>
      <c r="R479" s="2" t="s">
        <v>289</v>
      </c>
      <c r="S479" s="2" t="s">
        <v>34</v>
      </c>
      <c r="T479" s="125">
        <v>0.65</v>
      </c>
      <c r="U479" s="2" t="s">
        <v>452</v>
      </c>
      <c r="V479" s="135">
        <v>2.75E-2</v>
      </c>
      <c r="W479" s="135">
        <v>5.0410000000000003E-2</v>
      </c>
      <c r="X479" s="4" t="s">
        <v>292</v>
      </c>
      <c r="Y479" s="4" t="s">
        <v>287</v>
      </c>
      <c r="Z479" s="125">
        <v>132209.26</v>
      </c>
      <c r="AA479" s="132">
        <v>1</v>
      </c>
      <c r="AB479" s="146">
        <v>98.85</v>
      </c>
      <c r="AD479" s="125">
        <v>130.68899999999999</v>
      </c>
      <c r="AG479" s="2" t="s">
        <v>36</v>
      </c>
      <c r="AH479" s="135">
        <v>1.456E-3</v>
      </c>
      <c r="AI479" s="135">
        <v>1.9452367163519601E-3</v>
      </c>
      <c r="AJ479" s="135">
        <v>3.80528578310236E-4</v>
      </c>
    </row>
    <row r="480" spans="1:36" x14ac:dyDescent="0.2">
      <c r="A480" s="2">
        <v>559</v>
      </c>
      <c r="B480" s="2">
        <v>556</v>
      </c>
      <c r="C480" s="2" t="s">
        <v>1009</v>
      </c>
      <c r="D480" s="2" t="s">
        <v>1010</v>
      </c>
      <c r="E480" s="4" t="s">
        <v>282</v>
      </c>
      <c r="F480" s="2" t="s">
        <v>1013</v>
      </c>
      <c r="G480" s="2" t="s">
        <v>1014</v>
      </c>
      <c r="H480" s="2" t="s">
        <v>285</v>
      </c>
      <c r="I480" s="2" t="s">
        <v>304</v>
      </c>
      <c r="J480" s="2" t="s">
        <v>30</v>
      </c>
      <c r="K480" s="2" t="s">
        <v>30</v>
      </c>
      <c r="L480" s="2" t="s">
        <v>305</v>
      </c>
      <c r="M480" s="2" t="s">
        <v>31</v>
      </c>
      <c r="N480" s="2" t="s">
        <v>660</v>
      </c>
      <c r="O480" s="2" t="s">
        <v>287</v>
      </c>
      <c r="P480" s="2" t="s">
        <v>400</v>
      </c>
      <c r="Q480" s="2" t="s">
        <v>33</v>
      </c>
      <c r="R480" s="2" t="s">
        <v>289</v>
      </c>
      <c r="S480" s="2" t="s">
        <v>34</v>
      </c>
      <c r="T480" s="125">
        <v>1.5640000000000001</v>
      </c>
      <c r="U480" s="2" t="s">
        <v>1015</v>
      </c>
      <c r="V480" s="135">
        <v>2.1499999999999998E-2</v>
      </c>
      <c r="W480" s="135">
        <v>4.9739999999999999E-2</v>
      </c>
      <c r="X480" s="4" t="s">
        <v>292</v>
      </c>
      <c r="Y480" s="4" t="s">
        <v>287</v>
      </c>
      <c r="Z480" s="125">
        <v>200784.74</v>
      </c>
      <c r="AA480" s="132">
        <v>1</v>
      </c>
      <c r="AB480" s="146">
        <v>95.85</v>
      </c>
      <c r="AC480" s="125">
        <v>17.859000000000002</v>
      </c>
      <c r="AD480" s="125">
        <v>210.31100000000001</v>
      </c>
      <c r="AG480" s="2" t="s">
        <v>36</v>
      </c>
      <c r="AH480" s="135">
        <v>2.8499999999999999E-4</v>
      </c>
      <c r="AI480" s="135">
        <v>3.1303774813782599E-3</v>
      </c>
      <c r="AJ480" s="135">
        <v>6.1236665057257404E-4</v>
      </c>
    </row>
    <row r="481" spans="1:36" x14ac:dyDescent="0.2">
      <c r="A481" s="2">
        <v>559</v>
      </c>
      <c r="B481" s="2">
        <v>556</v>
      </c>
      <c r="C481" s="2" t="s">
        <v>1016</v>
      </c>
      <c r="D481" s="2" t="s">
        <v>1017</v>
      </c>
      <c r="E481" s="4" t="s">
        <v>282</v>
      </c>
      <c r="F481" s="2" t="s">
        <v>1018</v>
      </c>
      <c r="G481" s="2" t="s">
        <v>1019</v>
      </c>
      <c r="H481" s="2" t="s">
        <v>285</v>
      </c>
      <c r="I481" s="2" t="s">
        <v>321</v>
      </c>
      <c r="J481" s="2" t="s">
        <v>30</v>
      </c>
      <c r="K481" s="2" t="s">
        <v>30</v>
      </c>
      <c r="L481" s="2" t="s">
        <v>305</v>
      </c>
      <c r="M481" s="2" t="s">
        <v>31</v>
      </c>
      <c r="N481" s="2" t="s">
        <v>322</v>
      </c>
      <c r="O481" s="2" t="s">
        <v>287</v>
      </c>
      <c r="P481" s="2" t="s">
        <v>351</v>
      </c>
      <c r="Q481" s="2" t="s">
        <v>33</v>
      </c>
      <c r="R481" s="2" t="s">
        <v>289</v>
      </c>
      <c r="S481" s="2" t="s">
        <v>34</v>
      </c>
      <c r="T481" s="125">
        <v>0.65100000000000002</v>
      </c>
      <c r="U481" s="2" t="s">
        <v>1020</v>
      </c>
      <c r="V481" s="135">
        <v>1.6E-2</v>
      </c>
      <c r="W481" s="135">
        <v>3.7109999999999997E-2</v>
      </c>
      <c r="X481" s="4" t="s">
        <v>292</v>
      </c>
      <c r="Y481" s="4" t="s">
        <v>287</v>
      </c>
      <c r="Z481" s="125">
        <v>276697.78999999998</v>
      </c>
      <c r="AA481" s="132">
        <v>1</v>
      </c>
      <c r="AB481" s="146">
        <v>119.36</v>
      </c>
      <c r="AD481" s="125">
        <v>330.26600000000002</v>
      </c>
      <c r="AG481" s="2" t="s">
        <v>36</v>
      </c>
      <c r="AH481" s="135">
        <v>9.7599999999999998E-4</v>
      </c>
      <c r="AI481" s="135">
        <v>4.91584760285429E-3</v>
      </c>
      <c r="AJ481" s="135">
        <v>9.6164157491949098E-4</v>
      </c>
    </row>
    <row r="482" spans="1:36" x14ac:dyDescent="0.2">
      <c r="A482" s="2">
        <v>559</v>
      </c>
      <c r="B482" s="2">
        <v>556</v>
      </c>
      <c r="C482" s="2" t="s">
        <v>1016</v>
      </c>
      <c r="D482" s="2" t="s">
        <v>1017</v>
      </c>
      <c r="E482" s="4" t="s">
        <v>282</v>
      </c>
      <c r="F482" s="2" t="s">
        <v>1021</v>
      </c>
      <c r="G482" s="2" t="s">
        <v>1022</v>
      </c>
      <c r="H482" s="2" t="s">
        <v>285</v>
      </c>
      <c r="I482" s="2" t="s">
        <v>321</v>
      </c>
      <c r="J482" s="2" t="s">
        <v>30</v>
      </c>
      <c r="K482" s="2" t="s">
        <v>30</v>
      </c>
      <c r="L482" s="2" t="s">
        <v>305</v>
      </c>
      <c r="M482" s="2" t="s">
        <v>31</v>
      </c>
      <c r="N482" s="2" t="s">
        <v>322</v>
      </c>
      <c r="O482" s="2" t="s">
        <v>287</v>
      </c>
      <c r="P482" s="2" t="s">
        <v>351</v>
      </c>
      <c r="Q482" s="2" t="s">
        <v>33</v>
      </c>
      <c r="R482" s="2" t="s">
        <v>289</v>
      </c>
      <c r="S482" s="2" t="s">
        <v>34</v>
      </c>
      <c r="T482" s="125">
        <v>1.7889999999999999</v>
      </c>
      <c r="U482" s="2" t="s">
        <v>126</v>
      </c>
      <c r="V482" s="135">
        <v>1.4200000000000001E-2</v>
      </c>
      <c r="W482" s="135">
        <v>2.904E-2</v>
      </c>
      <c r="X482" s="4" t="s">
        <v>292</v>
      </c>
      <c r="Y482" s="4" t="s">
        <v>287</v>
      </c>
      <c r="Z482" s="125">
        <v>334963.28000000003</v>
      </c>
      <c r="AA482" s="132">
        <v>1</v>
      </c>
      <c r="AB482" s="146">
        <v>116.29</v>
      </c>
      <c r="AD482" s="125">
        <v>389.529</v>
      </c>
      <c r="AG482" s="2" t="s">
        <v>36</v>
      </c>
      <c r="AH482" s="135">
        <v>3.3E-4</v>
      </c>
      <c r="AI482" s="135">
        <v>5.7979368569101601E-3</v>
      </c>
      <c r="AJ482" s="135">
        <v>1.1341964968819499E-3</v>
      </c>
    </row>
    <row r="483" spans="1:36" x14ac:dyDescent="0.2">
      <c r="A483" s="2">
        <v>559</v>
      </c>
      <c r="B483" s="2">
        <v>556</v>
      </c>
      <c r="C483" s="2" t="s">
        <v>1023</v>
      </c>
      <c r="D483" s="2" t="s">
        <v>1024</v>
      </c>
      <c r="E483" s="4" t="s">
        <v>282</v>
      </c>
      <c r="F483" s="2" t="s">
        <v>1025</v>
      </c>
      <c r="G483" s="2" t="s">
        <v>1026</v>
      </c>
      <c r="H483" s="2" t="s">
        <v>285</v>
      </c>
      <c r="I483" s="2" t="s">
        <v>321</v>
      </c>
      <c r="J483" s="2" t="s">
        <v>30</v>
      </c>
      <c r="K483" s="2" t="s">
        <v>30</v>
      </c>
      <c r="L483" s="2" t="s">
        <v>305</v>
      </c>
      <c r="M483" s="2" t="s">
        <v>31</v>
      </c>
      <c r="N483" s="2" t="s">
        <v>322</v>
      </c>
      <c r="O483" s="2" t="s">
        <v>287</v>
      </c>
      <c r="P483" s="2" t="s">
        <v>351</v>
      </c>
      <c r="Q483" s="2" t="s">
        <v>33</v>
      </c>
      <c r="R483" s="2" t="s">
        <v>289</v>
      </c>
      <c r="S483" s="2" t="s">
        <v>34</v>
      </c>
      <c r="T483" s="125">
        <v>3.0289999999999999</v>
      </c>
      <c r="U483" s="2" t="s">
        <v>1027</v>
      </c>
      <c r="V483" s="135">
        <v>3.5000000000000003E-2</v>
      </c>
      <c r="W483" s="135">
        <v>2.8709999999999999E-2</v>
      </c>
      <c r="X483" s="4" t="s">
        <v>292</v>
      </c>
      <c r="Y483" s="4" t="s">
        <v>287</v>
      </c>
      <c r="Z483" s="125">
        <v>613846.76</v>
      </c>
      <c r="AA483" s="132">
        <v>1</v>
      </c>
      <c r="AB483" s="146">
        <v>123.08</v>
      </c>
      <c r="AD483" s="125">
        <v>755.52300000000002</v>
      </c>
      <c r="AG483" s="2" t="s">
        <v>36</v>
      </c>
      <c r="AH483" s="135">
        <v>8.3199999999999995E-4</v>
      </c>
      <c r="AI483" s="135">
        <v>1.12455672149879E-2</v>
      </c>
      <c r="AJ483" s="135">
        <v>2.1998657894123702E-3</v>
      </c>
    </row>
    <row r="484" spans="1:36" x14ac:dyDescent="0.2">
      <c r="A484" s="2">
        <v>559</v>
      </c>
      <c r="B484" s="2">
        <v>556</v>
      </c>
      <c r="C484" s="2" t="s">
        <v>1023</v>
      </c>
      <c r="D484" s="2" t="s">
        <v>1024</v>
      </c>
      <c r="E484" s="4" t="s">
        <v>282</v>
      </c>
      <c r="F484" s="2" t="s">
        <v>1028</v>
      </c>
      <c r="G484" s="2" t="s">
        <v>1029</v>
      </c>
      <c r="H484" s="2" t="s">
        <v>285</v>
      </c>
      <c r="I484" s="2" t="s">
        <v>321</v>
      </c>
      <c r="J484" s="2" t="s">
        <v>30</v>
      </c>
      <c r="K484" s="2" t="s">
        <v>30</v>
      </c>
      <c r="L484" s="2" t="s">
        <v>305</v>
      </c>
      <c r="M484" s="2" t="s">
        <v>31</v>
      </c>
      <c r="N484" s="2" t="s">
        <v>322</v>
      </c>
      <c r="O484" s="2" t="s">
        <v>287</v>
      </c>
      <c r="P484" s="2" t="s">
        <v>351</v>
      </c>
      <c r="Q484" s="2" t="s">
        <v>33</v>
      </c>
      <c r="R484" s="2" t="s">
        <v>289</v>
      </c>
      <c r="S484" s="2" t="s">
        <v>34</v>
      </c>
      <c r="T484" s="125">
        <v>1.6579999999999999</v>
      </c>
      <c r="U484" s="2" t="s">
        <v>1030</v>
      </c>
      <c r="V484" s="135">
        <v>0.04</v>
      </c>
      <c r="W484" s="135">
        <v>2.9000000000000001E-2</v>
      </c>
      <c r="X484" s="4" t="s">
        <v>292</v>
      </c>
      <c r="Y484" s="4" t="s">
        <v>287</v>
      </c>
      <c r="Z484" s="125">
        <v>266070.89</v>
      </c>
      <c r="AA484" s="132">
        <v>1</v>
      </c>
      <c r="AB484" s="146">
        <v>121.74</v>
      </c>
      <c r="AD484" s="125">
        <v>323.91500000000002</v>
      </c>
      <c r="AG484" s="2" t="s">
        <v>36</v>
      </c>
      <c r="AH484" s="135">
        <v>3.6900000000000002E-4</v>
      </c>
      <c r="AI484" s="135">
        <v>4.8213045977064904E-3</v>
      </c>
      <c r="AJ484" s="135">
        <v>9.4314700557703197E-4</v>
      </c>
    </row>
    <row r="485" spans="1:36" x14ac:dyDescent="0.2">
      <c r="A485" s="2">
        <v>559</v>
      </c>
      <c r="B485" s="2">
        <v>556</v>
      </c>
      <c r="C485" s="2" t="s">
        <v>1031</v>
      </c>
      <c r="D485" s="2" t="s">
        <v>1032</v>
      </c>
      <c r="E485" s="4" t="s">
        <v>282</v>
      </c>
      <c r="F485" s="2" t="s">
        <v>1033</v>
      </c>
      <c r="G485" s="2" t="s">
        <v>1034</v>
      </c>
      <c r="H485" s="2" t="s">
        <v>285</v>
      </c>
      <c r="I485" s="2" t="s">
        <v>321</v>
      </c>
      <c r="J485" s="2" t="s">
        <v>30</v>
      </c>
      <c r="K485" s="2" t="s">
        <v>30</v>
      </c>
      <c r="L485" s="2" t="s">
        <v>305</v>
      </c>
      <c r="M485" s="2" t="s">
        <v>185</v>
      </c>
      <c r="N485" s="2" t="s">
        <v>322</v>
      </c>
      <c r="O485" s="2" t="s">
        <v>287</v>
      </c>
      <c r="P485" s="2" t="s">
        <v>336</v>
      </c>
      <c r="Q485" s="2" t="s">
        <v>33</v>
      </c>
      <c r="R485" s="2" t="s">
        <v>289</v>
      </c>
      <c r="S485" s="2" t="s">
        <v>34</v>
      </c>
      <c r="T485" s="125">
        <v>0</v>
      </c>
      <c r="U485" s="2" t="s">
        <v>551</v>
      </c>
      <c r="V485" s="135">
        <v>6.4000000000000003E-3</v>
      </c>
      <c r="W485" s="135">
        <v>0</v>
      </c>
      <c r="X485" s="4" t="s">
        <v>292</v>
      </c>
      <c r="Y485" s="4" t="s">
        <v>287</v>
      </c>
      <c r="Z485" s="125">
        <v>145000</v>
      </c>
      <c r="AA485" s="132">
        <v>1</v>
      </c>
      <c r="AB485" s="146">
        <v>106.319</v>
      </c>
      <c r="AD485" s="125">
        <v>154.16200000000001</v>
      </c>
      <c r="AG485" s="2" t="s">
        <v>36</v>
      </c>
      <c r="AH485" s="135">
        <v>0</v>
      </c>
      <c r="AI485" s="135">
        <v>2.2946226079431902E-3</v>
      </c>
      <c r="AJ485" s="135">
        <v>4.4887569282398801E-4</v>
      </c>
    </row>
    <row r="486" spans="1:36" x14ac:dyDescent="0.2">
      <c r="A486" s="2">
        <v>559</v>
      </c>
      <c r="B486" s="2">
        <v>556</v>
      </c>
      <c r="C486" s="2" t="s">
        <v>1035</v>
      </c>
      <c r="D486" s="2" t="s">
        <v>1036</v>
      </c>
      <c r="E486" s="4" t="s">
        <v>282</v>
      </c>
      <c r="F486" s="2" t="s">
        <v>1037</v>
      </c>
      <c r="G486" s="2" t="s">
        <v>1038</v>
      </c>
      <c r="H486" s="2" t="s">
        <v>285</v>
      </c>
      <c r="I486" s="2" t="s">
        <v>321</v>
      </c>
      <c r="J486" s="2" t="s">
        <v>30</v>
      </c>
      <c r="K486" s="2" t="s">
        <v>30</v>
      </c>
      <c r="L486" s="2" t="s">
        <v>305</v>
      </c>
      <c r="M486" s="2" t="s">
        <v>31</v>
      </c>
      <c r="N486" s="2" t="s">
        <v>335</v>
      </c>
      <c r="O486" s="2" t="s">
        <v>287</v>
      </c>
      <c r="P486" s="2" t="s">
        <v>288</v>
      </c>
      <c r="Q486" s="2" t="s">
        <v>33</v>
      </c>
      <c r="R486" s="2" t="s">
        <v>289</v>
      </c>
      <c r="S486" s="2" t="s">
        <v>34</v>
      </c>
      <c r="T486" s="125">
        <v>3.145</v>
      </c>
      <c r="U486" s="2" t="s">
        <v>901</v>
      </c>
      <c r="V486" s="135">
        <v>7.0000000000000001E-3</v>
      </c>
      <c r="W486" s="135">
        <v>2.392E-2</v>
      </c>
      <c r="X486" s="4" t="s">
        <v>292</v>
      </c>
      <c r="Y486" s="4" t="s">
        <v>287</v>
      </c>
      <c r="Z486" s="125">
        <v>206666.67</v>
      </c>
      <c r="AA486" s="132">
        <v>1</v>
      </c>
      <c r="AB486" s="146">
        <v>111.18</v>
      </c>
      <c r="AD486" s="125">
        <v>229.77199999999999</v>
      </c>
      <c r="AG486" s="2" t="s">
        <v>36</v>
      </c>
      <c r="AH486" s="135">
        <v>3.444E-3</v>
      </c>
      <c r="AI486" s="135">
        <v>3.4200387102215298E-3</v>
      </c>
      <c r="AJ486" s="135">
        <v>6.69030384439389E-4</v>
      </c>
    </row>
    <row r="487" spans="1:36" x14ac:dyDescent="0.2">
      <c r="A487" s="2">
        <v>559</v>
      </c>
      <c r="B487" s="2">
        <v>556</v>
      </c>
      <c r="C487" s="2" t="s">
        <v>1272</v>
      </c>
      <c r="D487" s="2" t="s">
        <v>1273</v>
      </c>
      <c r="E487" s="4" t="s">
        <v>282</v>
      </c>
      <c r="F487" s="2" t="s">
        <v>1274</v>
      </c>
      <c r="G487" s="2" t="s">
        <v>1275</v>
      </c>
      <c r="H487" s="2" t="s">
        <v>285</v>
      </c>
      <c r="I487" s="2" t="s">
        <v>313</v>
      </c>
      <c r="J487" s="2" t="s">
        <v>30</v>
      </c>
      <c r="K487" s="2" t="s">
        <v>30</v>
      </c>
      <c r="L487" s="2" t="s">
        <v>305</v>
      </c>
      <c r="M487" s="2" t="s">
        <v>31</v>
      </c>
      <c r="N487" s="2" t="s">
        <v>634</v>
      </c>
      <c r="O487" s="2" t="s">
        <v>287</v>
      </c>
      <c r="P487" s="2" t="s">
        <v>323</v>
      </c>
      <c r="Q487" s="2" t="s">
        <v>323</v>
      </c>
      <c r="R487" s="2" t="s">
        <v>323</v>
      </c>
      <c r="S487" s="2" t="s">
        <v>34</v>
      </c>
      <c r="T487" s="125">
        <v>2.0939999999999999</v>
      </c>
      <c r="U487" s="2" t="s">
        <v>1276</v>
      </c>
      <c r="V487" s="135">
        <v>5.7000000000000002E-2</v>
      </c>
      <c r="W487" s="135">
        <v>4.895E-2</v>
      </c>
      <c r="X487" s="4" t="s">
        <v>292</v>
      </c>
      <c r="Y487" s="4" t="s">
        <v>287</v>
      </c>
      <c r="Z487" s="125">
        <v>14440</v>
      </c>
      <c r="AA487" s="132">
        <v>1</v>
      </c>
      <c r="AB487" s="146">
        <v>105.38</v>
      </c>
      <c r="AD487" s="125">
        <v>15.217000000000001</v>
      </c>
      <c r="AG487" s="2" t="s">
        <v>36</v>
      </c>
      <c r="AH487" s="135">
        <v>4.6999999999999997E-5</v>
      </c>
      <c r="AI487" s="135">
        <v>2.2649535386859299E-4</v>
      </c>
      <c r="AJ487" s="135">
        <v>4.43071808572087E-5</v>
      </c>
    </row>
    <row r="488" spans="1:36" x14ac:dyDescent="0.2">
      <c r="A488" s="2">
        <v>559</v>
      </c>
      <c r="B488" s="2">
        <v>556</v>
      </c>
      <c r="C488" s="2" t="s">
        <v>1039</v>
      </c>
      <c r="D488" s="2" t="s">
        <v>1040</v>
      </c>
      <c r="E488" s="4" t="s">
        <v>282</v>
      </c>
      <c r="F488" s="2" t="s">
        <v>1041</v>
      </c>
      <c r="G488" s="2" t="s">
        <v>1042</v>
      </c>
      <c r="H488" s="2" t="s">
        <v>285</v>
      </c>
      <c r="I488" s="2" t="s">
        <v>304</v>
      </c>
      <c r="J488" s="2" t="s">
        <v>30</v>
      </c>
      <c r="K488" s="2" t="s">
        <v>30</v>
      </c>
      <c r="L488" s="2" t="s">
        <v>305</v>
      </c>
      <c r="M488" s="2" t="s">
        <v>31</v>
      </c>
      <c r="N488" s="2" t="s">
        <v>778</v>
      </c>
      <c r="O488" s="2" t="s">
        <v>287</v>
      </c>
      <c r="P488" s="2" t="s">
        <v>32</v>
      </c>
      <c r="Q488" s="2" t="s">
        <v>33</v>
      </c>
      <c r="R488" s="2" t="s">
        <v>289</v>
      </c>
      <c r="S488" s="2" t="s">
        <v>34</v>
      </c>
      <c r="T488" s="125">
        <v>1.2050000000000001</v>
      </c>
      <c r="U488" s="2" t="s">
        <v>475</v>
      </c>
      <c r="V488" s="135">
        <v>2.6100000000000002E-2</v>
      </c>
      <c r="W488" s="135">
        <v>4.4159999999999998E-2</v>
      </c>
      <c r="X488" s="4" t="s">
        <v>292</v>
      </c>
      <c r="Y488" s="4" t="s">
        <v>287</v>
      </c>
      <c r="Z488" s="125">
        <v>508667.05</v>
      </c>
      <c r="AA488" s="132">
        <v>1</v>
      </c>
      <c r="AB488" s="146">
        <v>98.62</v>
      </c>
      <c r="AD488" s="125">
        <v>501.64699999999999</v>
      </c>
      <c r="AG488" s="2" t="s">
        <v>36</v>
      </c>
      <c r="AH488" s="135">
        <v>2.1090000000000002E-3</v>
      </c>
      <c r="AI488" s="135">
        <v>7.4667655420159098E-3</v>
      </c>
      <c r="AJ488" s="135">
        <v>1.46065394118598E-3</v>
      </c>
    </row>
    <row r="489" spans="1:36" x14ac:dyDescent="0.2">
      <c r="A489" s="2">
        <v>559</v>
      </c>
      <c r="B489" s="2">
        <v>556</v>
      </c>
      <c r="C489" s="2" t="s">
        <v>1039</v>
      </c>
      <c r="D489" s="2" t="s">
        <v>1040</v>
      </c>
      <c r="E489" s="4" t="s">
        <v>282</v>
      </c>
      <c r="F489" s="2" t="s">
        <v>1043</v>
      </c>
      <c r="G489" s="2" t="s">
        <v>1044</v>
      </c>
      <c r="H489" s="2" t="s">
        <v>285</v>
      </c>
      <c r="I489" s="2" t="s">
        <v>304</v>
      </c>
      <c r="J489" s="2" t="s">
        <v>30</v>
      </c>
      <c r="K489" s="2" t="s">
        <v>30</v>
      </c>
      <c r="L489" s="2" t="s">
        <v>305</v>
      </c>
      <c r="M489" s="2" t="s">
        <v>31</v>
      </c>
      <c r="N489" s="2" t="s">
        <v>778</v>
      </c>
      <c r="O489" s="2" t="s">
        <v>287</v>
      </c>
      <c r="P489" s="2" t="s">
        <v>32</v>
      </c>
      <c r="Q489" s="2" t="s">
        <v>33</v>
      </c>
      <c r="R489" s="2" t="s">
        <v>289</v>
      </c>
      <c r="S489" s="2" t="s">
        <v>34</v>
      </c>
      <c r="T489" s="125">
        <v>5.7960000000000003</v>
      </c>
      <c r="U489" s="2" t="s">
        <v>1045</v>
      </c>
      <c r="V489" s="135">
        <v>1.9E-2</v>
      </c>
      <c r="W489" s="135">
        <v>4.5870000000000001E-2</v>
      </c>
      <c r="X489" s="4" t="s">
        <v>292</v>
      </c>
      <c r="Y489" s="4" t="s">
        <v>287</v>
      </c>
      <c r="Z489" s="125">
        <v>0.57999999999999996</v>
      </c>
      <c r="AA489" s="132">
        <v>1</v>
      </c>
      <c r="AB489" s="146">
        <v>86.15</v>
      </c>
      <c r="AD489" s="125">
        <v>0</v>
      </c>
      <c r="AG489" s="2" t="s">
        <v>36</v>
      </c>
      <c r="AH489" s="135">
        <v>0</v>
      </c>
      <c r="AI489" s="135">
        <v>7.4373322892851903E-9</v>
      </c>
      <c r="AJ489" s="135">
        <v>1.4548961875293101E-9</v>
      </c>
    </row>
    <row r="490" spans="1:36" x14ac:dyDescent="0.2">
      <c r="A490" s="2">
        <v>559</v>
      </c>
      <c r="B490" s="2">
        <v>556</v>
      </c>
      <c r="C490" s="2" t="s">
        <v>1046</v>
      </c>
      <c r="D490" s="2" t="s">
        <v>1047</v>
      </c>
      <c r="E490" s="4" t="s">
        <v>282</v>
      </c>
      <c r="F490" s="2" t="s">
        <v>1048</v>
      </c>
      <c r="G490" s="2" t="s">
        <v>1049</v>
      </c>
      <c r="H490" s="2" t="s">
        <v>285</v>
      </c>
      <c r="I490" s="2" t="s">
        <v>304</v>
      </c>
      <c r="J490" s="2" t="s">
        <v>30</v>
      </c>
      <c r="K490" s="2" t="s">
        <v>30</v>
      </c>
      <c r="L490" s="2" t="s">
        <v>305</v>
      </c>
      <c r="M490" s="2" t="s">
        <v>185</v>
      </c>
      <c r="N490" s="2" t="s">
        <v>610</v>
      </c>
      <c r="O490" s="2" t="s">
        <v>287</v>
      </c>
      <c r="P490" s="2" t="s">
        <v>429</v>
      </c>
      <c r="Q490" s="2" t="s">
        <v>308</v>
      </c>
      <c r="R490" s="2" t="s">
        <v>289</v>
      </c>
      <c r="S490" s="2" t="s">
        <v>34</v>
      </c>
      <c r="T490" s="125">
        <v>6.04</v>
      </c>
      <c r="U490" s="2" t="s">
        <v>1050</v>
      </c>
      <c r="V490" s="135">
        <v>5.5599999999999997E-2</v>
      </c>
      <c r="W490" s="135">
        <v>5.679E-2</v>
      </c>
      <c r="X490" s="4" t="s">
        <v>292</v>
      </c>
      <c r="Y490" s="4" t="s">
        <v>287</v>
      </c>
      <c r="Z490" s="125">
        <v>140000</v>
      </c>
      <c r="AA490" s="132">
        <v>1</v>
      </c>
      <c r="AB490" s="146">
        <v>100.64</v>
      </c>
      <c r="AD490" s="125">
        <v>140.89599999999999</v>
      </c>
      <c r="AG490" s="2" t="s">
        <v>36</v>
      </c>
      <c r="AH490" s="135">
        <v>0</v>
      </c>
      <c r="AI490" s="135">
        <v>2.0971648692759801E-3</v>
      </c>
      <c r="AJ490" s="135">
        <v>4.1024887073094101E-4</v>
      </c>
    </row>
    <row r="491" spans="1:36" x14ac:dyDescent="0.2">
      <c r="A491" s="2">
        <v>559</v>
      </c>
      <c r="B491" s="2">
        <v>556</v>
      </c>
      <c r="C491" s="2" t="s">
        <v>1051</v>
      </c>
      <c r="D491" s="2" t="s">
        <v>1052</v>
      </c>
      <c r="E491" s="4" t="s">
        <v>282</v>
      </c>
      <c r="F491" s="2" t="s">
        <v>1053</v>
      </c>
      <c r="G491" s="2" t="s">
        <v>1054</v>
      </c>
      <c r="H491" s="2" t="s">
        <v>285</v>
      </c>
      <c r="I491" s="2" t="s">
        <v>304</v>
      </c>
      <c r="J491" s="2" t="s">
        <v>30</v>
      </c>
      <c r="K491" s="2" t="s">
        <v>30</v>
      </c>
      <c r="L491" s="2" t="s">
        <v>305</v>
      </c>
      <c r="M491" s="2" t="s">
        <v>31</v>
      </c>
      <c r="N491" s="2" t="s">
        <v>335</v>
      </c>
      <c r="O491" s="2" t="s">
        <v>287</v>
      </c>
      <c r="P491" s="2" t="s">
        <v>351</v>
      </c>
      <c r="Q491" s="2" t="s">
        <v>33</v>
      </c>
      <c r="R491" s="2" t="s">
        <v>289</v>
      </c>
      <c r="S491" s="2" t="s">
        <v>34</v>
      </c>
      <c r="T491" s="125">
        <v>0.45200000000000001</v>
      </c>
      <c r="U491" s="2" t="s">
        <v>1055</v>
      </c>
      <c r="V491" s="135">
        <v>2.7E-2</v>
      </c>
      <c r="W491" s="135">
        <v>4.632E-2</v>
      </c>
      <c r="X491" s="4" t="s">
        <v>292</v>
      </c>
      <c r="Y491" s="4" t="s">
        <v>287</v>
      </c>
      <c r="Z491" s="125">
        <v>129437.97</v>
      </c>
      <c r="AA491" s="132">
        <v>1</v>
      </c>
      <c r="AB491" s="146">
        <v>99.29</v>
      </c>
      <c r="AD491" s="125">
        <v>128.51900000000001</v>
      </c>
      <c r="AG491" s="2" t="s">
        <v>36</v>
      </c>
      <c r="AH491" s="135">
        <v>2.761E-3</v>
      </c>
      <c r="AI491" s="135">
        <v>1.9129389678487201E-3</v>
      </c>
      <c r="AJ491" s="135">
        <v>3.74210469970388E-4</v>
      </c>
    </row>
    <row r="492" spans="1:36" x14ac:dyDescent="0.2">
      <c r="A492" s="2">
        <v>559</v>
      </c>
      <c r="B492" s="2">
        <v>556</v>
      </c>
      <c r="C492" s="2" t="s">
        <v>1051</v>
      </c>
      <c r="D492" s="2" t="s">
        <v>1052</v>
      </c>
      <c r="E492" s="4" t="s">
        <v>282</v>
      </c>
      <c r="F492" s="2" t="s">
        <v>1056</v>
      </c>
      <c r="G492" s="2" t="s">
        <v>1057</v>
      </c>
      <c r="H492" s="2" t="s">
        <v>285</v>
      </c>
      <c r="I492" s="2" t="s">
        <v>321</v>
      </c>
      <c r="J492" s="2" t="s">
        <v>30</v>
      </c>
      <c r="K492" s="2" t="s">
        <v>30</v>
      </c>
      <c r="L492" s="2" t="s">
        <v>305</v>
      </c>
      <c r="M492" s="2" t="s">
        <v>31</v>
      </c>
      <c r="N492" s="2" t="s">
        <v>335</v>
      </c>
      <c r="O492" s="2" t="s">
        <v>287</v>
      </c>
      <c r="P492" s="2" t="s">
        <v>351</v>
      </c>
      <c r="Q492" s="2" t="s">
        <v>33</v>
      </c>
      <c r="R492" s="2" t="s">
        <v>289</v>
      </c>
      <c r="S492" s="2" t="s">
        <v>34</v>
      </c>
      <c r="T492" s="125">
        <v>0.45300000000000001</v>
      </c>
      <c r="U492" s="2" t="s">
        <v>1055</v>
      </c>
      <c r="V492" s="135">
        <v>1.7999999999999999E-2</v>
      </c>
      <c r="W492" s="135">
        <v>4.768E-2</v>
      </c>
      <c r="X492" s="4" t="s">
        <v>292</v>
      </c>
      <c r="Y492" s="4" t="s">
        <v>287</v>
      </c>
      <c r="Z492" s="125">
        <v>210438</v>
      </c>
      <c r="AA492" s="132">
        <v>1</v>
      </c>
      <c r="AB492" s="146">
        <v>117.78</v>
      </c>
      <c r="AD492" s="125">
        <v>247.85400000000001</v>
      </c>
      <c r="AG492" s="2" t="s">
        <v>36</v>
      </c>
      <c r="AH492" s="135">
        <v>8.6399999999999997E-4</v>
      </c>
      <c r="AI492" s="135">
        <v>3.6891781335165602E-3</v>
      </c>
      <c r="AJ492" s="135">
        <v>7.2167962823207403E-4</v>
      </c>
    </row>
    <row r="493" spans="1:36" x14ac:dyDescent="0.2">
      <c r="A493" s="2">
        <v>559</v>
      </c>
      <c r="B493" s="2">
        <v>556</v>
      </c>
      <c r="C493" s="2" t="s">
        <v>1051</v>
      </c>
      <c r="D493" s="2" t="s">
        <v>1052</v>
      </c>
      <c r="E493" s="4" t="s">
        <v>282</v>
      </c>
      <c r="F493" s="2" t="s">
        <v>1058</v>
      </c>
      <c r="G493" s="2" t="s">
        <v>1059</v>
      </c>
      <c r="H493" s="2" t="s">
        <v>285</v>
      </c>
      <c r="I493" s="2" t="s">
        <v>321</v>
      </c>
      <c r="J493" s="2" t="s">
        <v>30</v>
      </c>
      <c r="K493" s="2" t="s">
        <v>30</v>
      </c>
      <c r="L493" s="2" t="s">
        <v>305</v>
      </c>
      <c r="M493" s="2" t="s">
        <v>31</v>
      </c>
      <c r="N493" s="2" t="s">
        <v>335</v>
      </c>
      <c r="O493" s="2" t="s">
        <v>287</v>
      </c>
      <c r="P493" s="2" t="s">
        <v>351</v>
      </c>
      <c r="Q493" s="2" t="s">
        <v>33</v>
      </c>
      <c r="R493" s="2" t="s">
        <v>289</v>
      </c>
      <c r="S493" s="2" t="s">
        <v>34</v>
      </c>
      <c r="T493" s="125">
        <v>3.0470000000000002</v>
      </c>
      <c r="U493" s="2" t="s">
        <v>1060</v>
      </c>
      <c r="V493" s="135">
        <v>2.1999999999999999E-2</v>
      </c>
      <c r="W493" s="135">
        <v>2.912E-2</v>
      </c>
      <c r="X493" s="4" t="s">
        <v>292</v>
      </c>
      <c r="Y493" s="4" t="s">
        <v>287</v>
      </c>
      <c r="Z493" s="125">
        <v>118000.56</v>
      </c>
      <c r="AA493" s="132">
        <v>1</v>
      </c>
      <c r="AB493" s="146">
        <v>107.59</v>
      </c>
      <c r="AD493" s="125">
        <v>126.95699999999999</v>
      </c>
      <c r="AG493" s="2" t="s">
        <v>36</v>
      </c>
      <c r="AH493" s="135">
        <v>1.5799999999999999E-4</v>
      </c>
      <c r="AI493" s="135">
        <v>1.8896870466655999E-3</v>
      </c>
      <c r="AJ493" s="135">
        <v>3.6966191275037699E-4</v>
      </c>
    </row>
    <row r="494" spans="1:36" x14ac:dyDescent="0.2">
      <c r="A494" s="2">
        <v>559</v>
      </c>
      <c r="B494" s="2">
        <v>556</v>
      </c>
      <c r="C494" s="2" t="s">
        <v>1061</v>
      </c>
      <c r="D494" s="2" t="s">
        <v>1062</v>
      </c>
      <c r="E494" s="4" t="s">
        <v>425</v>
      </c>
      <c r="F494" s="2" t="s">
        <v>1063</v>
      </c>
      <c r="G494" s="2" t="s">
        <v>1064</v>
      </c>
      <c r="H494" s="2" t="s">
        <v>285</v>
      </c>
      <c r="I494" s="2" t="s">
        <v>313</v>
      </c>
      <c r="J494" s="2" t="s">
        <v>30</v>
      </c>
      <c r="K494" s="2" t="s">
        <v>1065</v>
      </c>
      <c r="L494" s="2" t="s">
        <v>305</v>
      </c>
      <c r="M494" s="2" t="s">
        <v>31</v>
      </c>
      <c r="N494" s="2" t="s">
        <v>428</v>
      </c>
      <c r="O494" s="2" t="s">
        <v>287</v>
      </c>
      <c r="P494" s="2" t="s">
        <v>836</v>
      </c>
      <c r="Q494" s="2" t="s">
        <v>308</v>
      </c>
      <c r="R494" s="2" t="s">
        <v>289</v>
      </c>
      <c r="S494" s="2" t="s">
        <v>34</v>
      </c>
      <c r="T494" s="125">
        <v>2.3410000000000002</v>
      </c>
      <c r="U494" s="2" t="s">
        <v>1066</v>
      </c>
      <c r="V494" s="135">
        <v>4.2999999999999997E-2</v>
      </c>
      <c r="W494" s="135">
        <v>7.3359999999999995E-2</v>
      </c>
      <c r="X494" s="4" t="s">
        <v>292</v>
      </c>
      <c r="Y494" s="4" t="s">
        <v>287</v>
      </c>
      <c r="Z494" s="125">
        <v>111299.63</v>
      </c>
      <c r="AA494" s="132">
        <v>1</v>
      </c>
      <c r="AB494" s="146">
        <v>88.55</v>
      </c>
      <c r="AD494" s="125">
        <v>98.555999999999997</v>
      </c>
      <c r="AG494" s="2" t="s">
        <v>36</v>
      </c>
      <c r="AH494" s="135">
        <v>1.0399999999999999E-4</v>
      </c>
      <c r="AI494" s="135">
        <v>1.4669529889172301E-3</v>
      </c>
      <c r="AJ494" s="135">
        <v>2.8696637824495E-4</v>
      </c>
    </row>
    <row r="495" spans="1:36" x14ac:dyDescent="0.2">
      <c r="A495" s="2">
        <v>559</v>
      </c>
      <c r="B495" s="2">
        <v>556</v>
      </c>
      <c r="C495" s="2" t="s">
        <v>1067</v>
      </c>
      <c r="D495" s="2" t="s">
        <v>1068</v>
      </c>
      <c r="E495" s="4" t="s">
        <v>282</v>
      </c>
      <c r="F495" s="2" t="s">
        <v>1069</v>
      </c>
      <c r="G495" s="2" t="s">
        <v>1070</v>
      </c>
      <c r="H495" s="2" t="s">
        <v>285</v>
      </c>
      <c r="I495" s="2" t="s">
        <v>304</v>
      </c>
      <c r="J495" s="2" t="s">
        <v>30</v>
      </c>
      <c r="K495" s="2" t="s">
        <v>30</v>
      </c>
      <c r="L495" s="2" t="s">
        <v>305</v>
      </c>
      <c r="M495" s="2" t="s">
        <v>31</v>
      </c>
      <c r="N495" s="2" t="s">
        <v>550</v>
      </c>
      <c r="O495" s="2" t="s">
        <v>287</v>
      </c>
      <c r="P495" s="2" t="s">
        <v>315</v>
      </c>
      <c r="Q495" s="2" t="s">
        <v>33</v>
      </c>
      <c r="R495" s="2" t="s">
        <v>289</v>
      </c>
      <c r="S495" s="2" t="s">
        <v>34</v>
      </c>
      <c r="T495" s="125">
        <v>4.7E-2</v>
      </c>
      <c r="U495" s="2" t="s">
        <v>1071</v>
      </c>
      <c r="V495" s="135">
        <v>3.3500000000000002E-2</v>
      </c>
      <c r="W495" s="135">
        <v>5.7630000000000001E-2</v>
      </c>
      <c r="X495" s="4" t="s">
        <v>292</v>
      </c>
      <c r="Y495" s="4" t="s">
        <v>287</v>
      </c>
      <c r="Z495" s="125">
        <v>50000</v>
      </c>
      <c r="AA495" s="132">
        <v>1</v>
      </c>
      <c r="AB495" s="146">
        <v>101.57</v>
      </c>
      <c r="AD495" s="125">
        <v>50.784999999999997</v>
      </c>
      <c r="AG495" s="2" t="s">
        <v>36</v>
      </c>
      <c r="AH495" s="135">
        <v>7.2800000000000002E-4</v>
      </c>
      <c r="AI495" s="135">
        <v>7.5590874039135501E-4</v>
      </c>
      <c r="AJ495" s="135">
        <v>1.47871400891941E-4</v>
      </c>
    </row>
    <row r="496" spans="1:36" x14ac:dyDescent="0.2">
      <c r="A496" s="2">
        <v>559</v>
      </c>
      <c r="B496" s="2">
        <v>556</v>
      </c>
      <c r="C496" s="2" t="s">
        <v>1072</v>
      </c>
      <c r="D496" s="2" t="s">
        <v>1073</v>
      </c>
      <c r="E496" s="4" t="s">
        <v>282</v>
      </c>
      <c r="F496" s="2" t="s">
        <v>1074</v>
      </c>
      <c r="G496" s="2" t="s">
        <v>1075</v>
      </c>
      <c r="H496" s="2" t="s">
        <v>285</v>
      </c>
      <c r="I496" s="2" t="s">
        <v>313</v>
      </c>
      <c r="J496" s="2" t="s">
        <v>30</v>
      </c>
      <c r="K496" s="2" t="s">
        <v>30</v>
      </c>
      <c r="L496" s="2" t="s">
        <v>305</v>
      </c>
      <c r="M496" s="2" t="s">
        <v>31</v>
      </c>
      <c r="N496" s="2" t="s">
        <v>634</v>
      </c>
      <c r="O496" s="2" t="s">
        <v>287</v>
      </c>
      <c r="P496" s="2" t="s">
        <v>836</v>
      </c>
      <c r="Q496" s="2" t="s">
        <v>308</v>
      </c>
      <c r="R496" s="2" t="s">
        <v>289</v>
      </c>
      <c r="S496" s="2" t="s">
        <v>34</v>
      </c>
      <c r="T496" s="125">
        <v>2.1850000000000001</v>
      </c>
      <c r="U496" s="2" t="s">
        <v>1076</v>
      </c>
      <c r="V496" s="135">
        <v>5.4800000000000001E-2</v>
      </c>
      <c r="W496" s="135">
        <v>5.3280000000000001E-2</v>
      </c>
      <c r="X496" s="4" t="s">
        <v>292</v>
      </c>
      <c r="Y496" s="4" t="s">
        <v>287</v>
      </c>
      <c r="Z496" s="125">
        <v>241118.69</v>
      </c>
      <c r="AA496" s="132">
        <v>1</v>
      </c>
      <c r="AB496" s="146">
        <v>93.42</v>
      </c>
      <c r="AD496" s="125">
        <v>225.25299999999999</v>
      </c>
      <c r="AG496" s="2" t="s">
        <v>36</v>
      </c>
      <c r="AH496" s="135">
        <v>8.9800000000000004E-4</v>
      </c>
      <c r="AI496" s="135">
        <v>3.3527768459533998E-3</v>
      </c>
      <c r="AJ496" s="135">
        <v>6.5587257111554402E-4</v>
      </c>
    </row>
    <row r="497" spans="1:36" x14ac:dyDescent="0.2">
      <c r="A497" s="2">
        <v>559</v>
      </c>
      <c r="B497" s="2">
        <v>556</v>
      </c>
      <c r="C497" s="2" t="s">
        <v>1077</v>
      </c>
      <c r="D497" s="2" t="s">
        <v>1078</v>
      </c>
      <c r="E497" s="4" t="s">
        <v>282</v>
      </c>
      <c r="F497" s="2" t="s">
        <v>1079</v>
      </c>
      <c r="G497" s="2" t="s">
        <v>1080</v>
      </c>
      <c r="H497" s="2" t="s">
        <v>285</v>
      </c>
      <c r="I497" s="2" t="s">
        <v>313</v>
      </c>
      <c r="J497" s="2" t="s">
        <v>30</v>
      </c>
      <c r="K497" s="2" t="s">
        <v>30</v>
      </c>
      <c r="L497" s="2" t="s">
        <v>305</v>
      </c>
      <c r="M497" s="2" t="s">
        <v>31</v>
      </c>
      <c r="N497" s="2" t="s">
        <v>634</v>
      </c>
      <c r="O497" s="2" t="s">
        <v>287</v>
      </c>
      <c r="P497" s="2" t="s">
        <v>582</v>
      </c>
      <c r="Q497" s="2" t="s">
        <v>308</v>
      </c>
      <c r="R497" s="2" t="s">
        <v>289</v>
      </c>
      <c r="S497" s="2" t="s">
        <v>34</v>
      </c>
      <c r="T497" s="125">
        <v>2.343</v>
      </c>
      <c r="U497" s="2" t="s">
        <v>1076</v>
      </c>
      <c r="V497" s="135">
        <v>4.6899999999999997E-2</v>
      </c>
      <c r="W497" s="135">
        <v>5.8500000000000003E-2</v>
      </c>
      <c r="X497" s="4" t="s">
        <v>292</v>
      </c>
      <c r="Y497" s="4" t="s">
        <v>287</v>
      </c>
      <c r="Z497" s="125">
        <v>331595.76</v>
      </c>
      <c r="AA497" s="132">
        <v>1</v>
      </c>
      <c r="AB497" s="146">
        <v>91.73</v>
      </c>
      <c r="AD497" s="125">
        <v>304.173</v>
      </c>
      <c r="AG497" s="2" t="s">
        <v>36</v>
      </c>
      <c r="AH497" s="135">
        <v>2.4499999999999999E-4</v>
      </c>
      <c r="AI497" s="135">
        <v>4.5274563560116802E-3</v>
      </c>
      <c r="AJ497" s="135">
        <v>8.8566420530335199E-4</v>
      </c>
    </row>
    <row r="498" spans="1:36" x14ac:dyDescent="0.2">
      <c r="A498" s="2">
        <v>559</v>
      </c>
      <c r="B498" s="2">
        <v>556</v>
      </c>
      <c r="C498" s="2" t="s">
        <v>1081</v>
      </c>
      <c r="D498" s="2" t="s">
        <v>1082</v>
      </c>
      <c r="E498" s="4" t="s">
        <v>282</v>
      </c>
      <c r="F498" s="2" t="s">
        <v>1083</v>
      </c>
      <c r="G498" s="2" t="s">
        <v>1084</v>
      </c>
      <c r="H498" s="2" t="s">
        <v>285</v>
      </c>
      <c r="I498" s="2" t="s">
        <v>304</v>
      </c>
      <c r="J498" s="2" t="s">
        <v>30</v>
      </c>
      <c r="K498" s="2" t="s">
        <v>30</v>
      </c>
      <c r="L498" s="2" t="s">
        <v>305</v>
      </c>
      <c r="M498" s="2" t="s">
        <v>31</v>
      </c>
      <c r="N498" s="2" t="s">
        <v>364</v>
      </c>
      <c r="O498" s="2" t="s">
        <v>287</v>
      </c>
      <c r="P498" s="2" t="s">
        <v>288</v>
      </c>
      <c r="Q498" s="2" t="s">
        <v>33</v>
      </c>
      <c r="R498" s="2" t="s">
        <v>289</v>
      </c>
      <c r="S498" s="2" t="s">
        <v>34</v>
      </c>
      <c r="T498" s="125">
        <v>0.153</v>
      </c>
      <c r="U498" s="2" t="s">
        <v>515</v>
      </c>
      <c r="V498" s="135">
        <v>5.45E-2</v>
      </c>
      <c r="W498" s="135">
        <v>4.1910000000000003E-2</v>
      </c>
      <c r="X498" s="4" t="s">
        <v>292</v>
      </c>
      <c r="Y498" s="4" t="s">
        <v>287</v>
      </c>
      <c r="Z498" s="125">
        <v>70667.64</v>
      </c>
      <c r="AA498" s="132">
        <v>1</v>
      </c>
      <c r="AB498" s="146">
        <v>102.08</v>
      </c>
      <c r="AD498" s="125">
        <v>72.138000000000005</v>
      </c>
      <c r="AG498" s="2" t="s">
        <v>36</v>
      </c>
      <c r="AH498" s="135">
        <v>4.5800000000000002E-4</v>
      </c>
      <c r="AI498" s="135">
        <v>1.0737301782612499E-3</v>
      </c>
      <c r="AJ498" s="135">
        <v>2.1004385470823101E-4</v>
      </c>
    </row>
    <row r="499" spans="1:36" x14ac:dyDescent="0.2">
      <c r="A499" s="2">
        <v>559</v>
      </c>
      <c r="B499" s="2">
        <v>556</v>
      </c>
      <c r="C499" s="2" t="s">
        <v>1085</v>
      </c>
      <c r="D499" s="2" t="s">
        <v>1086</v>
      </c>
      <c r="E499" s="4" t="s">
        <v>1087</v>
      </c>
      <c r="F499" s="2" t="s">
        <v>1088</v>
      </c>
      <c r="G499" s="2" t="s">
        <v>1089</v>
      </c>
      <c r="H499" s="2" t="s">
        <v>285</v>
      </c>
      <c r="I499" s="2" t="s">
        <v>313</v>
      </c>
      <c r="J499" s="2" t="s">
        <v>158</v>
      </c>
      <c r="K499" s="2" t="s">
        <v>1065</v>
      </c>
      <c r="L499" s="2" t="s">
        <v>305</v>
      </c>
      <c r="M499" s="2" t="s">
        <v>185</v>
      </c>
      <c r="N499" s="2" t="s">
        <v>1090</v>
      </c>
      <c r="O499" s="2" t="s">
        <v>287</v>
      </c>
      <c r="P499" s="2" t="s">
        <v>1091</v>
      </c>
      <c r="Q499" s="2" t="s">
        <v>167</v>
      </c>
      <c r="R499" s="2" t="s">
        <v>289</v>
      </c>
      <c r="S499" s="2" t="s">
        <v>162</v>
      </c>
      <c r="T499" s="125">
        <v>2.6549999999999998</v>
      </c>
      <c r="U499" s="2" t="s">
        <v>1092</v>
      </c>
      <c r="V499" s="135">
        <v>8.1250000000000003E-2</v>
      </c>
      <c r="W499" s="135">
        <v>6.8269999999999997E-2</v>
      </c>
      <c r="X499" s="4" t="s">
        <v>292</v>
      </c>
      <c r="Y499" s="4" t="s">
        <v>287</v>
      </c>
      <c r="Z499" s="125">
        <v>70000</v>
      </c>
      <c r="AA499" s="132">
        <v>3.306</v>
      </c>
      <c r="AB499" s="146">
        <v>108.21899999999999</v>
      </c>
      <c r="AD499" s="125">
        <v>250.44</v>
      </c>
      <c r="AG499" s="2" t="s">
        <v>36</v>
      </c>
      <c r="AH499" s="135">
        <v>9.2999999999999997E-5</v>
      </c>
      <c r="AI499" s="135">
        <v>3.7276759228750899E-3</v>
      </c>
      <c r="AJ499" s="135">
        <v>7.2921059293654502E-4</v>
      </c>
    </row>
    <row r="500" spans="1:36" x14ac:dyDescent="0.2">
      <c r="A500" s="2">
        <v>559</v>
      </c>
      <c r="B500" s="2">
        <v>556</v>
      </c>
      <c r="C500" s="2" t="s">
        <v>1093</v>
      </c>
      <c r="D500" s="2" t="s">
        <v>1094</v>
      </c>
      <c r="E500" s="4" t="s">
        <v>1087</v>
      </c>
      <c r="F500" s="2" t="s">
        <v>1095</v>
      </c>
      <c r="G500" s="2" t="s">
        <v>1096</v>
      </c>
      <c r="H500" s="2" t="s">
        <v>285</v>
      </c>
      <c r="I500" s="2" t="s">
        <v>313</v>
      </c>
      <c r="J500" s="2" t="s">
        <v>158</v>
      </c>
      <c r="K500" s="2" t="s">
        <v>159</v>
      </c>
      <c r="L500" s="2" t="s">
        <v>305</v>
      </c>
      <c r="M500" s="2" t="s">
        <v>185</v>
      </c>
      <c r="N500" s="2" t="s">
        <v>2833</v>
      </c>
      <c r="O500" s="2" t="s">
        <v>287</v>
      </c>
      <c r="P500" s="2" t="s">
        <v>1097</v>
      </c>
      <c r="Q500" s="2" t="s">
        <v>1098</v>
      </c>
      <c r="R500" s="2" t="s">
        <v>289</v>
      </c>
      <c r="S500" s="2" t="s">
        <v>162</v>
      </c>
      <c r="T500" s="125">
        <v>2.3610000000000002</v>
      </c>
      <c r="U500" s="2" t="s">
        <v>1099</v>
      </c>
      <c r="V500" s="135">
        <v>7.9500000000000001E-2</v>
      </c>
      <c r="W500" s="135">
        <v>5.0720000000000001E-2</v>
      </c>
      <c r="X500" s="4" t="s">
        <v>292</v>
      </c>
      <c r="Y500" s="4" t="s">
        <v>287</v>
      </c>
      <c r="Z500" s="125">
        <v>37000</v>
      </c>
      <c r="AA500" s="132">
        <v>3.306</v>
      </c>
      <c r="AB500" s="146">
        <v>109.29300000000001</v>
      </c>
      <c r="AD500" s="125">
        <v>133.68899999999999</v>
      </c>
      <c r="AG500" s="2" t="s">
        <v>36</v>
      </c>
      <c r="AH500" s="135">
        <v>5.7000000000000003E-5</v>
      </c>
      <c r="AI500" s="135">
        <v>1.9898965537991399E-3</v>
      </c>
      <c r="AJ500" s="135">
        <v>3.8926496720752599E-4</v>
      </c>
    </row>
    <row r="501" spans="1:36" x14ac:dyDescent="0.2">
      <c r="A501" s="2">
        <v>559</v>
      </c>
      <c r="B501" s="2">
        <v>556</v>
      </c>
      <c r="C501" s="2" t="s">
        <v>1093</v>
      </c>
      <c r="D501" s="2" t="s">
        <v>1094</v>
      </c>
      <c r="E501" s="4" t="s">
        <v>1087</v>
      </c>
      <c r="F501" s="2" t="s">
        <v>1100</v>
      </c>
      <c r="G501" s="2" t="s">
        <v>1101</v>
      </c>
      <c r="H501" s="2" t="s">
        <v>285</v>
      </c>
      <c r="I501" s="2" t="s">
        <v>313</v>
      </c>
      <c r="J501" s="2" t="s">
        <v>158</v>
      </c>
      <c r="K501" s="2" t="s">
        <v>159</v>
      </c>
      <c r="L501" s="2" t="s">
        <v>305</v>
      </c>
      <c r="M501" s="2" t="s">
        <v>185</v>
      </c>
      <c r="N501" s="2" t="s">
        <v>2833</v>
      </c>
      <c r="O501" s="2" t="s">
        <v>287</v>
      </c>
      <c r="P501" s="2" t="s">
        <v>1097</v>
      </c>
      <c r="Q501" s="2" t="s">
        <v>1098</v>
      </c>
      <c r="R501" s="2" t="s">
        <v>289</v>
      </c>
      <c r="S501" s="2" t="s">
        <v>162</v>
      </c>
      <c r="T501" s="125">
        <v>4.5380000000000003</v>
      </c>
      <c r="U501" s="2" t="s">
        <v>1102</v>
      </c>
      <c r="V501" s="135">
        <v>6.6500000000000004E-2</v>
      </c>
      <c r="W501" s="135">
        <v>5.6279999999999997E-2</v>
      </c>
      <c r="X501" s="4" t="s">
        <v>292</v>
      </c>
      <c r="Y501" s="4" t="s">
        <v>287</v>
      </c>
      <c r="Z501" s="125">
        <v>12000</v>
      </c>
      <c r="AA501" s="132">
        <v>3.306</v>
      </c>
      <c r="AB501" s="146">
        <v>116.258</v>
      </c>
      <c r="AD501" s="125">
        <v>46.122</v>
      </c>
      <c r="AG501" s="2" t="s">
        <v>36</v>
      </c>
      <c r="AH501" s="135">
        <v>1.5999999999999999E-5</v>
      </c>
      <c r="AI501" s="135">
        <v>6.8649797770519198E-4</v>
      </c>
      <c r="AJ501" s="135">
        <v>1.3429321854407301E-4</v>
      </c>
    </row>
    <row r="502" spans="1:36" x14ac:dyDescent="0.2">
      <c r="A502" s="2">
        <v>559</v>
      </c>
      <c r="B502" s="2">
        <v>556</v>
      </c>
      <c r="C502" s="2" t="s">
        <v>1103</v>
      </c>
      <c r="D502" s="2" t="s">
        <v>1104</v>
      </c>
      <c r="E502" s="4" t="s">
        <v>1087</v>
      </c>
      <c r="F502" s="2" t="s">
        <v>1105</v>
      </c>
      <c r="G502" s="2" t="s">
        <v>1106</v>
      </c>
      <c r="H502" s="2" t="s">
        <v>285</v>
      </c>
      <c r="I502" s="2" t="s">
        <v>313</v>
      </c>
      <c r="J502" s="2" t="s">
        <v>158</v>
      </c>
      <c r="K502" s="2" t="s">
        <v>1107</v>
      </c>
      <c r="L502" s="2" t="s">
        <v>305</v>
      </c>
      <c r="M502" s="2" t="s">
        <v>1108</v>
      </c>
      <c r="N502" s="2" t="s">
        <v>1109</v>
      </c>
      <c r="O502" s="2" t="s">
        <v>287</v>
      </c>
      <c r="P502" s="2" t="s">
        <v>627</v>
      </c>
      <c r="Q502" s="2" t="s">
        <v>1098</v>
      </c>
      <c r="R502" s="2" t="s">
        <v>289</v>
      </c>
      <c r="S502" s="2" t="s">
        <v>162</v>
      </c>
      <c r="T502" s="125">
        <v>5.4630000000000001</v>
      </c>
      <c r="U502" s="2" t="s">
        <v>1110</v>
      </c>
      <c r="V502" s="135">
        <v>7.3779999999999998E-2</v>
      </c>
      <c r="W502" s="135">
        <v>5.101E-2</v>
      </c>
      <c r="X502" s="4" t="s">
        <v>292</v>
      </c>
      <c r="Y502" s="4" t="s">
        <v>287</v>
      </c>
      <c r="Z502" s="125">
        <v>40000</v>
      </c>
      <c r="AA502" s="132">
        <v>3.306</v>
      </c>
      <c r="AB502" s="146">
        <v>115.919</v>
      </c>
      <c r="AD502" s="125">
        <v>153.292</v>
      </c>
      <c r="AG502" s="2" t="s">
        <v>36</v>
      </c>
      <c r="AH502" s="135">
        <v>6.7000000000000002E-5</v>
      </c>
      <c r="AI502" s="135">
        <v>2.2816671658249799E-3</v>
      </c>
      <c r="AJ502" s="135">
        <v>4.4634134010013599E-4</v>
      </c>
    </row>
    <row r="503" spans="1:36" x14ac:dyDescent="0.2">
      <c r="A503" s="2">
        <v>559</v>
      </c>
      <c r="B503" s="2">
        <v>556</v>
      </c>
      <c r="C503" s="2" t="s">
        <v>1111</v>
      </c>
      <c r="D503" s="2" t="s">
        <v>1112</v>
      </c>
      <c r="E503" s="4" t="s">
        <v>1087</v>
      </c>
      <c r="F503" s="2" t="s">
        <v>1113</v>
      </c>
      <c r="G503" s="2" t="s">
        <v>1114</v>
      </c>
      <c r="H503" s="2" t="s">
        <v>285</v>
      </c>
      <c r="I503" s="2" t="s">
        <v>313</v>
      </c>
      <c r="J503" s="2" t="s">
        <v>158</v>
      </c>
      <c r="K503" s="2" t="s">
        <v>159</v>
      </c>
      <c r="L503" s="2" t="s">
        <v>305</v>
      </c>
      <c r="M503" s="2" t="s">
        <v>185</v>
      </c>
      <c r="N503" s="2" t="s">
        <v>1115</v>
      </c>
      <c r="O503" s="2" t="s">
        <v>287</v>
      </c>
      <c r="P503" s="2" t="s">
        <v>400</v>
      </c>
      <c r="Q503" s="2" t="s">
        <v>1098</v>
      </c>
      <c r="R503" s="2" t="s">
        <v>289</v>
      </c>
      <c r="S503" s="2" t="s">
        <v>162</v>
      </c>
      <c r="T503" s="125">
        <v>2.3769999999999998</v>
      </c>
      <c r="U503" s="2" t="s">
        <v>1116</v>
      </c>
      <c r="V503" s="135">
        <v>4.5999999999999999E-2</v>
      </c>
      <c r="W503" s="135">
        <v>3.7830000000000003E-2</v>
      </c>
      <c r="X503" s="4" t="s">
        <v>292</v>
      </c>
      <c r="Y503" s="4" t="s">
        <v>287</v>
      </c>
      <c r="Z503" s="125">
        <v>14000</v>
      </c>
      <c r="AA503" s="132">
        <v>3.306</v>
      </c>
      <c r="AB503" s="146">
        <v>103.68300000000001</v>
      </c>
      <c r="AD503" s="125">
        <v>47.988999999999997</v>
      </c>
      <c r="AG503" s="2" t="s">
        <v>36</v>
      </c>
      <c r="AH503" s="135">
        <v>9.0000000000000002E-6</v>
      </c>
      <c r="AI503" s="135">
        <v>7.1428481803432402E-4</v>
      </c>
      <c r="AJ503" s="135">
        <v>1.3972889984563099E-4</v>
      </c>
    </row>
    <row r="504" spans="1:36" x14ac:dyDescent="0.2">
      <c r="A504" s="2">
        <v>559</v>
      </c>
      <c r="B504" s="2">
        <v>556</v>
      </c>
      <c r="C504" s="2" t="s">
        <v>1117</v>
      </c>
      <c r="D504" s="2" t="s">
        <v>1118</v>
      </c>
      <c r="E504" s="4" t="s">
        <v>1087</v>
      </c>
      <c r="F504" s="2" t="s">
        <v>1119</v>
      </c>
      <c r="G504" s="2" t="s">
        <v>1120</v>
      </c>
      <c r="H504" s="2" t="s">
        <v>285</v>
      </c>
      <c r="I504" s="2" t="s">
        <v>313</v>
      </c>
      <c r="J504" s="2" t="s">
        <v>158</v>
      </c>
      <c r="K504" s="2" t="s">
        <v>159</v>
      </c>
      <c r="L504" s="2" t="s">
        <v>305</v>
      </c>
      <c r="M504" s="2" t="s">
        <v>185</v>
      </c>
      <c r="N504" s="2" t="s">
        <v>1121</v>
      </c>
      <c r="O504" s="2" t="s">
        <v>287</v>
      </c>
      <c r="P504" s="2" t="s">
        <v>582</v>
      </c>
      <c r="Q504" s="2" t="s">
        <v>167</v>
      </c>
      <c r="R504" s="2" t="s">
        <v>289</v>
      </c>
      <c r="S504" s="2" t="s">
        <v>162</v>
      </c>
      <c r="T504" s="125">
        <v>1.9690000000000001</v>
      </c>
      <c r="U504" s="2" t="s">
        <v>1122</v>
      </c>
      <c r="V504" s="135">
        <v>4.5499999999999999E-2</v>
      </c>
      <c r="W504" s="135">
        <v>3.7999999999999999E-2</v>
      </c>
      <c r="X504" s="4" t="s">
        <v>292</v>
      </c>
      <c r="Y504" s="4" t="s">
        <v>287</v>
      </c>
      <c r="Z504" s="125">
        <v>60000</v>
      </c>
      <c r="AA504" s="132">
        <v>3.306</v>
      </c>
      <c r="AB504" s="146">
        <v>101.437</v>
      </c>
      <c r="AD504" s="125">
        <v>201.21</v>
      </c>
      <c r="AG504" s="2" t="s">
        <v>36</v>
      </c>
      <c r="AH504" s="135">
        <v>3.0000000000000001E-5</v>
      </c>
      <c r="AI504" s="135">
        <v>2.99491434702788E-3</v>
      </c>
      <c r="AJ504" s="135">
        <v>5.8586725669702204E-4</v>
      </c>
    </row>
    <row r="505" spans="1:36" x14ac:dyDescent="0.2">
      <c r="A505" s="2">
        <v>559</v>
      </c>
      <c r="B505" s="2">
        <v>556</v>
      </c>
      <c r="C505" s="2" t="s">
        <v>1123</v>
      </c>
      <c r="D505" s="2" t="s">
        <v>1124</v>
      </c>
      <c r="E505" s="4" t="s">
        <v>1087</v>
      </c>
      <c r="F505" s="2" t="s">
        <v>1125</v>
      </c>
      <c r="G505" s="2" t="s">
        <v>1126</v>
      </c>
      <c r="H505" s="2" t="s">
        <v>285</v>
      </c>
      <c r="I505" s="2" t="s">
        <v>313</v>
      </c>
      <c r="J505" s="2" t="s">
        <v>158</v>
      </c>
      <c r="K505" s="2" t="s">
        <v>159</v>
      </c>
      <c r="L505" s="2" t="s">
        <v>305</v>
      </c>
      <c r="M505" s="2" t="s">
        <v>185</v>
      </c>
      <c r="N505" s="2" t="s">
        <v>1127</v>
      </c>
      <c r="O505" s="2" t="s">
        <v>287</v>
      </c>
      <c r="P505" s="2" t="s">
        <v>1097</v>
      </c>
      <c r="Q505" s="2" t="s">
        <v>1098</v>
      </c>
      <c r="R505" s="2" t="s">
        <v>289</v>
      </c>
      <c r="S505" s="2" t="s">
        <v>162</v>
      </c>
      <c r="T505" s="125">
        <v>3.03</v>
      </c>
      <c r="U505" s="2" t="s">
        <v>919</v>
      </c>
      <c r="V505" s="135">
        <v>6.9000000000000006E-2</v>
      </c>
      <c r="W505" s="135">
        <v>5.314E-2</v>
      </c>
      <c r="X505" s="4" t="s">
        <v>292</v>
      </c>
      <c r="Y505" s="4" t="s">
        <v>287</v>
      </c>
      <c r="Z505" s="125">
        <v>50000</v>
      </c>
      <c r="AA505" s="132">
        <v>3.306</v>
      </c>
      <c r="AB505" s="146">
        <v>108.178</v>
      </c>
      <c r="AD505" s="125">
        <v>178.81800000000001</v>
      </c>
      <c r="AG505" s="2" t="s">
        <v>36</v>
      </c>
      <c r="AH505" s="135">
        <v>5.0000000000000002E-5</v>
      </c>
      <c r="AI505" s="135">
        <v>2.6616081463765998E-3</v>
      </c>
      <c r="AJ505" s="135">
        <v>5.2066566266497098E-4</v>
      </c>
    </row>
    <row r="506" spans="1:36" x14ac:dyDescent="0.2">
      <c r="A506" s="2">
        <v>559</v>
      </c>
      <c r="B506" s="2">
        <v>556</v>
      </c>
      <c r="C506" s="2" t="s">
        <v>1128</v>
      </c>
      <c r="D506" s="2" t="s">
        <v>1129</v>
      </c>
      <c r="E506" s="4" t="s">
        <v>1087</v>
      </c>
      <c r="F506" s="2" t="s">
        <v>1130</v>
      </c>
      <c r="G506" s="2" t="s">
        <v>1131</v>
      </c>
      <c r="H506" s="2" t="s">
        <v>285</v>
      </c>
      <c r="I506" s="2" t="s">
        <v>313</v>
      </c>
      <c r="J506" s="2" t="s">
        <v>158</v>
      </c>
      <c r="K506" s="2" t="s">
        <v>159</v>
      </c>
      <c r="L506" s="2" t="s">
        <v>305</v>
      </c>
      <c r="M506" s="2" t="s">
        <v>185</v>
      </c>
      <c r="N506" s="2" t="s">
        <v>1132</v>
      </c>
      <c r="O506" s="2" t="s">
        <v>287</v>
      </c>
      <c r="P506" s="2" t="s">
        <v>1097</v>
      </c>
      <c r="Q506" s="2" t="s">
        <v>1098</v>
      </c>
      <c r="R506" s="2" t="s">
        <v>289</v>
      </c>
      <c r="S506" s="2" t="s">
        <v>162</v>
      </c>
      <c r="T506" s="125">
        <v>6.5309999999999997</v>
      </c>
      <c r="U506" s="2" t="s">
        <v>1133</v>
      </c>
      <c r="V506" s="135">
        <v>5.8749999999999997E-2</v>
      </c>
      <c r="W506" s="135">
        <v>5.2200000000000003E-2</v>
      </c>
      <c r="X506" s="4" t="s">
        <v>292</v>
      </c>
      <c r="Y506" s="4" t="s">
        <v>287</v>
      </c>
      <c r="Z506" s="125">
        <v>50000</v>
      </c>
      <c r="AA506" s="132">
        <v>3.306</v>
      </c>
      <c r="AB506" s="146">
        <v>107.241</v>
      </c>
      <c r="AD506" s="125">
        <v>177.27</v>
      </c>
      <c r="AG506" s="2" t="s">
        <v>36</v>
      </c>
      <c r="AH506" s="135">
        <v>1E-4</v>
      </c>
      <c r="AI506" s="135">
        <v>2.6385714346132899E-3</v>
      </c>
      <c r="AJ506" s="135">
        <v>5.1615920486343695E-4</v>
      </c>
    </row>
    <row r="507" spans="1:36" x14ac:dyDescent="0.2">
      <c r="A507" s="2">
        <v>559</v>
      </c>
      <c r="B507" s="2">
        <v>556</v>
      </c>
      <c r="C507" s="2" t="s">
        <v>1277</v>
      </c>
      <c r="D507" s="2" t="s">
        <v>1278</v>
      </c>
      <c r="E507" s="4" t="s">
        <v>1087</v>
      </c>
      <c r="F507" s="2" t="s">
        <v>1279</v>
      </c>
      <c r="G507" s="2" t="s">
        <v>1280</v>
      </c>
      <c r="H507" s="2" t="s">
        <v>285</v>
      </c>
      <c r="I507" s="2" t="s">
        <v>313</v>
      </c>
      <c r="J507" s="2" t="s">
        <v>158</v>
      </c>
      <c r="K507" s="2" t="s">
        <v>159</v>
      </c>
      <c r="L507" s="2" t="s">
        <v>305</v>
      </c>
      <c r="M507" s="2" t="s">
        <v>185</v>
      </c>
      <c r="N507" s="2" t="s">
        <v>1197</v>
      </c>
      <c r="O507" s="2" t="s">
        <v>287</v>
      </c>
      <c r="P507" s="2" t="s">
        <v>186</v>
      </c>
      <c r="Q507" s="2" t="s">
        <v>167</v>
      </c>
      <c r="R507" s="2" t="s">
        <v>289</v>
      </c>
      <c r="S507" s="2" t="s">
        <v>162</v>
      </c>
      <c r="T507" s="125">
        <v>5.0179999999999998</v>
      </c>
      <c r="U507" s="2" t="s">
        <v>1281</v>
      </c>
      <c r="V507" s="135">
        <v>2.4500000000000001E-2</v>
      </c>
      <c r="W507" s="135">
        <v>4.317E-2</v>
      </c>
      <c r="X507" s="4" t="s">
        <v>292</v>
      </c>
      <c r="Y507" s="4" t="s">
        <v>287</v>
      </c>
      <c r="Z507" s="125">
        <v>15000</v>
      </c>
      <c r="AA507" s="132">
        <v>3.306</v>
      </c>
      <c r="AB507" s="146">
        <v>91.06</v>
      </c>
      <c r="AD507" s="125">
        <v>45.156999999999996</v>
      </c>
      <c r="AG507" s="2" t="s">
        <v>36</v>
      </c>
      <c r="AH507" s="135">
        <v>5.0000000000000004E-6</v>
      </c>
      <c r="AI507" s="135">
        <v>6.7213409840332597E-4</v>
      </c>
      <c r="AJ507" s="135">
        <v>1.31483346345069E-4</v>
      </c>
    </row>
    <row r="508" spans="1:36" x14ac:dyDescent="0.2">
      <c r="A508" s="2">
        <v>559</v>
      </c>
      <c r="B508" s="2">
        <v>556</v>
      </c>
      <c r="C508" s="2" t="s">
        <v>293</v>
      </c>
      <c r="D508" s="2" t="s">
        <v>294</v>
      </c>
      <c r="E508" s="4" t="s">
        <v>282</v>
      </c>
      <c r="F508" s="2" t="s">
        <v>1282</v>
      </c>
      <c r="G508" s="2" t="s">
        <v>1283</v>
      </c>
      <c r="H508" s="2" t="s">
        <v>285</v>
      </c>
      <c r="I508" s="2" t="s">
        <v>313</v>
      </c>
      <c r="J508" s="2" t="s">
        <v>158</v>
      </c>
      <c r="K508" s="2" t="s">
        <v>30</v>
      </c>
      <c r="L508" s="2" t="s">
        <v>305</v>
      </c>
      <c r="M508" s="2" t="s">
        <v>185</v>
      </c>
      <c r="N508" s="2" t="s">
        <v>1191</v>
      </c>
      <c r="O508" s="2" t="s">
        <v>287</v>
      </c>
      <c r="P508" s="2" t="s">
        <v>336</v>
      </c>
      <c r="Q508" s="2" t="s">
        <v>1098</v>
      </c>
      <c r="R508" s="2" t="s">
        <v>289</v>
      </c>
      <c r="S508" s="2" t="s">
        <v>162</v>
      </c>
      <c r="T508" s="125">
        <v>1.657</v>
      </c>
      <c r="U508" s="2" t="s">
        <v>1284</v>
      </c>
      <c r="V508" s="135">
        <v>5.1249999999999997E-2</v>
      </c>
      <c r="W508" s="135">
        <v>4.7230000000000001E-2</v>
      </c>
      <c r="X508" s="4" t="s">
        <v>292</v>
      </c>
      <c r="Y508" s="4" t="s">
        <v>287</v>
      </c>
      <c r="Z508" s="125">
        <v>105000</v>
      </c>
      <c r="AA508" s="132">
        <v>3.306</v>
      </c>
      <c r="AB508" s="146">
        <v>101.479</v>
      </c>
      <c r="AD508" s="125">
        <v>352.26299999999998</v>
      </c>
      <c r="AG508" s="2" t="s">
        <v>36</v>
      </c>
      <c r="AH508" s="135">
        <v>2.1000000000000001E-4</v>
      </c>
      <c r="AI508" s="135">
        <v>5.2432531986801598E-3</v>
      </c>
      <c r="AJ508" s="135">
        <v>1.02568888847426E-3</v>
      </c>
    </row>
    <row r="509" spans="1:36" x14ac:dyDescent="0.2">
      <c r="A509" s="2">
        <v>559</v>
      </c>
      <c r="B509" s="2">
        <v>556</v>
      </c>
      <c r="C509" s="2" t="s">
        <v>1134</v>
      </c>
      <c r="D509" s="2" t="s">
        <v>1135</v>
      </c>
      <c r="E509" s="4" t="s">
        <v>1087</v>
      </c>
      <c r="F509" s="2" t="s">
        <v>1136</v>
      </c>
      <c r="G509" s="2" t="s">
        <v>1137</v>
      </c>
      <c r="H509" s="2" t="s">
        <v>285</v>
      </c>
      <c r="I509" s="2" t="s">
        <v>313</v>
      </c>
      <c r="J509" s="2" t="s">
        <v>158</v>
      </c>
      <c r="K509" s="2" t="s">
        <v>1138</v>
      </c>
      <c r="L509" s="2" t="s">
        <v>305</v>
      </c>
      <c r="M509" s="2" t="s">
        <v>185</v>
      </c>
      <c r="N509" s="2" t="s">
        <v>1139</v>
      </c>
      <c r="O509" s="2" t="s">
        <v>287</v>
      </c>
      <c r="P509" s="2" t="s">
        <v>627</v>
      </c>
      <c r="Q509" s="2" t="s">
        <v>1098</v>
      </c>
      <c r="R509" s="2" t="s">
        <v>289</v>
      </c>
      <c r="S509" s="2" t="s">
        <v>162</v>
      </c>
      <c r="T509" s="125">
        <v>2.9740000000000002</v>
      </c>
      <c r="U509" s="2" t="s">
        <v>1140</v>
      </c>
      <c r="V509" s="135">
        <v>4.3749999999999997E-2</v>
      </c>
      <c r="W509" s="135">
        <v>4.4929999999999998E-2</v>
      </c>
      <c r="X509" s="4" t="s">
        <v>292</v>
      </c>
      <c r="Y509" s="4" t="s">
        <v>287</v>
      </c>
      <c r="Z509" s="125">
        <v>55000</v>
      </c>
      <c r="AA509" s="132">
        <v>3.306</v>
      </c>
      <c r="AB509" s="146">
        <v>100.703</v>
      </c>
      <c r="AD509" s="125">
        <v>183.108</v>
      </c>
      <c r="AG509" s="2" t="s">
        <v>36</v>
      </c>
      <c r="AH509" s="135">
        <v>1.5999999999999999E-5</v>
      </c>
      <c r="AI509" s="135">
        <v>2.7254739608878801E-3</v>
      </c>
      <c r="AJ509" s="135">
        <v>5.3315913834035302E-4</v>
      </c>
    </row>
    <row r="510" spans="1:36" x14ac:dyDescent="0.2">
      <c r="A510" s="2">
        <v>559</v>
      </c>
      <c r="B510" s="2">
        <v>556</v>
      </c>
      <c r="C510" s="2" t="s">
        <v>1285</v>
      </c>
      <c r="D510" s="2" t="s">
        <v>1286</v>
      </c>
      <c r="E510" s="4" t="s">
        <v>1087</v>
      </c>
      <c r="F510" s="2" t="s">
        <v>1287</v>
      </c>
      <c r="G510" s="2" t="s">
        <v>1288</v>
      </c>
      <c r="H510" s="2" t="s">
        <v>285</v>
      </c>
      <c r="I510" s="2" t="s">
        <v>313</v>
      </c>
      <c r="J510" s="2" t="s">
        <v>158</v>
      </c>
      <c r="K510" s="2" t="s">
        <v>1289</v>
      </c>
      <c r="L510" s="2" t="s">
        <v>305</v>
      </c>
      <c r="M510" s="2" t="s">
        <v>1180</v>
      </c>
      <c r="N510" s="2" t="s">
        <v>1181</v>
      </c>
      <c r="O510" s="2" t="s">
        <v>287</v>
      </c>
      <c r="P510" s="2" t="s">
        <v>323</v>
      </c>
      <c r="Q510" s="2" t="s">
        <v>323</v>
      </c>
      <c r="R510" s="2" t="s">
        <v>323</v>
      </c>
      <c r="S510" s="2" t="s">
        <v>187</v>
      </c>
      <c r="T510" s="125">
        <v>2.3780000000000001</v>
      </c>
      <c r="U510" s="2" t="s">
        <v>1290</v>
      </c>
      <c r="V510" s="135">
        <v>1.6250000000000001E-2</v>
      </c>
      <c r="W510" s="135">
        <v>4.1840000000000002E-2</v>
      </c>
      <c r="X510" s="4" t="s">
        <v>292</v>
      </c>
      <c r="Y510" s="4" t="s">
        <v>287</v>
      </c>
      <c r="Z510" s="125">
        <v>30000</v>
      </c>
      <c r="AA510" s="132">
        <v>3.8807</v>
      </c>
      <c r="AB510" s="146">
        <v>94.912000000000006</v>
      </c>
      <c r="AD510" s="125">
        <v>110.498</v>
      </c>
      <c r="AG510" s="2" t="s">
        <v>36</v>
      </c>
      <c r="AH510" s="135">
        <v>8.7000000000000001E-5</v>
      </c>
      <c r="AI510" s="135">
        <v>1.64470420183243E-3</v>
      </c>
      <c r="AJ510" s="135">
        <v>3.2173819587257002E-4</v>
      </c>
    </row>
    <row r="511" spans="1:36" x14ac:dyDescent="0.2">
      <c r="A511" s="2">
        <v>559</v>
      </c>
      <c r="B511" s="2">
        <v>556</v>
      </c>
      <c r="C511" s="2" t="s">
        <v>1291</v>
      </c>
      <c r="D511" s="2" t="s">
        <v>1292</v>
      </c>
      <c r="E511" s="4" t="s">
        <v>1087</v>
      </c>
      <c r="F511" s="2" t="s">
        <v>1293</v>
      </c>
      <c r="G511" s="2" t="s">
        <v>1294</v>
      </c>
      <c r="H511" s="2" t="s">
        <v>285</v>
      </c>
      <c r="I511" s="2" t="s">
        <v>313</v>
      </c>
      <c r="J511" s="2" t="s">
        <v>158</v>
      </c>
      <c r="K511" s="2" t="s">
        <v>159</v>
      </c>
      <c r="L511" s="2" t="s">
        <v>305</v>
      </c>
      <c r="M511" s="2" t="s">
        <v>1108</v>
      </c>
      <c r="N511" s="2" t="s">
        <v>1295</v>
      </c>
      <c r="O511" s="2" t="s">
        <v>287</v>
      </c>
      <c r="P511" s="2" t="s">
        <v>1091</v>
      </c>
      <c r="Q511" s="2" t="s">
        <v>167</v>
      </c>
      <c r="R511" s="2" t="s">
        <v>289</v>
      </c>
      <c r="S511" s="2" t="s">
        <v>162</v>
      </c>
      <c r="T511" s="125">
        <v>5.56</v>
      </c>
      <c r="U511" s="2" t="s">
        <v>1296</v>
      </c>
      <c r="V511" s="135">
        <v>4.4999999999999998E-2</v>
      </c>
      <c r="W511" s="135">
        <v>4.7750000000000001E-2</v>
      </c>
      <c r="X511" s="4" t="s">
        <v>292</v>
      </c>
      <c r="Y511" s="4" t="s">
        <v>287</v>
      </c>
      <c r="Z511" s="125">
        <v>50000</v>
      </c>
      <c r="AA511" s="132">
        <v>3.306</v>
      </c>
      <c r="AB511" s="146">
        <v>98.793999999999997</v>
      </c>
      <c r="AD511" s="125">
        <v>163.30600000000001</v>
      </c>
      <c r="AG511" s="2" t="s">
        <v>36</v>
      </c>
      <c r="AH511" s="135">
        <v>1.4300000000000001E-4</v>
      </c>
      <c r="AI511" s="135">
        <v>2.43073342731837E-3</v>
      </c>
      <c r="AJ511" s="135">
        <v>4.7550178730086602E-4</v>
      </c>
    </row>
    <row r="512" spans="1:36" x14ac:dyDescent="0.2">
      <c r="A512" s="2">
        <v>559</v>
      </c>
      <c r="B512" s="2">
        <v>556</v>
      </c>
      <c r="C512" s="2" t="s">
        <v>1141</v>
      </c>
      <c r="D512" s="2" t="s">
        <v>1142</v>
      </c>
      <c r="E512" s="4" t="s">
        <v>1087</v>
      </c>
      <c r="F512" s="2" t="s">
        <v>1143</v>
      </c>
      <c r="G512" s="2" t="s">
        <v>1144</v>
      </c>
      <c r="H512" s="2" t="s">
        <v>285</v>
      </c>
      <c r="I512" s="2" t="s">
        <v>313</v>
      </c>
      <c r="J512" s="2" t="s">
        <v>158</v>
      </c>
      <c r="K512" s="2" t="s">
        <v>159</v>
      </c>
      <c r="L512" s="2" t="s">
        <v>305</v>
      </c>
      <c r="M512" s="2" t="s">
        <v>1108</v>
      </c>
      <c r="N512" s="2" t="s">
        <v>1145</v>
      </c>
      <c r="O512" s="2" t="s">
        <v>287</v>
      </c>
      <c r="P512" s="2" t="s">
        <v>1146</v>
      </c>
      <c r="Q512" s="2" t="s">
        <v>167</v>
      </c>
      <c r="R512" s="2" t="s">
        <v>289</v>
      </c>
      <c r="S512" s="2" t="s">
        <v>162</v>
      </c>
      <c r="T512" s="125">
        <v>2.4929999999999999</v>
      </c>
      <c r="U512" s="2" t="s">
        <v>1147</v>
      </c>
      <c r="V512" s="135">
        <v>5.1999999999999998E-2</v>
      </c>
      <c r="W512" s="135">
        <v>4.2610000000000002E-2</v>
      </c>
      <c r="X512" s="4" t="s">
        <v>292</v>
      </c>
      <c r="Y512" s="4" t="s">
        <v>287</v>
      </c>
      <c r="Z512" s="125">
        <v>45000</v>
      </c>
      <c r="AA512" s="132">
        <v>3.306</v>
      </c>
      <c r="AB512" s="146">
        <v>103.327</v>
      </c>
      <c r="AD512" s="125">
        <v>153.71899999999999</v>
      </c>
      <c r="AG512" s="2" t="s">
        <v>36</v>
      </c>
      <c r="AH512" s="135">
        <v>9.0000000000000006E-5</v>
      </c>
      <c r="AI512" s="135">
        <v>2.2880323442049902E-3</v>
      </c>
      <c r="AJ512" s="135">
        <v>4.4758650078380698E-4</v>
      </c>
    </row>
    <row r="513" spans="1:36" x14ac:dyDescent="0.2">
      <c r="A513" s="2">
        <v>559</v>
      </c>
      <c r="B513" s="2">
        <v>556</v>
      </c>
      <c r="C513" s="2" t="s">
        <v>1141</v>
      </c>
      <c r="D513" s="2" t="s">
        <v>1142</v>
      </c>
      <c r="E513" s="4" t="s">
        <v>1087</v>
      </c>
      <c r="F513" s="2" t="s">
        <v>1148</v>
      </c>
      <c r="G513" s="2" t="s">
        <v>1149</v>
      </c>
      <c r="H513" s="2" t="s">
        <v>285</v>
      </c>
      <c r="I513" s="2" t="s">
        <v>313</v>
      </c>
      <c r="J513" s="2" t="s">
        <v>158</v>
      </c>
      <c r="K513" s="2" t="s">
        <v>159</v>
      </c>
      <c r="L513" s="2" t="s">
        <v>305</v>
      </c>
      <c r="M513" s="2" t="s">
        <v>1108</v>
      </c>
      <c r="N513" s="2" t="s">
        <v>1145</v>
      </c>
      <c r="O513" s="2" t="s">
        <v>287</v>
      </c>
      <c r="P513" s="2" t="s">
        <v>1146</v>
      </c>
      <c r="Q513" s="2" t="s">
        <v>167</v>
      </c>
      <c r="R513" s="2" t="s">
        <v>289</v>
      </c>
      <c r="S513" s="2" t="s">
        <v>162</v>
      </c>
      <c r="T513" s="125">
        <v>6.1980000000000004</v>
      </c>
      <c r="U513" s="2" t="s">
        <v>1150</v>
      </c>
      <c r="V513" s="135">
        <v>5.45E-2</v>
      </c>
      <c r="W513" s="135">
        <v>4.9299999999999997E-2</v>
      </c>
      <c r="X513" s="4" t="s">
        <v>292</v>
      </c>
      <c r="Y513" s="4" t="s">
        <v>287</v>
      </c>
      <c r="Z513" s="125">
        <v>45000</v>
      </c>
      <c r="AA513" s="132">
        <v>3.306</v>
      </c>
      <c r="AB513" s="146">
        <v>104.807</v>
      </c>
      <c r="AD513" s="125">
        <v>155.92099999999999</v>
      </c>
      <c r="AG513" s="2" t="s">
        <v>36</v>
      </c>
      <c r="AH513" s="135">
        <v>4.5000000000000003E-5</v>
      </c>
      <c r="AI513" s="135">
        <v>2.32080556619745E-3</v>
      </c>
      <c r="AJ513" s="135">
        <v>4.5399762158293902E-4</v>
      </c>
    </row>
    <row r="514" spans="1:36" x14ac:dyDescent="0.2">
      <c r="A514" s="2">
        <v>559</v>
      </c>
      <c r="B514" s="2">
        <v>556</v>
      </c>
      <c r="C514" s="2" t="s">
        <v>1297</v>
      </c>
      <c r="D514" s="2" t="s">
        <v>1298</v>
      </c>
      <c r="E514" s="4" t="s">
        <v>1087</v>
      </c>
      <c r="F514" s="2" t="s">
        <v>1299</v>
      </c>
      <c r="G514" s="2" t="s">
        <v>1300</v>
      </c>
      <c r="H514" s="2" t="s">
        <v>285</v>
      </c>
      <c r="I514" s="2" t="s">
        <v>313</v>
      </c>
      <c r="J514" s="2" t="s">
        <v>158</v>
      </c>
      <c r="K514" s="2" t="s">
        <v>159</v>
      </c>
      <c r="L514" s="2" t="s">
        <v>305</v>
      </c>
      <c r="M514" s="2" t="s">
        <v>185</v>
      </c>
      <c r="N514" s="2" t="s">
        <v>1090</v>
      </c>
      <c r="O514" s="2" t="s">
        <v>287</v>
      </c>
      <c r="P514" s="2" t="s">
        <v>1097</v>
      </c>
      <c r="Q514" s="2" t="s">
        <v>1098</v>
      </c>
      <c r="R514" s="2" t="s">
        <v>289</v>
      </c>
      <c r="S514" s="2" t="s">
        <v>162</v>
      </c>
      <c r="T514" s="125">
        <v>4.5149999999999997</v>
      </c>
      <c r="U514" s="2" t="s">
        <v>1301</v>
      </c>
      <c r="V514" s="135">
        <v>4.4999999999999998E-2</v>
      </c>
      <c r="W514" s="135">
        <v>4.8309999999999999E-2</v>
      </c>
      <c r="X514" s="4" t="s">
        <v>292</v>
      </c>
      <c r="Y514" s="4" t="s">
        <v>287</v>
      </c>
      <c r="Z514" s="125">
        <v>15000</v>
      </c>
      <c r="AA514" s="132">
        <v>3.306</v>
      </c>
      <c r="AB514" s="146">
        <v>98.492000000000004</v>
      </c>
      <c r="AC514" s="125">
        <v>0.33800000000000002</v>
      </c>
      <c r="AD514" s="125">
        <v>49.957999999999998</v>
      </c>
      <c r="AG514" s="2" t="s">
        <v>36</v>
      </c>
      <c r="AH514" s="135">
        <v>3.6144999999999997E-2</v>
      </c>
      <c r="AI514" s="135">
        <v>7.4359864040804402E-4</v>
      </c>
      <c r="AJ514" s="135">
        <v>1.45463290451638E-4</v>
      </c>
    </row>
    <row r="515" spans="1:36" x14ac:dyDescent="0.2">
      <c r="A515" s="2">
        <v>559</v>
      </c>
      <c r="B515" s="2">
        <v>556</v>
      </c>
      <c r="C515" s="2" t="s">
        <v>1302</v>
      </c>
      <c r="D515" s="2" t="s">
        <v>1303</v>
      </c>
      <c r="E515" s="4" t="s">
        <v>1087</v>
      </c>
      <c r="F515" s="2" t="s">
        <v>1304</v>
      </c>
      <c r="G515" s="2" t="s">
        <v>1305</v>
      </c>
      <c r="H515" s="2" t="s">
        <v>285</v>
      </c>
      <c r="I515" s="2" t="s">
        <v>313</v>
      </c>
      <c r="J515" s="2" t="s">
        <v>158</v>
      </c>
      <c r="K515" s="2" t="s">
        <v>159</v>
      </c>
      <c r="L515" s="2" t="s">
        <v>305</v>
      </c>
      <c r="M515" s="2" t="s">
        <v>1108</v>
      </c>
      <c r="N515" s="2" t="s">
        <v>1121</v>
      </c>
      <c r="O515" s="2" t="s">
        <v>287</v>
      </c>
      <c r="P515" s="2" t="s">
        <v>627</v>
      </c>
      <c r="Q515" s="2" t="s">
        <v>1098</v>
      </c>
      <c r="R515" s="2" t="s">
        <v>289</v>
      </c>
      <c r="S515" s="2" t="s">
        <v>162</v>
      </c>
      <c r="T515" s="125">
        <v>5.6719999999999997</v>
      </c>
      <c r="U515" s="2" t="s">
        <v>1306</v>
      </c>
      <c r="V515" s="135">
        <v>3.15E-2</v>
      </c>
      <c r="W515" s="135">
        <v>4.6580000000000003E-2</v>
      </c>
      <c r="X515" s="4" t="s">
        <v>292</v>
      </c>
      <c r="Y515" s="4" t="s">
        <v>287</v>
      </c>
      <c r="Z515" s="125">
        <v>30000</v>
      </c>
      <c r="AA515" s="132">
        <v>3.306</v>
      </c>
      <c r="AB515" s="146">
        <v>92.058000000000007</v>
      </c>
      <c r="AD515" s="125">
        <v>91.302999999999997</v>
      </c>
      <c r="AG515" s="2" t="s">
        <v>36</v>
      </c>
      <c r="AH515" s="135">
        <v>4.0000000000000003E-5</v>
      </c>
      <c r="AI515" s="135">
        <v>1.3590039812261801E-3</v>
      </c>
      <c r="AJ515" s="135">
        <v>2.6584931723053998E-4</v>
      </c>
    </row>
    <row r="516" spans="1:36" x14ac:dyDescent="0.2">
      <c r="A516" s="2">
        <v>559</v>
      </c>
      <c r="B516" s="2">
        <v>556</v>
      </c>
      <c r="C516" s="2" t="s">
        <v>1151</v>
      </c>
      <c r="D516" s="2" t="s">
        <v>1152</v>
      </c>
      <c r="E516" s="4" t="s">
        <v>1087</v>
      </c>
      <c r="F516" s="2" t="s">
        <v>1153</v>
      </c>
      <c r="G516" s="2" t="s">
        <v>1154</v>
      </c>
      <c r="H516" s="2" t="s">
        <v>285</v>
      </c>
      <c r="I516" s="2" t="s">
        <v>313</v>
      </c>
      <c r="J516" s="2" t="s">
        <v>158</v>
      </c>
      <c r="K516" s="2" t="s">
        <v>159</v>
      </c>
      <c r="L516" s="2" t="s">
        <v>305</v>
      </c>
      <c r="M516" s="2" t="s">
        <v>185</v>
      </c>
      <c r="N516" s="2" t="s">
        <v>1155</v>
      </c>
      <c r="O516" s="2" t="s">
        <v>287</v>
      </c>
      <c r="P516" s="2" t="s">
        <v>1156</v>
      </c>
      <c r="Q516" s="2" t="s">
        <v>1098</v>
      </c>
      <c r="R516" s="2" t="s">
        <v>289</v>
      </c>
      <c r="S516" s="2" t="s">
        <v>162</v>
      </c>
      <c r="T516" s="125">
        <v>3.484</v>
      </c>
      <c r="U516" s="2" t="s">
        <v>1157</v>
      </c>
      <c r="V516" s="135">
        <v>6.8750000000000006E-2</v>
      </c>
      <c r="W516" s="135">
        <v>6.198E-2</v>
      </c>
      <c r="X516" s="4" t="s">
        <v>292</v>
      </c>
      <c r="Y516" s="4" t="s">
        <v>287</v>
      </c>
      <c r="Z516" s="125">
        <v>35000</v>
      </c>
      <c r="AA516" s="132">
        <v>3.306</v>
      </c>
      <c r="AB516" s="146">
        <v>103.77500000000001</v>
      </c>
      <c r="AD516" s="125">
        <v>120.078</v>
      </c>
      <c r="AG516" s="2" t="s">
        <v>36</v>
      </c>
      <c r="AH516" s="135">
        <v>3.4999999999999997E-5</v>
      </c>
      <c r="AI516" s="135">
        <v>1.78729726247818E-3</v>
      </c>
      <c r="AJ516" s="135">
        <v>3.4963235095833E-4</v>
      </c>
    </row>
    <row r="517" spans="1:36" x14ac:dyDescent="0.2">
      <c r="A517" s="2">
        <v>559</v>
      </c>
      <c r="B517" s="2">
        <v>556</v>
      </c>
      <c r="C517" s="2" t="s">
        <v>1307</v>
      </c>
      <c r="D517" s="2" t="s">
        <v>1308</v>
      </c>
      <c r="E517" s="4" t="s">
        <v>1087</v>
      </c>
      <c r="F517" s="2" t="s">
        <v>1309</v>
      </c>
      <c r="G517" s="2" t="s">
        <v>1310</v>
      </c>
      <c r="H517" s="2" t="s">
        <v>285</v>
      </c>
      <c r="I517" s="2" t="s">
        <v>313</v>
      </c>
      <c r="J517" s="2" t="s">
        <v>158</v>
      </c>
      <c r="K517" s="2" t="s">
        <v>159</v>
      </c>
      <c r="L517" s="2" t="s">
        <v>305</v>
      </c>
      <c r="M517" s="2" t="s">
        <v>1108</v>
      </c>
      <c r="N517" s="2" t="s">
        <v>1121</v>
      </c>
      <c r="O517" s="2" t="s">
        <v>287</v>
      </c>
      <c r="P517" s="2" t="s">
        <v>866</v>
      </c>
      <c r="Q517" s="2" t="s">
        <v>1098</v>
      </c>
      <c r="R517" s="2" t="s">
        <v>289</v>
      </c>
      <c r="S517" s="2" t="s">
        <v>162</v>
      </c>
      <c r="T517" s="125">
        <v>4.1879999999999997</v>
      </c>
      <c r="U517" s="2" t="s">
        <v>1311</v>
      </c>
      <c r="V517" s="135">
        <v>2.7E-2</v>
      </c>
      <c r="W517" s="135">
        <v>4.2849999999999999E-2</v>
      </c>
      <c r="X517" s="4" t="s">
        <v>292</v>
      </c>
      <c r="Y517" s="4" t="s">
        <v>287</v>
      </c>
      <c r="Z517" s="125">
        <v>30000</v>
      </c>
      <c r="AA517" s="132">
        <v>3.306</v>
      </c>
      <c r="AB517" s="146">
        <v>93.527000000000001</v>
      </c>
      <c r="AD517" s="125">
        <v>92.76</v>
      </c>
      <c r="AG517" s="2" t="s">
        <v>36</v>
      </c>
      <c r="AH517" s="135">
        <v>3.1999999999999999E-5</v>
      </c>
      <c r="AI517" s="135">
        <v>1.3806796357995199E-3</v>
      </c>
      <c r="AJ517" s="135">
        <v>2.70089524064702E-4</v>
      </c>
    </row>
    <row r="518" spans="1:36" x14ac:dyDescent="0.2">
      <c r="A518" s="2">
        <v>559</v>
      </c>
      <c r="B518" s="2">
        <v>556</v>
      </c>
      <c r="C518" s="2" t="s">
        <v>1158</v>
      </c>
      <c r="D518" s="2" t="s">
        <v>1159</v>
      </c>
      <c r="E518" s="4" t="s">
        <v>1087</v>
      </c>
      <c r="F518" s="2" t="s">
        <v>1160</v>
      </c>
      <c r="G518" s="2" t="s">
        <v>1161</v>
      </c>
      <c r="H518" s="2" t="s">
        <v>285</v>
      </c>
      <c r="I518" s="2" t="s">
        <v>313</v>
      </c>
      <c r="J518" s="2" t="s">
        <v>158</v>
      </c>
      <c r="K518" s="2" t="s">
        <v>1162</v>
      </c>
      <c r="L518" s="2" t="s">
        <v>305</v>
      </c>
      <c r="M518" s="2" t="s">
        <v>185</v>
      </c>
      <c r="N518" s="2" t="s">
        <v>1163</v>
      </c>
      <c r="O518" s="2" t="s">
        <v>287</v>
      </c>
      <c r="P518" s="2" t="s">
        <v>627</v>
      </c>
      <c r="Q518" s="2" t="s">
        <v>1098</v>
      </c>
      <c r="R518" s="2" t="s">
        <v>289</v>
      </c>
      <c r="S518" s="2" t="s">
        <v>162</v>
      </c>
      <c r="T518" s="125">
        <v>2.3650000000000002</v>
      </c>
      <c r="U518" s="2" t="s">
        <v>1164</v>
      </c>
      <c r="V518" s="135">
        <v>5.7000000000000002E-2</v>
      </c>
      <c r="W518" s="135">
        <v>4.2889999999999998E-2</v>
      </c>
      <c r="X518" s="4" t="s">
        <v>292</v>
      </c>
      <c r="Y518" s="4" t="s">
        <v>287</v>
      </c>
      <c r="Z518" s="125">
        <v>60000</v>
      </c>
      <c r="AA518" s="132">
        <v>3.306</v>
      </c>
      <c r="AB518" s="146">
        <v>105.3</v>
      </c>
      <c r="AD518" s="125">
        <v>208.87299999999999</v>
      </c>
      <c r="AG518" s="2" t="s">
        <v>36</v>
      </c>
      <c r="AH518" s="135">
        <v>6.0000000000000002E-5</v>
      </c>
      <c r="AI518" s="135">
        <v>3.1089640031708799E-3</v>
      </c>
      <c r="AJ518" s="135">
        <v>6.0817773086402002E-4</v>
      </c>
    </row>
    <row r="519" spans="1:36" x14ac:dyDescent="0.2">
      <c r="A519" s="2">
        <v>559</v>
      </c>
      <c r="B519" s="2">
        <v>556</v>
      </c>
      <c r="C519" s="2" t="s">
        <v>1158</v>
      </c>
      <c r="D519" s="2" t="s">
        <v>1159</v>
      </c>
      <c r="E519" s="4" t="s">
        <v>1087</v>
      </c>
      <c r="F519" s="2" t="s">
        <v>1165</v>
      </c>
      <c r="G519" s="2" t="s">
        <v>1166</v>
      </c>
      <c r="H519" s="2" t="s">
        <v>285</v>
      </c>
      <c r="I519" s="2" t="s">
        <v>313</v>
      </c>
      <c r="J519" s="2" t="s">
        <v>158</v>
      </c>
      <c r="K519" s="2" t="s">
        <v>159</v>
      </c>
      <c r="L519" s="2" t="s">
        <v>305</v>
      </c>
      <c r="M519" s="2" t="s">
        <v>185</v>
      </c>
      <c r="N519" s="2" t="s">
        <v>1163</v>
      </c>
      <c r="O519" s="2" t="s">
        <v>287</v>
      </c>
      <c r="P519" s="2" t="s">
        <v>627</v>
      </c>
      <c r="Q519" s="2" t="s">
        <v>1098</v>
      </c>
      <c r="R519" s="2" t="s">
        <v>289</v>
      </c>
      <c r="S519" s="2" t="s">
        <v>162</v>
      </c>
      <c r="T519" s="125">
        <v>2.3650000000000002</v>
      </c>
      <c r="U519" s="2" t="s">
        <v>1164</v>
      </c>
      <c r="V519" s="135">
        <v>5.7000000000000002E-2</v>
      </c>
      <c r="W519" s="135">
        <v>4.2849999999999999E-2</v>
      </c>
      <c r="X519" s="4" t="s">
        <v>292</v>
      </c>
      <c r="Y519" s="4" t="s">
        <v>287</v>
      </c>
      <c r="Z519" s="125">
        <v>25000</v>
      </c>
      <c r="AA519" s="132">
        <v>3.306</v>
      </c>
      <c r="AB519" s="146">
        <v>105.217</v>
      </c>
      <c r="AD519" s="125">
        <v>86.962000000000003</v>
      </c>
      <c r="AG519" s="2" t="s">
        <v>36</v>
      </c>
      <c r="AH519" s="135">
        <v>2.5000000000000001E-5</v>
      </c>
      <c r="AI519" s="135">
        <v>1.29438059788966E-3</v>
      </c>
      <c r="AJ519" s="135">
        <v>2.53207645407298E-4</v>
      </c>
    </row>
    <row r="520" spans="1:36" x14ac:dyDescent="0.2">
      <c r="A520" s="2">
        <v>559</v>
      </c>
      <c r="B520" s="2">
        <v>556</v>
      </c>
      <c r="C520" s="2" t="s">
        <v>1312</v>
      </c>
      <c r="D520" s="2" t="s">
        <v>1313</v>
      </c>
      <c r="E520" s="4" t="s">
        <v>1087</v>
      </c>
      <c r="F520" s="2" t="s">
        <v>1314</v>
      </c>
      <c r="G520" s="2" t="s">
        <v>1315</v>
      </c>
      <c r="H520" s="2" t="s">
        <v>285</v>
      </c>
      <c r="I520" s="2" t="s">
        <v>1208</v>
      </c>
      <c r="J520" s="2" t="s">
        <v>158</v>
      </c>
      <c r="K520" s="2" t="s">
        <v>1065</v>
      </c>
      <c r="L520" s="2" t="s">
        <v>305</v>
      </c>
      <c r="M520" s="2" t="s">
        <v>185</v>
      </c>
      <c r="N520" s="2" t="s">
        <v>1090</v>
      </c>
      <c r="O520" s="2" t="s">
        <v>287</v>
      </c>
      <c r="P520" s="2" t="s">
        <v>1316</v>
      </c>
      <c r="Q520" s="2" t="s">
        <v>1098</v>
      </c>
      <c r="R520" s="2" t="s">
        <v>289</v>
      </c>
      <c r="S520" s="2" t="s">
        <v>162</v>
      </c>
      <c r="T520" s="125">
        <v>1.474</v>
      </c>
      <c r="U520" s="2" t="s">
        <v>1259</v>
      </c>
      <c r="V520" s="135">
        <v>6.5000000000000002E-2</v>
      </c>
      <c r="W520" s="135">
        <v>6.923E-2</v>
      </c>
      <c r="X520" s="4" t="s">
        <v>292</v>
      </c>
      <c r="Y520" s="4" t="s">
        <v>287</v>
      </c>
      <c r="Z520" s="125">
        <v>80000</v>
      </c>
      <c r="AA520" s="132">
        <v>3.306</v>
      </c>
      <c r="AB520" s="146">
        <v>101.90600000000001</v>
      </c>
      <c r="AD520" s="125">
        <v>269.52199999999999</v>
      </c>
      <c r="AG520" s="2" t="s">
        <v>36</v>
      </c>
      <c r="AH520" s="135">
        <v>1.7799999999999999E-4</v>
      </c>
      <c r="AI520" s="135">
        <v>4.0116951392199897E-3</v>
      </c>
      <c r="AJ520" s="135">
        <v>7.8477063233946005E-4</v>
      </c>
    </row>
    <row r="521" spans="1:36" x14ac:dyDescent="0.2">
      <c r="A521" s="2">
        <v>559</v>
      </c>
      <c r="B521" s="2">
        <v>556</v>
      </c>
      <c r="C521" s="2" t="s">
        <v>1317</v>
      </c>
      <c r="D521" s="2" t="s">
        <v>1318</v>
      </c>
      <c r="E521" s="4" t="s">
        <v>1087</v>
      </c>
      <c r="F521" s="2" t="s">
        <v>1319</v>
      </c>
      <c r="G521" s="2" t="s">
        <v>1320</v>
      </c>
      <c r="H521" s="2" t="s">
        <v>285</v>
      </c>
      <c r="I521" s="2" t="s">
        <v>313</v>
      </c>
      <c r="J521" s="2" t="s">
        <v>158</v>
      </c>
      <c r="K521" s="2" t="s">
        <v>159</v>
      </c>
      <c r="L521" s="2" t="s">
        <v>305</v>
      </c>
      <c r="M521" s="2" t="s">
        <v>1108</v>
      </c>
      <c r="N521" s="2" t="s">
        <v>1321</v>
      </c>
      <c r="O521" s="2" t="s">
        <v>287</v>
      </c>
      <c r="P521" s="2" t="s">
        <v>627</v>
      </c>
      <c r="Q521" s="2" t="s">
        <v>1098</v>
      </c>
      <c r="R521" s="2" t="s">
        <v>289</v>
      </c>
      <c r="S521" s="2" t="s">
        <v>162</v>
      </c>
      <c r="T521" s="125">
        <v>3.9590000000000001</v>
      </c>
      <c r="U521" s="2" t="s">
        <v>1322</v>
      </c>
      <c r="V521" s="135">
        <v>4.2500000000000003E-2</v>
      </c>
      <c r="W521" s="135">
        <v>4.1829999999999999E-2</v>
      </c>
      <c r="X521" s="4" t="s">
        <v>292</v>
      </c>
      <c r="Y521" s="4" t="s">
        <v>287</v>
      </c>
      <c r="Z521" s="125">
        <v>30000</v>
      </c>
      <c r="AA521" s="132">
        <v>3.306</v>
      </c>
      <c r="AB521" s="146">
        <v>101.52500000000001</v>
      </c>
      <c r="AD521" s="125">
        <v>100.69199999999999</v>
      </c>
      <c r="AG521" s="2" t="s">
        <v>36</v>
      </c>
      <c r="AH521" s="135">
        <v>8.7000000000000001E-5</v>
      </c>
      <c r="AI521" s="135">
        <v>1.4987540436341999E-3</v>
      </c>
      <c r="AJ521" s="135">
        <v>2.9318732299603902E-4</v>
      </c>
    </row>
    <row r="522" spans="1:36" x14ac:dyDescent="0.2">
      <c r="A522" s="2">
        <v>559</v>
      </c>
      <c r="B522" s="2">
        <v>556</v>
      </c>
      <c r="C522" s="2" t="s">
        <v>1323</v>
      </c>
      <c r="D522" s="2" t="s">
        <v>1324</v>
      </c>
      <c r="E522" s="4" t="s">
        <v>1087</v>
      </c>
      <c r="F522" s="2" t="s">
        <v>1325</v>
      </c>
      <c r="G522" s="2" t="s">
        <v>1326</v>
      </c>
      <c r="H522" s="2" t="s">
        <v>285</v>
      </c>
      <c r="I522" s="2" t="s">
        <v>313</v>
      </c>
      <c r="J522" s="2" t="s">
        <v>158</v>
      </c>
      <c r="K522" s="2" t="s">
        <v>159</v>
      </c>
      <c r="L522" s="2" t="s">
        <v>305</v>
      </c>
      <c r="M522" s="2" t="s">
        <v>1108</v>
      </c>
      <c r="N522" s="2" t="s">
        <v>1127</v>
      </c>
      <c r="O522" s="2" t="s">
        <v>287</v>
      </c>
      <c r="P522" s="2" t="s">
        <v>1146</v>
      </c>
      <c r="Q522" s="2" t="s">
        <v>167</v>
      </c>
      <c r="R522" s="2" t="s">
        <v>289</v>
      </c>
      <c r="S522" s="2" t="s">
        <v>162</v>
      </c>
      <c r="T522" s="125">
        <v>2.851</v>
      </c>
      <c r="U522" s="2" t="s">
        <v>1327</v>
      </c>
      <c r="V522" s="135">
        <v>3.125E-2</v>
      </c>
      <c r="W522" s="135">
        <v>5.8540000000000002E-2</v>
      </c>
      <c r="X522" s="4" t="s">
        <v>292</v>
      </c>
      <c r="Y522" s="4" t="s">
        <v>287</v>
      </c>
      <c r="Z522" s="125">
        <v>60000</v>
      </c>
      <c r="AA522" s="132">
        <v>3.306</v>
      </c>
      <c r="AB522" s="146">
        <v>93.948999999999998</v>
      </c>
      <c r="AD522" s="125">
        <v>186.357</v>
      </c>
      <c r="AG522" s="2" t="s">
        <v>36</v>
      </c>
      <c r="AH522" s="135">
        <v>8.0000000000000007E-5</v>
      </c>
      <c r="AI522" s="135">
        <v>2.7738333278740802E-3</v>
      </c>
      <c r="AJ522" s="135">
        <v>5.4261923181512205E-4</v>
      </c>
    </row>
    <row r="523" spans="1:36" x14ac:dyDescent="0.2">
      <c r="A523" s="2">
        <v>559</v>
      </c>
      <c r="B523" s="2">
        <v>556</v>
      </c>
      <c r="C523" s="2" t="s">
        <v>1167</v>
      </c>
      <c r="D523" s="2" t="s">
        <v>1168</v>
      </c>
      <c r="E523" s="4" t="s">
        <v>1087</v>
      </c>
      <c r="F523" s="2" t="s">
        <v>1169</v>
      </c>
      <c r="G523" s="2" t="s">
        <v>1170</v>
      </c>
      <c r="H523" s="2" t="s">
        <v>285</v>
      </c>
      <c r="I523" s="2" t="s">
        <v>313</v>
      </c>
      <c r="J523" s="2" t="s">
        <v>158</v>
      </c>
      <c r="K523" s="2" t="s">
        <v>159</v>
      </c>
      <c r="L523" s="2" t="s">
        <v>305</v>
      </c>
      <c r="M523" s="2" t="s">
        <v>185</v>
      </c>
      <c r="N523" s="2" t="s">
        <v>1127</v>
      </c>
      <c r="O523" s="2" t="s">
        <v>287</v>
      </c>
      <c r="P523" s="2" t="s">
        <v>1146</v>
      </c>
      <c r="Q523" s="2" t="s">
        <v>167</v>
      </c>
      <c r="R523" s="2" t="s">
        <v>289</v>
      </c>
      <c r="S523" s="2" t="s">
        <v>162</v>
      </c>
      <c r="T523" s="125">
        <v>3.4969999999999999</v>
      </c>
      <c r="U523" s="2" t="s">
        <v>1171</v>
      </c>
      <c r="V523" s="135">
        <v>5.8000000000000003E-2</v>
      </c>
      <c r="W523" s="135">
        <v>5.5329999999999997E-2</v>
      </c>
      <c r="X523" s="4" t="s">
        <v>292</v>
      </c>
      <c r="Y523" s="4" t="s">
        <v>287</v>
      </c>
      <c r="Z523" s="125">
        <v>15000</v>
      </c>
      <c r="AA523" s="132">
        <v>3.306</v>
      </c>
      <c r="AB523" s="146">
        <v>101.536</v>
      </c>
      <c r="AD523" s="125">
        <v>50.351999999999997</v>
      </c>
      <c r="AG523" s="2" t="s">
        <v>36</v>
      </c>
      <c r="AH523" s="135">
        <v>3.0000000000000001E-5</v>
      </c>
      <c r="AI523" s="135">
        <v>7.4945932731602602E-4</v>
      </c>
      <c r="AJ523" s="135">
        <v>1.4660976215776501E-4</v>
      </c>
    </row>
    <row r="524" spans="1:36" x14ac:dyDescent="0.2">
      <c r="A524" s="2">
        <v>559</v>
      </c>
      <c r="B524" s="2">
        <v>556</v>
      </c>
      <c r="C524" s="2" t="s">
        <v>1167</v>
      </c>
      <c r="D524" s="2" t="s">
        <v>1168</v>
      </c>
      <c r="E524" s="4" t="s">
        <v>1087</v>
      </c>
      <c r="F524" s="2" t="s">
        <v>1172</v>
      </c>
      <c r="G524" s="2" t="s">
        <v>1173</v>
      </c>
      <c r="H524" s="2" t="s">
        <v>285</v>
      </c>
      <c r="I524" s="2" t="s">
        <v>313</v>
      </c>
      <c r="J524" s="2" t="s">
        <v>158</v>
      </c>
      <c r="K524" s="2" t="s">
        <v>159</v>
      </c>
      <c r="L524" s="2" t="s">
        <v>305</v>
      </c>
      <c r="M524" s="2" t="s">
        <v>185</v>
      </c>
      <c r="N524" s="2" t="s">
        <v>1127</v>
      </c>
      <c r="O524" s="2" t="s">
        <v>287</v>
      </c>
      <c r="P524" s="2" t="s">
        <v>1097</v>
      </c>
      <c r="Q524" s="2" t="s">
        <v>1098</v>
      </c>
      <c r="R524" s="2" t="s">
        <v>289</v>
      </c>
      <c r="S524" s="2" t="s">
        <v>162</v>
      </c>
      <c r="T524" s="125">
        <v>4.0659999999999998</v>
      </c>
      <c r="U524" s="2" t="s">
        <v>1174</v>
      </c>
      <c r="V524" s="135">
        <v>5.8749999999999997E-2</v>
      </c>
      <c r="W524" s="135">
        <v>6.5129999999999993E-2</v>
      </c>
      <c r="X524" s="4" t="s">
        <v>292</v>
      </c>
      <c r="Y524" s="4" t="s">
        <v>287</v>
      </c>
      <c r="Z524" s="125">
        <v>13000</v>
      </c>
      <c r="AA524" s="132">
        <v>3.306</v>
      </c>
      <c r="AB524" s="146">
        <v>102.461</v>
      </c>
      <c r="AD524" s="125">
        <v>44.036000000000001</v>
      </c>
      <c r="AG524" s="2" t="s">
        <v>36</v>
      </c>
      <c r="AH524" s="135">
        <v>2.5999999999999998E-5</v>
      </c>
      <c r="AI524" s="135">
        <v>6.55450341723397E-4</v>
      </c>
      <c r="AJ524" s="135">
        <v>1.2821965809729901E-4</v>
      </c>
    </row>
    <row r="525" spans="1:36" x14ac:dyDescent="0.2">
      <c r="A525" s="2">
        <v>559</v>
      </c>
      <c r="B525" s="2">
        <v>556</v>
      </c>
      <c r="C525" s="2" t="s">
        <v>1175</v>
      </c>
      <c r="D525" s="2" t="s">
        <v>1176</v>
      </c>
      <c r="E525" s="4" t="s">
        <v>1087</v>
      </c>
      <c r="F525" s="2" t="s">
        <v>1177</v>
      </c>
      <c r="G525" s="2" t="s">
        <v>1178</v>
      </c>
      <c r="H525" s="2" t="s">
        <v>285</v>
      </c>
      <c r="I525" s="2" t="s">
        <v>313</v>
      </c>
      <c r="J525" s="2" t="s">
        <v>158</v>
      </c>
      <c r="K525" s="2" t="s">
        <v>1179</v>
      </c>
      <c r="L525" s="2" t="s">
        <v>305</v>
      </c>
      <c r="M525" s="2" t="s">
        <v>1180</v>
      </c>
      <c r="N525" s="2" t="s">
        <v>1181</v>
      </c>
      <c r="O525" s="2" t="s">
        <v>287</v>
      </c>
      <c r="P525" s="2" t="s">
        <v>627</v>
      </c>
      <c r="Q525" s="2" t="s">
        <v>1098</v>
      </c>
      <c r="R525" s="2" t="s">
        <v>289</v>
      </c>
      <c r="S525" s="2" t="s">
        <v>187</v>
      </c>
      <c r="T525" s="125">
        <v>2.2589999999999999</v>
      </c>
      <c r="U525" s="2" t="s">
        <v>1182</v>
      </c>
      <c r="V525" s="135">
        <v>1.25E-3</v>
      </c>
      <c r="W525" s="135">
        <v>2.8930000000000001E-2</v>
      </c>
      <c r="X525" s="4" t="s">
        <v>292</v>
      </c>
      <c r="Y525" s="4" t="s">
        <v>287</v>
      </c>
      <c r="Z525" s="125">
        <v>50000</v>
      </c>
      <c r="AA525" s="132">
        <v>3.8807</v>
      </c>
      <c r="AB525" s="146">
        <v>93.971999999999994</v>
      </c>
      <c r="AD525" s="125">
        <v>182.33799999999999</v>
      </c>
      <c r="AG525" s="2" t="s">
        <v>36</v>
      </c>
      <c r="AH525" s="135">
        <v>5.0000000000000002E-5</v>
      </c>
      <c r="AI525" s="135">
        <v>2.7140084088077398E-3</v>
      </c>
      <c r="AJ525" s="135">
        <v>5.3091623895647796E-4</v>
      </c>
    </row>
    <row r="526" spans="1:36" x14ac:dyDescent="0.2">
      <c r="A526" s="2">
        <v>559</v>
      </c>
      <c r="B526" s="2">
        <v>556</v>
      </c>
      <c r="C526" s="2" t="s">
        <v>1085</v>
      </c>
      <c r="D526" s="2" t="s">
        <v>1086</v>
      </c>
      <c r="E526" s="4" t="s">
        <v>1087</v>
      </c>
      <c r="F526" s="2" t="s">
        <v>1183</v>
      </c>
      <c r="G526" s="2" t="s">
        <v>1184</v>
      </c>
      <c r="H526" s="2" t="s">
        <v>285</v>
      </c>
      <c r="I526" s="2" t="s">
        <v>313</v>
      </c>
      <c r="J526" s="2" t="s">
        <v>158</v>
      </c>
      <c r="K526" s="2" t="s">
        <v>1065</v>
      </c>
      <c r="L526" s="2" t="s">
        <v>305</v>
      </c>
      <c r="M526" s="2" t="s">
        <v>185</v>
      </c>
      <c r="N526" s="2" t="s">
        <v>1185</v>
      </c>
      <c r="O526" s="2" t="s">
        <v>287</v>
      </c>
      <c r="P526" s="2" t="s">
        <v>1091</v>
      </c>
      <c r="Q526" s="2" t="s">
        <v>167</v>
      </c>
      <c r="R526" s="2" t="s">
        <v>289</v>
      </c>
      <c r="S526" s="2" t="s">
        <v>187</v>
      </c>
      <c r="T526" s="125">
        <v>3.6259999999999999</v>
      </c>
      <c r="U526" s="2" t="s">
        <v>1186</v>
      </c>
      <c r="V526" s="135">
        <v>5.5E-2</v>
      </c>
      <c r="W526" s="135">
        <v>5.4539999999999998E-2</v>
      </c>
      <c r="X526" s="4" t="s">
        <v>292</v>
      </c>
      <c r="Y526" s="4" t="s">
        <v>287</v>
      </c>
      <c r="Z526" s="125">
        <v>52000</v>
      </c>
      <c r="AA526" s="132">
        <v>3.8807</v>
      </c>
      <c r="AB526" s="146">
        <v>100.831</v>
      </c>
      <c r="AD526" s="125">
        <v>203.47399999999999</v>
      </c>
      <c r="AG526" s="2" t="s">
        <v>36</v>
      </c>
      <c r="AH526" s="135">
        <v>1.16E-4</v>
      </c>
      <c r="AI526" s="135">
        <v>3.0286063897405398E-3</v>
      </c>
      <c r="AJ526" s="135">
        <v>5.9245811785342605E-4</v>
      </c>
    </row>
    <row r="527" spans="1:36" x14ac:dyDescent="0.2">
      <c r="A527" s="2">
        <v>559</v>
      </c>
      <c r="B527" s="2">
        <v>556</v>
      </c>
      <c r="C527" s="2" t="s">
        <v>1187</v>
      </c>
      <c r="D527" s="2" t="s">
        <v>1188</v>
      </c>
      <c r="E527" s="4" t="s">
        <v>282</v>
      </c>
      <c r="F527" s="2" t="s">
        <v>1189</v>
      </c>
      <c r="G527" s="2" t="s">
        <v>1190</v>
      </c>
      <c r="H527" s="2" t="s">
        <v>285</v>
      </c>
      <c r="I527" s="2" t="s">
        <v>313</v>
      </c>
      <c r="J527" s="2" t="s">
        <v>30</v>
      </c>
      <c r="K527" s="2" t="s">
        <v>30</v>
      </c>
      <c r="L527" s="2" t="s">
        <v>305</v>
      </c>
      <c r="M527" s="2" t="s">
        <v>185</v>
      </c>
      <c r="N527" s="2" t="s">
        <v>1191</v>
      </c>
      <c r="O527" s="2" t="s">
        <v>287</v>
      </c>
      <c r="P527" s="2" t="s">
        <v>186</v>
      </c>
      <c r="Q527" s="2" t="s">
        <v>167</v>
      </c>
      <c r="R527" s="2" t="s">
        <v>289</v>
      </c>
      <c r="S527" s="2" t="s">
        <v>162</v>
      </c>
      <c r="T527" s="125">
        <v>2.1040000000000001</v>
      </c>
      <c r="U527" s="2" t="s">
        <v>1192</v>
      </c>
      <c r="V527" s="135">
        <v>5.3749999999999999E-2</v>
      </c>
      <c r="W527" s="135">
        <v>4.8899999999999999E-2</v>
      </c>
      <c r="X527" s="4" t="s">
        <v>292</v>
      </c>
      <c r="Y527" s="4" t="s">
        <v>287</v>
      </c>
      <c r="Z527" s="125">
        <v>100000</v>
      </c>
      <c r="AA527" s="132">
        <v>3.306</v>
      </c>
      <c r="AB527" s="146">
        <v>101.711</v>
      </c>
      <c r="AD527" s="125">
        <v>336.255</v>
      </c>
      <c r="AG527" s="2" t="s">
        <v>36</v>
      </c>
      <c r="AH527" s="135">
        <v>1.25E-4</v>
      </c>
      <c r="AI527" s="135">
        <v>5.0049850680819498E-3</v>
      </c>
      <c r="AJ527" s="135">
        <v>9.7907870873057291E-4</v>
      </c>
    </row>
    <row r="528" spans="1:36" x14ac:dyDescent="0.2">
      <c r="A528" s="2">
        <v>559</v>
      </c>
      <c r="B528" s="2">
        <v>556</v>
      </c>
      <c r="C528" s="2" t="s">
        <v>1193</v>
      </c>
      <c r="D528" s="2" t="s">
        <v>1194</v>
      </c>
      <c r="E528" s="4" t="s">
        <v>1087</v>
      </c>
      <c r="F528" s="2" t="s">
        <v>1195</v>
      </c>
      <c r="G528" s="2" t="s">
        <v>1196</v>
      </c>
      <c r="H528" s="2" t="s">
        <v>285</v>
      </c>
      <c r="I528" s="2" t="s">
        <v>313</v>
      </c>
      <c r="J528" s="2" t="s">
        <v>158</v>
      </c>
      <c r="K528" s="2" t="s">
        <v>159</v>
      </c>
      <c r="L528" s="2" t="s">
        <v>305</v>
      </c>
      <c r="M528" s="2" t="s">
        <v>185</v>
      </c>
      <c r="N528" s="2" t="s">
        <v>1197</v>
      </c>
      <c r="O528" s="2" t="s">
        <v>287</v>
      </c>
      <c r="P528" s="2" t="s">
        <v>627</v>
      </c>
      <c r="Q528" s="2" t="s">
        <v>1098</v>
      </c>
      <c r="R528" s="2" t="s">
        <v>289</v>
      </c>
      <c r="S528" s="2" t="s">
        <v>162</v>
      </c>
      <c r="T528" s="125">
        <v>0.34399999999999997</v>
      </c>
      <c r="U528" s="2" t="s">
        <v>1198</v>
      </c>
      <c r="V528" s="135">
        <v>4.8750000000000002E-2</v>
      </c>
      <c r="W528" s="135">
        <v>4.2290000000000001E-2</v>
      </c>
      <c r="X528" s="4" t="s">
        <v>292</v>
      </c>
      <c r="Y528" s="4" t="s">
        <v>287</v>
      </c>
      <c r="Z528" s="125">
        <v>30000</v>
      </c>
      <c r="AA528" s="132">
        <v>3.306</v>
      </c>
      <c r="AB528" s="146">
        <v>100.809</v>
      </c>
      <c r="AD528" s="125">
        <v>99.981999999999999</v>
      </c>
      <c r="AG528" s="2" t="s">
        <v>36</v>
      </c>
      <c r="AH528" s="135">
        <v>2.0000000000000002E-5</v>
      </c>
      <c r="AI528" s="135">
        <v>1.48818759419999E-3</v>
      </c>
      <c r="AJ528" s="135">
        <v>2.9112030670584401E-4</v>
      </c>
    </row>
    <row r="529" spans="1:36" x14ac:dyDescent="0.2">
      <c r="A529" s="2">
        <v>559</v>
      </c>
      <c r="B529" s="2">
        <v>556</v>
      </c>
      <c r="C529" s="2" t="s">
        <v>1199</v>
      </c>
      <c r="D529" s="2" t="s">
        <v>1200</v>
      </c>
      <c r="E529" s="4" t="s">
        <v>1087</v>
      </c>
      <c r="F529" s="2" t="s">
        <v>1201</v>
      </c>
      <c r="G529" s="2" t="s">
        <v>1202</v>
      </c>
      <c r="H529" s="2" t="s">
        <v>285</v>
      </c>
      <c r="I529" s="2" t="s">
        <v>313</v>
      </c>
      <c r="J529" s="2" t="s">
        <v>158</v>
      </c>
      <c r="K529" s="2" t="s">
        <v>159</v>
      </c>
      <c r="L529" s="2" t="s">
        <v>305</v>
      </c>
      <c r="M529" s="2" t="s">
        <v>185</v>
      </c>
      <c r="N529" s="2" t="s">
        <v>1203</v>
      </c>
      <c r="O529" s="2" t="s">
        <v>287</v>
      </c>
      <c r="P529" s="2" t="s">
        <v>1097</v>
      </c>
      <c r="Q529" s="2" t="s">
        <v>1098</v>
      </c>
      <c r="R529" s="2" t="s">
        <v>289</v>
      </c>
      <c r="S529" s="2" t="s">
        <v>162</v>
      </c>
      <c r="T529" s="125">
        <v>2.3450000000000002</v>
      </c>
      <c r="U529" s="2" t="s">
        <v>1116</v>
      </c>
      <c r="V529" s="135">
        <v>5.7000000000000002E-2</v>
      </c>
      <c r="W529" s="135">
        <v>4.4019999999999997E-2</v>
      </c>
      <c r="X529" s="4" t="s">
        <v>292</v>
      </c>
      <c r="Y529" s="4" t="s">
        <v>287</v>
      </c>
      <c r="Z529" s="125">
        <v>30000</v>
      </c>
      <c r="AA529" s="132">
        <v>3.306</v>
      </c>
      <c r="AB529" s="146">
        <v>105.18300000000001</v>
      </c>
      <c r="AD529" s="125">
        <v>104.32</v>
      </c>
      <c r="AG529" s="2" t="s">
        <v>36</v>
      </c>
      <c r="AH529" s="135">
        <v>0.12</v>
      </c>
      <c r="AI529" s="135">
        <v>1.55274987581583E-3</v>
      </c>
      <c r="AJ529" s="135">
        <v>3.0375002576739498E-4</v>
      </c>
    </row>
    <row r="530" spans="1:36" x14ac:dyDescent="0.2">
      <c r="A530" s="2">
        <v>559</v>
      </c>
      <c r="B530" s="2">
        <v>556</v>
      </c>
      <c r="C530" s="2" t="s">
        <v>1328</v>
      </c>
      <c r="D530" s="2" t="s">
        <v>1329</v>
      </c>
      <c r="E530" s="4" t="s">
        <v>282</v>
      </c>
      <c r="F530" s="2" t="s">
        <v>1330</v>
      </c>
      <c r="G530" s="2" t="s">
        <v>1331</v>
      </c>
      <c r="H530" s="2" t="s">
        <v>285</v>
      </c>
      <c r="I530" s="2" t="s">
        <v>313</v>
      </c>
      <c r="J530" s="2" t="s">
        <v>158</v>
      </c>
      <c r="K530" s="2" t="s">
        <v>30</v>
      </c>
      <c r="L530" s="2" t="s">
        <v>305</v>
      </c>
      <c r="M530" s="2" t="s">
        <v>185</v>
      </c>
      <c r="N530" s="2" t="s">
        <v>1109</v>
      </c>
      <c r="O530" s="2" t="s">
        <v>287</v>
      </c>
      <c r="P530" s="2" t="s">
        <v>1097</v>
      </c>
      <c r="Q530" s="2" t="s">
        <v>1098</v>
      </c>
      <c r="R530" s="2" t="s">
        <v>289</v>
      </c>
      <c r="S530" s="2" t="s">
        <v>162</v>
      </c>
      <c r="T530" s="125">
        <v>8.5299999999999994</v>
      </c>
      <c r="U530" s="2" t="s">
        <v>1332</v>
      </c>
      <c r="V530" s="135">
        <v>6.3750000000000001E-2</v>
      </c>
      <c r="W530" s="135">
        <v>5.9310000000000002E-2</v>
      </c>
      <c r="X530" s="4" t="s">
        <v>292</v>
      </c>
      <c r="Y530" s="4" t="s">
        <v>287</v>
      </c>
      <c r="Z530" s="125">
        <v>250000</v>
      </c>
      <c r="AA530" s="132">
        <v>3.306</v>
      </c>
      <c r="AB530" s="146">
        <v>106.001</v>
      </c>
      <c r="AD530" s="125">
        <v>876.101</v>
      </c>
      <c r="AG530" s="2" t="s">
        <v>36</v>
      </c>
      <c r="AH530" s="135">
        <v>3.6099999999999999E-4</v>
      </c>
      <c r="AI530" s="135">
        <v>1.30403098013324E-2</v>
      </c>
      <c r="AJ530" s="135">
        <v>2.5509545998761698E-3</v>
      </c>
    </row>
    <row r="531" spans="1:36" x14ac:dyDescent="0.2">
      <c r="A531" s="2">
        <v>559</v>
      </c>
      <c r="B531" s="2">
        <v>556</v>
      </c>
      <c r="C531" s="2" t="s">
        <v>1333</v>
      </c>
      <c r="D531" s="2" t="s">
        <v>1334</v>
      </c>
      <c r="E531" s="4" t="s">
        <v>1087</v>
      </c>
      <c r="F531" s="2" t="s">
        <v>1335</v>
      </c>
      <c r="G531" s="2" t="s">
        <v>1336</v>
      </c>
      <c r="H531" s="2" t="s">
        <v>285</v>
      </c>
      <c r="I531" s="2" t="s">
        <v>313</v>
      </c>
      <c r="J531" s="2" t="s">
        <v>158</v>
      </c>
      <c r="K531" s="2" t="s">
        <v>159</v>
      </c>
      <c r="L531" s="2" t="s">
        <v>305</v>
      </c>
      <c r="M531" s="2" t="s">
        <v>185</v>
      </c>
      <c r="N531" s="2" t="s">
        <v>1337</v>
      </c>
      <c r="O531" s="2" t="s">
        <v>287</v>
      </c>
      <c r="P531" s="2" t="s">
        <v>627</v>
      </c>
      <c r="Q531" s="2" t="s">
        <v>1098</v>
      </c>
      <c r="R531" s="2" t="s">
        <v>289</v>
      </c>
      <c r="S531" s="2" t="s">
        <v>162</v>
      </c>
      <c r="T531" s="125">
        <v>4.1630000000000003</v>
      </c>
      <c r="U531" s="2" t="s">
        <v>1338</v>
      </c>
      <c r="V531" s="135">
        <v>3.7499999999999999E-2</v>
      </c>
      <c r="W531" s="135">
        <v>4.4760000000000001E-2</v>
      </c>
      <c r="X531" s="4" t="s">
        <v>292</v>
      </c>
      <c r="Y531" s="4" t="s">
        <v>287</v>
      </c>
      <c r="Z531" s="125">
        <v>30000</v>
      </c>
      <c r="AA531" s="132">
        <v>3.306</v>
      </c>
      <c r="AB531" s="146">
        <v>96.906000000000006</v>
      </c>
      <c r="AC531" s="125">
        <v>0.56299999999999994</v>
      </c>
      <c r="AD531" s="125">
        <v>97.971000000000004</v>
      </c>
      <c r="AG531" s="2" t="s">
        <v>36</v>
      </c>
      <c r="AH531" s="135">
        <v>4.1E-5</v>
      </c>
      <c r="AI531" s="135">
        <v>1.45824814472905E-3</v>
      </c>
      <c r="AJ531" s="135">
        <v>2.8526353048586098E-4</v>
      </c>
    </row>
    <row r="532" spans="1:36" x14ac:dyDescent="0.2">
      <c r="A532" s="2">
        <v>559</v>
      </c>
      <c r="B532" s="2">
        <v>556</v>
      </c>
      <c r="C532" s="2" t="s">
        <v>1339</v>
      </c>
      <c r="D532" s="2" t="s">
        <v>1340</v>
      </c>
      <c r="E532" s="4" t="s">
        <v>1087</v>
      </c>
      <c r="F532" s="2" t="s">
        <v>1341</v>
      </c>
      <c r="G532" s="2" t="s">
        <v>1342</v>
      </c>
      <c r="H532" s="2" t="s">
        <v>285</v>
      </c>
      <c r="I532" s="2" t="s">
        <v>313</v>
      </c>
      <c r="J532" s="2" t="s">
        <v>158</v>
      </c>
      <c r="K532" s="2" t="s">
        <v>159</v>
      </c>
      <c r="L532" s="2" t="s">
        <v>305</v>
      </c>
      <c r="M532" s="2" t="s">
        <v>1108</v>
      </c>
      <c r="N532" s="2" t="s">
        <v>1343</v>
      </c>
      <c r="O532" s="2" t="s">
        <v>287</v>
      </c>
      <c r="P532" s="2" t="s">
        <v>866</v>
      </c>
      <c r="Q532" s="2" t="s">
        <v>1098</v>
      </c>
      <c r="R532" s="2" t="s">
        <v>289</v>
      </c>
      <c r="S532" s="2" t="s">
        <v>162</v>
      </c>
      <c r="T532" s="125">
        <v>4.351</v>
      </c>
      <c r="U532" s="2" t="s">
        <v>801</v>
      </c>
      <c r="V532" s="135">
        <v>3.5999999999999997E-2</v>
      </c>
      <c r="W532" s="135">
        <v>4.1300000000000003E-2</v>
      </c>
      <c r="X532" s="4" t="s">
        <v>292</v>
      </c>
      <c r="Y532" s="4" t="s">
        <v>287</v>
      </c>
      <c r="Z532" s="125">
        <v>30000</v>
      </c>
      <c r="AA532" s="132">
        <v>3.306</v>
      </c>
      <c r="AB532" s="146">
        <v>98.411000000000001</v>
      </c>
      <c r="AD532" s="125">
        <v>97.603999999999999</v>
      </c>
      <c r="AG532" s="2" t="s">
        <v>36</v>
      </c>
      <c r="AH532" s="135">
        <v>3.0000000000000001E-5</v>
      </c>
      <c r="AI532" s="135">
        <v>1.4527860435805499E-3</v>
      </c>
      <c r="AJ532" s="135">
        <v>2.84195030407103E-4</v>
      </c>
    </row>
    <row r="533" spans="1:36" x14ac:dyDescent="0.2">
      <c r="A533" s="2">
        <v>559</v>
      </c>
      <c r="B533" s="2">
        <v>556</v>
      </c>
      <c r="C533" s="2" t="s">
        <v>1344</v>
      </c>
      <c r="D533" s="2" t="s">
        <v>1345</v>
      </c>
      <c r="E533" s="4" t="s">
        <v>1087</v>
      </c>
      <c r="F533" s="2" t="s">
        <v>1346</v>
      </c>
      <c r="G533" s="2" t="s">
        <v>1347</v>
      </c>
      <c r="H533" s="2" t="s">
        <v>285</v>
      </c>
      <c r="I533" s="2" t="s">
        <v>313</v>
      </c>
      <c r="J533" s="2" t="s">
        <v>158</v>
      </c>
      <c r="K533" s="2" t="s">
        <v>159</v>
      </c>
      <c r="L533" s="2" t="s">
        <v>305</v>
      </c>
      <c r="M533" s="2" t="s">
        <v>1108</v>
      </c>
      <c r="N533" s="2" t="s">
        <v>1132</v>
      </c>
      <c r="O533" s="2" t="s">
        <v>287</v>
      </c>
      <c r="P533" s="2" t="s">
        <v>627</v>
      </c>
      <c r="Q533" s="2" t="s">
        <v>1098</v>
      </c>
      <c r="R533" s="2" t="s">
        <v>289</v>
      </c>
      <c r="S533" s="2" t="s">
        <v>162</v>
      </c>
      <c r="T533" s="125">
        <v>3.1190000000000002</v>
      </c>
      <c r="U533" s="2" t="s">
        <v>1348</v>
      </c>
      <c r="V533" s="135">
        <v>4.5999999999999999E-2</v>
      </c>
      <c r="W533" s="135">
        <v>4.2450000000000002E-2</v>
      </c>
      <c r="X533" s="4" t="s">
        <v>292</v>
      </c>
      <c r="Y533" s="4" t="s">
        <v>287</v>
      </c>
      <c r="Z533" s="125">
        <v>30000</v>
      </c>
      <c r="AA533" s="132">
        <v>3.306</v>
      </c>
      <c r="AB533" s="146">
        <v>102.58199999999999</v>
      </c>
      <c r="AD533" s="125">
        <v>101.74</v>
      </c>
      <c r="AG533" s="2" t="s">
        <v>36</v>
      </c>
      <c r="AH533" s="135">
        <v>3.6999999999999998E-5</v>
      </c>
      <c r="AI533" s="135">
        <v>1.5143536027610201E-3</v>
      </c>
      <c r="AJ533" s="135">
        <v>2.9623891975385098E-4</v>
      </c>
    </row>
    <row r="534" spans="1:36" x14ac:dyDescent="0.2">
      <c r="A534" s="2">
        <v>559</v>
      </c>
      <c r="B534" s="2">
        <v>556</v>
      </c>
      <c r="C534" s="2" t="s">
        <v>1349</v>
      </c>
      <c r="D534" s="2" t="s">
        <v>1350</v>
      </c>
      <c r="E534" s="4" t="s">
        <v>1087</v>
      </c>
      <c r="F534" s="2" t="s">
        <v>1351</v>
      </c>
      <c r="G534" s="2" t="s">
        <v>1352</v>
      </c>
      <c r="H534" s="2" t="s">
        <v>285</v>
      </c>
      <c r="I534" s="2" t="s">
        <v>313</v>
      </c>
      <c r="J534" s="2" t="s">
        <v>158</v>
      </c>
      <c r="K534" s="2" t="s">
        <v>159</v>
      </c>
      <c r="L534" s="2" t="s">
        <v>305</v>
      </c>
      <c r="M534" s="2" t="s">
        <v>1108</v>
      </c>
      <c r="N534" s="2" t="s">
        <v>1353</v>
      </c>
      <c r="O534" s="2" t="s">
        <v>287</v>
      </c>
      <c r="P534" s="2" t="s">
        <v>627</v>
      </c>
      <c r="Q534" s="2" t="s">
        <v>1098</v>
      </c>
      <c r="R534" s="2" t="s">
        <v>289</v>
      </c>
      <c r="S534" s="2" t="s">
        <v>162</v>
      </c>
      <c r="T534" s="125">
        <v>2.0289999999999999</v>
      </c>
      <c r="U534" s="2" t="s">
        <v>1354</v>
      </c>
      <c r="V534" s="135">
        <v>3.2500000000000001E-2</v>
      </c>
      <c r="W534" s="135">
        <v>4.086E-2</v>
      </c>
      <c r="X534" s="4" t="s">
        <v>292</v>
      </c>
      <c r="Y534" s="4" t="s">
        <v>287</v>
      </c>
      <c r="Z534" s="125">
        <v>30000</v>
      </c>
      <c r="AA534" s="132">
        <v>3.306</v>
      </c>
      <c r="AB534" s="146">
        <v>99.441999999999993</v>
      </c>
      <c r="AD534" s="125">
        <v>98.626000000000005</v>
      </c>
      <c r="AG534" s="2" t="s">
        <v>36</v>
      </c>
      <c r="AH534" s="135">
        <v>1.1E-5</v>
      </c>
      <c r="AI534" s="135">
        <v>1.4680012626981801E-3</v>
      </c>
      <c r="AJ534" s="135">
        <v>2.8717144230126502E-4</v>
      </c>
    </row>
    <row r="535" spans="1:36" x14ac:dyDescent="0.2">
      <c r="A535" s="2">
        <v>559</v>
      </c>
      <c r="B535" s="2">
        <v>556</v>
      </c>
      <c r="C535" s="2" t="s">
        <v>1204</v>
      </c>
      <c r="D535" s="2" t="s">
        <v>1205</v>
      </c>
      <c r="E535" s="4" t="s">
        <v>1087</v>
      </c>
      <c r="F535" s="2" t="s">
        <v>1206</v>
      </c>
      <c r="G535" s="2" t="s">
        <v>1207</v>
      </c>
      <c r="H535" s="2" t="s">
        <v>285</v>
      </c>
      <c r="I535" s="2" t="s">
        <v>1208</v>
      </c>
      <c r="J535" s="2" t="s">
        <v>158</v>
      </c>
      <c r="K535" s="2" t="s">
        <v>159</v>
      </c>
      <c r="L535" s="2" t="s">
        <v>305</v>
      </c>
      <c r="M535" s="2" t="s">
        <v>185</v>
      </c>
      <c r="N535" s="2" t="s">
        <v>1209</v>
      </c>
      <c r="O535" s="2" t="s">
        <v>287</v>
      </c>
      <c r="P535" s="2" t="s">
        <v>323</v>
      </c>
      <c r="Q535" s="2" t="s">
        <v>323</v>
      </c>
      <c r="R535" s="2" t="s">
        <v>323</v>
      </c>
      <c r="S535" s="2" t="s">
        <v>162</v>
      </c>
      <c r="T535" s="125">
        <v>0.66800000000000004</v>
      </c>
      <c r="U535" s="2" t="s">
        <v>1210</v>
      </c>
      <c r="V535" s="135">
        <v>2.5000000000000001E-2</v>
      </c>
      <c r="W535" s="135">
        <v>1E-4</v>
      </c>
      <c r="X535" s="4" t="s">
        <v>292</v>
      </c>
      <c r="Y535" s="4" t="s">
        <v>287</v>
      </c>
      <c r="Z535" s="125">
        <v>115000</v>
      </c>
      <c r="AA535" s="132">
        <v>3.306</v>
      </c>
      <c r="AB535" s="146">
        <v>119.82</v>
      </c>
      <c r="AD535" s="125">
        <v>455.54300000000001</v>
      </c>
      <c r="AG535" s="2" t="s">
        <v>36</v>
      </c>
      <c r="AH535" s="135">
        <v>2.41E-4</v>
      </c>
      <c r="AI535" s="135">
        <v>6.7805248330644096E-3</v>
      </c>
      <c r="AJ535" s="135">
        <v>1.32641104973694E-3</v>
      </c>
    </row>
    <row r="536" spans="1:36" x14ac:dyDescent="0.2">
      <c r="A536" s="2">
        <v>559</v>
      </c>
      <c r="B536" s="2">
        <v>556</v>
      </c>
      <c r="C536" s="2" t="s">
        <v>1211</v>
      </c>
      <c r="D536" s="2" t="s">
        <v>1212</v>
      </c>
      <c r="E536" s="4" t="s">
        <v>1087</v>
      </c>
      <c r="F536" s="2" t="s">
        <v>1213</v>
      </c>
      <c r="G536" s="2" t="s">
        <v>1214</v>
      </c>
      <c r="H536" s="2" t="s">
        <v>285</v>
      </c>
      <c r="I536" s="2" t="s">
        <v>313</v>
      </c>
      <c r="J536" s="2" t="s">
        <v>158</v>
      </c>
      <c r="K536" s="2" t="s">
        <v>159</v>
      </c>
      <c r="L536" s="2" t="s">
        <v>305</v>
      </c>
      <c r="M536" s="2" t="s">
        <v>185</v>
      </c>
      <c r="N536" s="2" t="s">
        <v>2833</v>
      </c>
      <c r="O536" s="2" t="s">
        <v>287</v>
      </c>
      <c r="P536" s="2" t="s">
        <v>1097</v>
      </c>
      <c r="Q536" s="2" t="s">
        <v>1098</v>
      </c>
      <c r="R536" s="2" t="s">
        <v>289</v>
      </c>
      <c r="S536" s="2" t="s">
        <v>162</v>
      </c>
      <c r="T536" s="125">
        <v>3.5990000000000002</v>
      </c>
      <c r="U536" s="2" t="s">
        <v>1215</v>
      </c>
      <c r="V536" s="135">
        <v>5.0259999999999999E-2</v>
      </c>
      <c r="W536" s="135">
        <v>4.6760000000000003E-2</v>
      </c>
      <c r="X536" s="4" t="s">
        <v>292</v>
      </c>
      <c r="Y536" s="4" t="s">
        <v>287</v>
      </c>
      <c r="Z536" s="125">
        <v>15000</v>
      </c>
      <c r="AA536" s="132">
        <v>3.306</v>
      </c>
      <c r="AB536" s="146">
        <v>101.054</v>
      </c>
      <c r="AC536" s="125">
        <v>0.377</v>
      </c>
      <c r="AD536" s="125">
        <v>51.359000000000002</v>
      </c>
      <c r="AG536" s="2" t="s">
        <v>36</v>
      </c>
      <c r="AH536" s="135">
        <v>1.5E-5</v>
      </c>
      <c r="AI536" s="135">
        <v>7.64450580603322E-4</v>
      </c>
      <c r="AJ536" s="135">
        <v>1.49542361698247E-4</v>
      </c>
    </row>
    <row r="537" spans="1:36" x14ac:dyDescent="0.2">
      <c r="A537" s="2">
        <v>559</v>
      </c>
      <c r="B537" s="2">
        <v>556</v>
      </c>
      <c r="C537" s="2" t="s">
        <v>1216</v>
      </c>
      <c r="D537" s="2" t="s">
        <v>1217</v>
      </c>
      <c r="E537" s="4" t="s">
        <v>282</v>
      </c>
      <c r="F537" s="2" t="s">
        <v>1355</v>
      </c>
      <c r="G537" s="2" t="s">
        <v>1356</v>
      </c>
      <c r="H537" s="2" t="s">
        <v>285</v>
      </c>
      <c r="I537" s="2" t="s">
        <v>313</v>
      </c>
      <c r="J537" s="2" t="s">
        <v>30</v>
      </c>
      <c r="K537" s="2" t="s">
        <v>159</v>
      </c>
      <c r="L537" s="2" t="s">
        <v>305</v>
      </c>
      <c r="M537" s="2" t="s">
        <v>185</v>
      </c>
      <c r="N537" s="2" t="s">
        <v>1139</v>
      </c>
      <c r="O537" s="2" t="s">
        <v>287</v>
      </c>
      <c r="P537" s="2" t="s">
        <v>1220</v>
      </c>
      <c r="Q537" s="2" t="s">
        <v>1098</v>
      </c>
      <c r="R537" s="2" t="s">
        <v>289</v>
      </c>
      <c r="S537" s="2" t="s">
        <v>187</v>
      </c>
      <c r="T537" s="125">
        <v>1.298</v>
      </c>
      <c r="U537" s="2" t="s">
        <v>1357</v>
      </c>
      <c r="V537" s="135">
        <v>3.7499999999999999E-2</v>
      </c>
      <c r="W537" s="135">
        <v>3.3009999999999998E-2</v>
      </c>
      <c r="X537" s="4" t="s">
        <v>292</v>
      </c>
      <c r="Y537" s="4" t="s">
        <v>287</v>
      </c>
      <c r="Z537" s="125">
        <v>150000</v>
      </c>
      <c r="AA537" s="132">
        <v>3.8807</v>
      </c>
      <c r="AB537" s="146">
        <v>102.093</v>
      </c>
      <c r="AD537" s="125">
        <v>594.28700000000003</v>
      </c>
      <c r="AG537" s="2" t="s">
        <v>36</v>
      </c>
      <c r="AH537" s="135">
        <v>1.36E-4</v>
      </c>
      <c r="AI537" s="135">
        <v>8.8456579581705202E-3</v>
      </c>
      <c r="AJ537" s="135">
        <v>1.7303938480833299E-3</v>
      </c>
    </row>
    <row r="538" spans="1:36" x14ac:dyDescent="0.2">
      <c r="A538" s="2">
        <v>559</v>
      </c>
      <c r="B538" s="2">
        <v>556</v>
      </c>
      <c r="C538" s="2" t="s">
        <v>1216</v>
      </c>
      <c r="D538" s="2" t="s">
        <v>1217</v>
      </c>
      <c r="E538" s="4" t="s">
        <v>282</v>
      </c>
      <c r="F538" s="2" t="s">
        <v>1358</v>
      </c>
      <c r="G538" s="2" t="s">
        <v>1359</v>
      </c>
      <c r="H538" s="2" t="s">
        <v>285</v>
      </c>
      <c r="I538" s="2" t="s">
        <v>313</v>
      </c>
      <c r="J538" s="2" t="s">
        <v>30</v>
      </c>
      <c r="K538" s="2" t="s">
        <v>159</v>
      </c>
      <c r="L538" s="2" t="s">
        <v>305</v>
      </c>
      <c r="M538" s="2" t="s">
        <v>1108</v>
      </c>
      <c r="N538" s="2" t="s">
        <v>1139</v>
      </c>
      <c r="O538" s="2" t="s">
        <v>287</v>
      </c>
      <c r="P538" s="2" t="s">
        <v>1220</v>
      </c>
      <c r="Q538" s="2" t="s">
        <v>1098</v>
      </c>
      <c r="R538" s="2" t="s">
        <v>289</v>
      </c>
      <c r="S538" s="2" t="s">
        <v>187</v>
      </c>
      <c r="T538" s="125">
        <v>3.94</v>
      </c>
      <c r="U538" s="2" t="s">
        <v>1360</v>
      </c>
      <c r="V538" s="135">
        <v>4.3749999999999997E-2</v>
      </c>
      <c r="W538" s="135">
        <v>3.8309999999999997E-2</v>
      </c>
      <c r="X538" s="4" t="s">
        <v>292</v>
      </c>
      <c r="Y538" s="4" t="s">
        <v>287</v>
      </c>
      <c r="Z538" s="125">
        <v>70000</v>
      </c>
      <c r="AA538" s="132">
        <v>3.8807</v>
      </c>
      <c r="AB538" s="146">
        <v>103.85299999999999</v>
      </c>
      <c r="AD538" s="125">
        <v>282.11599999999999</v>
      </c>
      <c r="AG538" s="2" t="s">
        <v>36</v>
      </c>
      <c r="AH538" s="135">
        <v>4.6999999999999997E-5</v>
      </c>
      <c r="AI538" s="135">
        <v>4.1991480034089899E-3</v>
      </c>
      <c r="AJ538" s="135">
        <v>8.2144029383124796E-4</v>
      </c>
    </row>
    <row r="539" spans="1:36" x14ac:dyDescent="0.2">
      <c r="A539" s="2">
        <v>559</v>
      </c>
      <c r="B539" s="2">
        <v>556</v>
      </c>
      <c r="C539" s="2" t="s">
        <v>1216</v>
      </c>
      <c r="D539" s="2" t="s">
        <v>1217</v>
      </c>
      <c r="E539" s="4" t="s">
        <v>282</v>
      </c>
      <c r="F539" s="2" t="s">
        <v>1218</v>
      </c>
      <c r="G539" s="2" t="s">
        <v>1219</v>
      </c>
      <c r="H539" s="2" t="s">
        <v>285</v>
      </c>
      <c r="I539" s="2" t="s">
        <v>313</v>
      </c>
      <c r="J539" s="2" t="s">
        <v>30</v>
      </c>
      <c r="K539" s="2" t="s">
        <v>159</v>
      </c>
      <c r="L539" s="2" t="s">
        <v>305</v>
      </c>
      <c r="M539" s="2" t="s">
        <v>185</v>
      </c>
      <c r="N539" s="2" t="s">
        <v>1139</v>
      </c>
      <c r="O539" s="2" t="s">
        <v>287</v>
      </c>
      <c r="P539" s="2" t="s">
        <v>1220</v>
      </c>
      <c r="Q539" s="2" t="s">
        <v>1098</v>
      </c>
      <c r="R539" s="2" t="s">
        <v>289</v>
      </c>
      <c r="S539" s="2" t="s">
        <v>187</v>
      </c>
      <c r="T539" s="125">
        <v>3.3090000000000002</v>
      </c>
      <c r="U539" s="2" t="s">
        <v>1221</v>
      </c>
      <c r="V539" s="135">
        <v>7.3749999999999996E-2</v>
      </c>
      <c r="W539" s="135">
        <v>3.9010000000000003E-2</v>
      </c>
      <c r="X539" s="4" t="s">
        <v>292</v>
      </c>
      <c r="Y539" s="4" t="s">
        <v>287</v>
      </c>
      <c r="Z539" s="125">
        <v>7000</v>
      </c>
      <c r="AA539" s="132">
        <v>3.8807</v>
      </c>
      <c r="AB539" s="146">
        <v>112.9</v>
      </c>
      <c r="AD539" s="125">
        <v>30.669</v>
      </c>
      <c r="AG539" s="2" t="s">
        <v>36</v>
      </c>
      <c r="AH539" s="135">
        <v>1.1E-5</v>
      </c>
      <c r="AI539" s="135">
        <v>4.5649611289632199E-4</v>
      </c>
      <c r="AJ539" s="135">
        <v>8.9300091543797298E-5</v>
      </c>
    </row>
    <row r="540" spans="1:36" x14ac:dyDescent="0.2">
      <c r="A540" s="2">
        <v>559</v>
      </c>
      <c r="B540" s="2">
        <v>556</v>
      </c>
      <c r="C540" s="2" t="s">
        <v>1216</v>
      </c>
      <c r="D540" s="2" t="s">
        <v>1217</v>
      </c>
      <c r="E540" s="4" t="s">
        <v>282</v>
      </c>
      <c r="F540" s="2" t="s">
        <v>1222</v>
      </c>
      <c r="G540" s="2" t="s">
        <v>1223</v>
      </c>
      <c r="H540" s="2" t="s">
        <v>285</v>
      </c>
      <c r="I540" s="2" t="s">
        <v>313</v>
      </c>
      <c r="J540" s="2" t="s">
        <v>30</v>
      </c>
      <c r="K540" s="2" t="s">
        <v>159</v>
      </c>
      <c r="L540" s="2" t="s">
        <v>305</v>
      </c>
      <c r="M540" s="2" t="s">
        <v>185</v>
      </c>
      <c r="N540" s="2" t="s">
        <v>1139</v>
      </c>
      <c r="O540" s="2" t="s">
        <v>287</v>
      </c>
      <c r="P540" s="2" t="s">
        <v>1220</v>
      </c>
      <c r="Q540" s="2" t="s">
        <v>1098</v>
      </c>
      <c r="R540" s="2" t="s">
        <v>289</v>
      </c>
      <c r="S540" s="2" t="s">
        <v>187</v>
      </c>
      <c r="T540" s="125">
        <v>4.7759999999999998</v>
      </c>
      <c r="U540" s="2" t="s">
        <v>1224</v>
      </c>
      <c r="V540" s="135">
        <v>7.8750000000000001E-2</v>
      </c>
      <c r="W540" s="135">
        <v>4.1320000000000003E-2</v>
      </c>
      <c r="X540" s="4" t="s">
        <v>292</v>
      </c>
      <c r="Y540" s="4" t="s">
        <v>287</v>
      </c>
      <c r="Z540" s="125">
        <v>7000</v>
      </c>
      <c r="AA540" s="132">
        <v>3.8807</v>
      </c>
      <c r="AB540" s="146">
        <v>120.033</v>
      </c>
      <c r="AD540" s="125">
        <v>32.606999999999999</v>
      </c>
      <c r="AG540" s="2" t="s">
        <v>36</v>
      </c>
      <c r="AH540" s="135">
        <v>1.4E-5</v>
      </c>
      <c r="AI540" s="135">
        <v>4.8533469951571502E-4</v>
      </c>
      <c r="AJ540" s="135">
        <v>9.4941516196389003E-5</v>
      </c>
    </row>
    <row r="541" spans="1:36" x14ac:dyDescent="0.2">
      <c r="A541" s="2">
        <v>559</v>
      </c>
      <c r="B541" s="2">
        <v>556</v>
      </c>
      <c r="C541" s="2" t="s">
        <v>1216</v>
      </c>
      <c r="D541" s="2" t="s">
        <v>1217</v>
      </c>
      <c r="E541" s="4" t="s">
        <v>282</v>
      </c>
      <c r="F541" s="2" t="s">
        <v>1361</v>
      </c>
      <c r="G541" s="2" t="s">
        <v>1362</v>
      </c>
      <c r="H541" s="2" t="s">
        <v>285</v>
      </c>
      <c r="I541" s="2" t="s">
        <v>313</v>
      </c>
      <c r="J541" s="2" t="s">
        <v>30</v>
      </c>
      <c r="K541" s="2" t="s">
        <v>159</v>
      </c>
      <c r="L541" s="2" t="s">
        <v>305</v>
      </c>
      <c r="M541" s="2" t="s">
        <v>1108</v>
      </c>
      <c r="N541" s="2" t="s">
        <v>1139</v>
      </c>
      <c r="O541" s="2" t="s">
        <v>287</v>
      </c>
      <c r="P541" s="2" t="s">
        <v>1220</v>
      </c>
      <c r="Q541" s="2" t="s">
        <v>1098</v>
      </c>
      <c r="R541" s="2" t="s">
        <v>289</v>
      </c>
      <c r="S541" s="2" t="s">
        <v>162</v>
      </c>
      <c r="T541" s="125">
        <v>0.97799999999999998</v>
      </c>
      <c r="U541" s="2" t="s">
        <v>1363</v>
      </c>
      <c r="V541" s="135">
        <v>3.15E-2</v>
      </c>
      <c r="W541" s="135">
        <v>4.8570000000000002E-2</v>
      </c>
      <c r="X541" s="4" t="s">
        <v>292</v>
      </c>
      <c r="Y541" s="4" t="s">
        <v>287</v>
      </c>
      <c r="Z541" s="125">
        <v>59000</v>
      </c>
      <c r="AA541" s="132">
        <v>3.306</v>
      </c>
      <c r="AB541" s="146">
        <v>98.100999999999999</v>
      </c>
      <c r="AC541" s="125">
        <v>0.92900000000000005</v>
      </c>
      <c r="AD541" s="125">
        <v>194.422</v>
      </c>
      <c r="AG541" s="2" t="s">
        <v>36</v>
      </c>
      <c r="AH541" s="135">
        <v>3.3000000000000003E-5</v>
      </c>
      <c r="AI541" s="135">
        <v>2.8938723649172601E-3</v>
      </c>
      <c r="AJ541" s="135">
        <v>5.6610135289776001E-4</v>
      </c>
    </row>
    <row r="542" spans="1:36" x14ac:dyDescent="0.2">
      <c r="A542" s="2">
        <v>559</v>
      </c>
      <c r="B542" s="2">
        <v>556</v>
      </c>
      <c r="C542" s="2" t="s">
        <v>1364</v>
      </c>
      <c r="D542" s="2" t="s">
        <v>1365</v>
      </c>
      <c r="E542" s="4" t="s">
        <v>1087</v>
      </c>
      <c r="F542" s="2" t="s">
        <v>1366</v>
      </c>
      <c r="G542" s="2" t="s">
        <v>1367</v>
      </c>
      <c r="H542" s="2" t="s">
        <v>285</v>
      </c>
      <c r="I542" s="2" t="s">
        <v>313</v>
      </c>
      <c r="J542" s="2" t="s">
        <v>158</v>
      </c>
      <c r="K542" s="2" t="s">
        <v>159</v>
      </c>
      <c r="L542" s="2" t="s">
        <v>305</v>
      </c>
      <c r="M542" s="2" t="s">
        <v>1368</v>
      </c>
      <c r="N542" s="2" t="s">
        <v>1139</v>
      </c>
      <c r="O542" s="2" t="s">
        <v>287</v>
      </c>
      <c r="P542" s="2" t="s">
        <v>1097</v>
      </c>
      <c r="Q542" s="2" t="s">
        <v>1098</v>
      </c>
      <c r="R542" s="2" t="s">
        <v>289</v>
      </c>
      <c r="S542" s="2" t="s">
        <v>162</v>
      </c>
      <c r="T542" s="125">
        <v>1.6759999999999999</v>
      </c>
      <c r="U542" s="2" t="s">
        <v>1369</v>
      </c>
      <c r="V542" s="135">
        <v>2.3E-2</v>
      </c>
      <c r="W542" s="135">
        <v>4.598E-2</v>
      </c>
      <c r="X542" s="4" t="s">
        <v>292</v>
      </c>
      <c r="Y542" s="4" t="s">
        <v>287</v>
      </c>
      <c r="Z542" s="125">
        <v>30000</v>
      </c>
      <c r="AA542" s="132">
        <v>3.306</v>
      </c>
      <c r="AB542" s="146">
        <v>96.578999999999994</v>
      </c>
      <c r="AD542" s="125">
        <v>95.787000000000006</v>
      </c>
      <c r="AG542" s="2" t="s">
        <v>36</v>
      </c>
      <c r="AH542" s="135">
        <v>4.0000000000000003E-5</v>
      </c>
      <c r="AI542" s="135">
        <v>1.4257429003080599E-3</v>
      </c>
      <c r="AJ542" s="135">
        <v>2.7890483164825001E-4</v>
      </c>
    </row>
    <row r="543" spans="1:36" x14ac:dyDescent="0.2">
      <c r="A543" s="2">
        <v>559</v>
      </c>
      <c r="B543" s="2">
        <v>556</v>
      </c>
      <c r="C543" s="2" t="s">
        <v>1225</v>
      </c>
      <c r="D543" s="2" t="s">
        <v>1226</v>
      </c>
      <c r="E543" s="4" t="s">
        <v>425</v>
      </c>
      <c r="F543" s="2" t="s">
        <v>1227</v>
      </c>
      <c r="G543" s="2" t="s">
        <v>1228</v>
      </c>
      <c r="H543" s="2" t="s">
        <v>285</v>
      </c>
      <c r="I543" s="2" t="s">
        <v>313</v>
      </c>
      <c r="J543" s="2" t="s">
        <v>30</v>
      </c>
      <c r="K543" s="2" t="s">
        <v>30</v>
      </c>
      <c r="L543" s="2" t="s">
        <v>305</v>
      </c>
      <c r="M543" s="2" t="s">
        <v>31</v>
      </c>
      <c r="N543" s="2" t="s">
        <v>1229</v>
      </c>
      <c r="O543" s="2" t="s">
        <v>287</v>
      </c>
      <c r="P543" s="2" t="s">
        <v>400</v>
      </c>
      <c r="Q543" s="2" t="s">
        <v>33</v>
      </c>
      <c r="R543" s="2" t="s">
        <v>289</v>
      </c>
      <c r="S543" s="2" t="s">
        <v>34</v>
      </c>
      <c r="T543" s="125">
        <v>0.23799999999999999</v>
      </c>
      <c r="U543" s="2" t="s">
        <v>1230</v>
      </c>
      <c r="V543" s="135">
        <v>3.3700000000000001E-2</v>
      </c>
      <c r="W543" s="135">
        <v>4.2389999999999997E-2</v>
      </c>
      <c r="X543" s="4" t="s">
        <v>292</v>
      </c>
      <c r="Y543" s="4" t="s">
        <v>287</v>
      </c>
      <c r="Z543" s="125">
        <v>169500.04</v>
      </c>
      <c r="AA543" s="132">
        <v>1</v>
      </c>
      <c r="AB543" s="146">
        <v>93.85</v>
      </c>
      <c r="AD543" s="125">
        <v>159.07599999999999</v>
      </c>
      <c r="AG543" s="2" t="s">
        <v>36</v>
      </c>
      <c r="AH543" s="135">
        <v>2.421E-3</v>
      </c>
      <c r="AI543" s="135">
        <v>2.3677617049547E-3</v>
      </c>
      <c r="AJ543" s="135">
        <v>4.63183214561948E-4</v>
      </c>
    </row>
    <row r="544" spans="1:36" x14ac:dyDescent="0.2">
      <c r="A544" s="2">
        <v>559</v>
      </c>
      <c r="B544" s="2">
        <v>556</v>
      </c>
      <c r="C544" s="2" t="s">
        <v>1231</v>
      </c>
      <c r="D544" s="2" t="s">
        <v>1232</v>
      </c>
      <c r="E544" s="4" t="s">
        <v>282</v>
      </c>
      <c r="F544" s="2" t="s">
        <v>1233</v>
      </c>
      <c r="G544" s="2" t="s">
        <v>1234</v>
      </c>
      <c r="H544" s="2" t="s">
        <v>285</v>
      </c>
      <c r="I544" s="2" t="s">
        <v>304</v>
      </c>
      <c r="J544" s="2" t="s">
        <v>30</v>
      </c>
      <c r="K544" s="2" t="s">
        <v>30</v>
      </c>
      <c r="L544" s="2" t="s">
        <v>305</v>
      </c>
      <c r="M544" s="2" t="s">
        <v>31</v>
      </c>
      <c r="N544" s="2" t="s">
        <v>306</v>
      </c>
      <c r="O544" s="2" t="s">
        <v>287</v>
      </c>
      <c r="P544" s="2" t="s">
        <v>307</v>
      </c>
      <c r="Q544" s="2" t="s">
        <v>308</v>
      </c>
      <c r="R544" s="2" t="s">
        <v>289</v>
      </c>
      <c r="S544" s="2" t="s">
        <v>34</v>
      </c>
      <c r="T544" s="125">
        <v>0.72899999999999998</v>
      </c>
      <c r="U544" s="2" t="s">
        <v>337</v>
      </c>
      <c r="V544" s="135">
        <v>0.02</v>
      </c>
      <c r="W544" s="135">
        <v>4.8309999999999999E-2</v>
      </c>
      <c r="X544" s="4" t="s">
        <v>292</v>
      </c>
      <c r="Y544" s="4" t="s">
        <v>287</v>
      </c>
      <c r="Z544" s="125">
        <v>377000</v>
      </c>
      <c r="AA544" s="132">
        <v>1</v>
      </c>
      <c r="AB544" s="146">
        <v>98.54</v>
      </c>
      <c r="AD544" s="125">
        <v>371.49599999999998</v>
      </c>
      <c r="AG544" s="2" t="s">
        <v>36</v>
      </c>
      <c r="AH544" s="135">
        <v>1.6080000000000001E-3</v>
      </c>
      <c r="AI544" s="135">
        <v>5.52952490378417E-3</v>
      </c>
      <c r="AJ544" s="135">
        <v>1.08168956131677E-3</v>
      </c>
    </row>
    <row r="545" spans="1:36" x14ac:dyDescent="0.2">
      <c r="A545" s="2">
        <v>559</v>
      </c>
      <c r="B545" s="2">
        <v>7205</v>
      </c>
      <c r="C545" s="2" t="s">
        <v>300</v>
      </c>
      <c r="D545" s="2" t="s">
        <v>301</v>
      </c>
      <c r="E545" s="4" t="s">
        <v>282</v>
      </c>
      <c r="F545" s="2" t="s">
        <v>302</v>
      </c>
      <c r="G545" s="2" t="s">
        <v>303</v>
      </c>
      <c r="H545" s="2" t="s">
        <v>285</v>
      </c>
      <c r="I545" s="2" t="s">
        <v>304</v>
      </c>
      <c r="J545" s="2" t="s">
        <v>30</v>
      </c>
      <c r="K545" s="2" t="s">
        <v>30</v>
      </c>
      <c r="L545" s="2" t="s">
        <v>305</v>
      </c>
      <c r="M545" s="2" t="s">
        <v>31</v>
      </c>
      <c r="N545" s="2" t="s">
        <v>306</v>
      </c>
      <c r="O545" s="2" t="s">
        <v>287</v>
      </c>
      <c r="P545" s="2" t="s">
        <v>307</v>
      </c>
      <c r="Q545" s="2" t="s">
        <v>308</v>
      </c>
      <c r="R545" s="2" t="s">
        <v>289</v>
      </c>
      <c r="S545" s="2" t="s">
        <v>34</v>
      </c>
      <c r="T545" s="125">
        <v>1.2090000000000001</v>
      </c>
      <c r="U545" s="2" t="s">
        <v>88</v>
      </c>
      <c r="V545" s="135">
        <v>3.5000000000000003E-2</v>
      </c>
      <c r="W545" s="135">
        <v>4.9610000000000001E-2</v>
      </c>
      <c r="X545" s="4" t="s">
        <v>292</v>
      </c>
      <c r="Y545" s="4" t="s">
        <v>287</v>
      </c>
      <c r="Z545" s="125">
        <v>141674.07</v>
      </c>
      <c r="AA545" s="132">
        <v>1</v>
      </c>
      <c r="AB545" s="146">
        <v>98.41</v>
      </c>
      <c r="AD545" s="125">
        <v>139.42099999999999</v>
      </c>
      <c r="AG545" s="2" t="s">
        <v>36</v>
      </c>
      <c r="AH545" s="135">
        <v>1.0189999999999999E-3</v>
      </c>
      <c r="AI545" s="135">
        <v>4.4458912755647602E-4</v>
      </c>
      <c r="AJ545" s="135">
        <v>7.0454524078738902E-5</v>
      </c>
    </row>
    <row r="546" spans="1:36" x14ac:dyDescent="0.2">
      <c r="A546" s="2">
        <v>559</v>
      </c>
      <c r="B546" s="2">
        <v>7205</v>
      </c>
      <c r="C546" s="2" t="s">
        <v>309</v>
      </c>
      <c r="D546" s="2" t="s">
        <v>310</v>
      </c>
      <c r="E546" s="4" t="s">
        <v>282</v>
      </c>
      <c r="F546" s="2" t="s">
        <v>311</v>
      </c>
      <c r="G546" s="2" t="s">
        <v>312</v>
      </c>
      <c r="H546" s="2" t="s">
        <v>285</v>
      </c>
      <c r="I546" s="2" t="s">
        <v>313</v>
      </c>
      <c r="J546" s="2" t="s">
        <v>30</v>
      </c>
      <c r="K546" s="2" t="s">
        <v>30</v>
      </c>
      <c r="L546" s="2" t="s">
        <v>305</v>
      </c>
      <c r="M546" s="2" t="s">
        <v>31</v>
      </c>
      <c r="N546" s="2" t="s">
        <v>314</v>
      </c>
      <c r="O546" s="2" t="s">
        <v>287</v>
      </c>
      <c r="P546" s="2" t="s">
        <v>315</v>
      </c>
      <c r="Q546" s="2" t="s">
        <v>33</v>
      </c>
      <c r="R546" s="2" t="s">
        <v>289</v>
      </c>
      <c r="S546" s="2" t="s">
        <v>34</v>
      </c>
      <c r="T546" s="125">
        <v>0.23599999999999999</v>
      </c>
      <c r="U546" s="2" t="s">
        <v>316</v>
      </c>
      <c r="V546" s="135">
        <v>3.9E-2</v>
      </c>
      <c r="W546" s="135">
        <v>3.9309999999999998E-2</v>
      </c>
      <c r="X546" s="4" t="s">
        <v>292</v>
      </c>
      <c r="Y546" s="4" t="s">
        <v>287</v>
      </c>
      <c r="Z546" s="125">
        <v>27400</v>
      </c>
      <c r="AA546" s="132">
        <v>1</v>
      </c>
      <c r="AB546" s="146">
        <v>91.08</v>
      </c>
      <c r="AD546" s="125">
        <v>24.956</v>
      </c>
      <c r="AG546" s="2" t="s">
        <v>36</v>
      </c>
      <c r="AH546" s="135">
        <v>6.9499999999999998E-4</v>
      </c>
      <c r="AI546" s="135">
        <v>7.9579795778699804E-5</v>
      </c>
      <c r="AJ546" s="135">
        <v>1.26110970564824E-5</v>
      </c>
    </row>
    <row r="547" spans="1:36" x14ac:dyDescent="0.2">
      <c r="A547" s="2">
        <v>559</v>
      </c>
      <c r="B547" s="2">
        <v>7205</v>
      </c>
      <c r="C547" s="2" t="s">
        <v>317</v>
      </c>
      <c r="D547" s="2" t="s">
        <v>318</v>
      </c>
      <c r="E547" s="4" t="s">
        <v>282</v>
      </c>
      <c r="F547" s="2" t="s">
        <v>319</v>
      </c>
      <c r="G547" s="2" t="s">
        <v>320</v>
      </c>
      <c r="H547" s="2" t="s">
        <v>285</v>
      </c>
      <c r="I547" s="2" t="s">
        <v>321</v>
      </c>
      <c r="J547" s="2" t="s">
        <v>30</v>
      </c>
      <c r="K547" s="2" t="s">
        <v>30</v>
      </c>
      <c r="L547" s="2" t="s">
        <v>305</v>
      </c>
      <c r="M547" s="2" t="s">
        <v>185</v>
      </c>
      <c r="N547" s="2" t="s">
        <v>322</v>
      </c>
      <c r="O547" s="2" t="s">
        <v>287</v>
      </c>
      <c r="P547" s="2" t="s">
        <v>323</v>
      </c>
      <c r="Q547" s="2" t="s">
        <v>323</v>
      </c>
      <c r="R547" s="2" t="s">
        <v>323</v>
      </c>
      <c r="S547" s="2" t="s">
        <v>34</v>
      </c>
      <c r="T547" s="125">
        <v>2.7040000000000002</v>
      </c>
      <c r="U547" s="2" t="s">
        <v>324</v>
      </c>
      <c r="V547" s="135">
        <v>3.7400000000000003E-2</v>
      </c>
      <c r="W547" s="135">
        <v>3.2160000000000001E-2</v>
      </c>
      <c r="X547" s="4" t="s">
        <v>292</v>
      </c>
      <c r="Y547" s="4" t="s">
        <v>287</v>
      </c>
      <c r="Z547" s="125">
        <v>1287313</v>
      </c>
      <c r="AA547" s="132">
        <v>1</v>
      </c>
      <c r="AB547" s="146">
        <v>106.3</v>
      </c>
      <c r="AD547" s="125">
        <v>1368.414</v>
      </c>
      <c r="AG547" s="2" t="s">
        <v>36</v>
      </c>
      <c r="AH547" s="135">
        <v>4.8120000000000003E-3</v>
      </c>
      <c r="AI547" s="135">
        <v>4.3636173019784997E-3</v>
      </c>
      <c r="AJ547" s="135">
        <v>6.9150719443446598E-4</v>
      </c>
    </row>
    <row r="548" spans="1:36" x14ac:dyDescent="0.2">
      <c r="A548" s="2">
        <v>559</v>
      </c>
      <c r="B548" s="2">
        <v>7205</v>
      </c>
      <c r="C548" s="2" t="s">
        <v>317</v>
      </c>
      <c r="D548" s="2" t="s">
        <v>318</v>
      </c>
      <c r="E548" s="4" t="s">
        <v>282</v>
      </c>
      <c r="F548" s="2" t="s">
        <v>325</v>
      </c>
      <c r="G548" s="2" t="s">
        <v>320</v>
      </c>
      <c r="H548" s="2" t="s">
        <v>285</v>
      </c>
      <c r="I548" s="2" t="s">
        <v>321</v>
      </c>
      <c r="J548" s="2" t="s">
        <v>30</v>
      </c>
      <c r="K548" s="2" t="s">
        <v>30</v>
      </c>
      <c r="L548" s="2" t="s">
        <v>305</v>
      </c>
      <c r="M548" s="2" t="s">
        <v>185</v>
      </c>
      <c r="N548" s="2" t="s">
        <v>322</v>
      </c>
      <c r="O548" s="2" t="s">
        <v>287</v>
      </c>
      <c r="P548" s="2" t="s">
        <v>323</v>
      </c>
      <c r="Q548" s="2" t="s">
        <v>323</v>
      </c>
      <c r="R548" s="2" t="s">
        <v>323</v>
      </c>
      <c r="S548" s="2" t="s">
        <v>34</v>
      </c>
      <c r="T548" s="125">
        <v>0</v>
      </c>
      <c r="U548" s="2" t="s">
        <v>324</v>
      </c>
      <c r="V548" s="135">
        <v>3.7400000000000003E-2</v>
      </c>
      <c r="W548" s="135">
        <v>0</v>
      </c>
      <c r="X548" s="4" t="s">
        <v>292</v>
      </c>
      <c r="Y548" s="4" t="s">
        <v>287</v>
      </c>
      <c r="Z548" s="125">
        <v>655000</v>
      </c>
      <c r="AA548" s="132">
        <v>1</v>
      </c>
      <c r="AB548" s="146">
        <v>104.967</v>
      </c>
      <c r="AD548" s="125">
        <v>687.53499999999997</v>
      </c>
      <c r="AG548" s="2" t="s">
        <v>36</v>
      </c>
      <c r="AH548" s="135">
        <v>0</v>
      </c>
      <c r="AI548" s="135">
        <v>2.1924199845196799E-3</v>
      </c>
      <c r="AJ548" s="135">
        <v>3.4743518681848201E-4</v>
      </c>
    </row>
    <row r="549" spans="1:36" x14ac:dyDescent="0.2">
      <c r="A549" s="2">
        <v>559</v>
      </c>
      <c r="B549" s="2">
        <v>7205</v>
      </c>
      <c r="C549" s="2" t="s">
        <v>1235</v>
      </c>
      <c r="D549" s="2" t="s">
        <v>1236</v>
      </c>
      <c r="E549" s="4" t="s">
        <v>425</v>
      </c>
      <c r="F549" s="2" t="s">
        <v>1237</v>
      </c>
      <c r="G549" s="2" t="s">
        <v>1238</v>
      </c>
      <c r="H549" s="2" t="s">
        <v>285</v>
      </c>
      <c r="I549" s="2" t="s">
        <v>304</v>
      </c>
      <c r="J549" s="2" t="s">
        <v>30</v>
      </c>
      <c r="K549" s="2" t="s">
        <v>159</v>
      </c>
      <c r="L549" s="2" t="s">
        <v>1239</v>
      </c>
      <c r="M549" s="2" t="s">
        <v>31</v>
      </c>
      <c r="N549" s="2" t="s">
        <v>428</v>
      </c>
      <c r="O549" s="2" t="s">
        <v>287</v>
      </c>
      <c r="P549" s="2" t="s">
        <v>1240</v>
      </c>
      <c r="Q549" s="2" t="s">
        <v>308</v>
      </c>
      <c r="R549" s="2" t="s">
        <v>289</v>
      </c>
      <c r="S549" s="2" t="s">
        <v>34</v>
      </c>
      <c r="T549" s="125">
        <v>0</v>
      </c>
      <c r="U549" s="2" t="s">
        <v>1241</v>
      </c>
      <c r="V549" s="135">
        <v>7.0000000000000007E-2</v>
      </c>
      <c r="W549" s="135">
        <v>0</v>
      </c>
      <c r="X549" s="4" t="s">
        <v>292</v>
      </c>
      <c r="Y549" s="4" t="s">
        <v>287</v>
      </c>
      <c r="Z549" s="125">
        <v>507761.63</v>
      </c>
      <c r="AA549" s="132">
        <v>1</v>
      </c>
      <c r="AB549" s="146">
        <v>0</v>
      </c>
      <c r="AD549" s="125">
        <v>0</v>
      </c>
      <c r="AG549" s="2" t="s">
        <v>36</v>
      </c>
      <c r="AH549" s="135">
        <v>0</v>
      </c>
      <c r="AI549" s="135">
        <v>1.6191575714163099E-11</v>
      </c>
      <c r="AJ549" s="135">
        <v>2.5658966680000898E-12</v>
      </c>
    </row>
    <row r="550" spans="1:36" x14ac:dyDescent="0.2">
      <c r="A550" s="2">
        <v>559</v>
      </c>
      <c r="B550" s="2">
        <v>7205</v>
      </c>
      <c r="C550" s="2" t="s">
        <v>326</v>
      </c>
      <c r="D550" s="2" t="s">
        <v>327</v>
      </c>
      <c r="E550" s="4" t="s">
        <v>282</v>
      </c>
      <c r="F550" s="2" t="s">
        <v>328</v>
      </c>
      <c r="G550" s="2" t="s">
        <v>329</v>
      </c>
      <c r="H550" s="2" t="s">
        <v>285</v>
      </c>
      <c r="I550" s="2" t="s">
        <v>304</v>
      </c>
      <c r="J550" s="2" t="s">
        <v>30</v>
      </c>
      <c r="K550" s="2" t="s">
        <v>30</v>
      </c>
      <c r="L550" s="2" t="s">
        <v>305</v>
      </c>
      <c r="M550" s="2" t="s">
        <v>185</v>
      </c>
      <c r="N550" s="2" t="s">
        <v>306</v>
      </c>
      <c r="O550" s="2" t="s">
        <v>287</v>
      </c>
      <c r="P550" s="2" t="s">
        <v>186</v>
      </c>
      <c r="Q550" s="2" t="s">
        <v>308</v>
      </c>
      <c r="R550" s="2" t="s">
        <v>289</v>
      </c>
      <c r="S550" s="2" t="s">
        <v>34</v>
      </c>
      <c r="T550" s="125">
        <v>2.2400000000000002</v>
      </c>
      <c r="U550" s="2" t="s">
        <v>330</v>
      </c>
      <c r="V550" s="135">
        <v>0.08</v>
      </c>
      <c r="W550" s="135">
        <v>6.2050000000000001E-2</v>
      </c>
      <c r="X550" s="4" t="s">
        <v>292</v>
      </c>
      <c r="Y550" s="4" t="s">
        <v>287</v>
      </c>
      <c r="Z550" s="125">
        <v>447368.42</v>
      </c>
      <c r="AA550" s="132">
        <v>1</v>
      </c>
      <c r="AB550" s="146">
        <v>106.232</v>
      </c>
      <c r="AC550" s="125">
        <v>46.316000000000003</v>
      </c>
      <c r="AD550" s="125">
        <v>521.56600000000003</v>
      </c>
      <c r="AG550" s="2" t="s">
        <v>36</v>
      </c>
      <c r="AH550" s="135">
        <v>0</v>
      </c>
      <c r="AI550" s="135">
        <v>1.6631769788874799E-3</v>
      </c>
      <c r="AJ550" s="135">
        <v>2.6356547032596399E-4</v>
      </c>
    </row>
    <row r="551" spans="1:36" x14ac:dyDescent="0.2">
      <c r="A551" s="2">
        <v>559</v>
      </c>
      <c r="B551" s="2">
        <v>7205</v>
      </c>
      <c r="C551" s="2" t="s">
        <v>331</v>
      </c>
      <c r="D551" s="2" t="s">
        <v>332</v>
      </c>
      <c r="E551" s="4" t="s">
        <v>282</v>
      </c>
      <c r="F551" s="2" t="s">
        <v>333</v>
      </c>
      <c r="G551" s="2" t="s">
        <v>334</v>
      </c>
      <c r="H551" s="2" t="s">
        <v>285</v>
      </c>
      <c r="I551" s="2" t="s">
        <v>304</v>
      </c>
      <c r="J551" s="2" t="s">
        <v>30</v>
      </c>
      <c r="K551" s="2" t="s">
        <v>30</v>
      </c>
      <c r="L551" s="2" t="s">
        <v>305</v>
      </c>
      <c r="M551" s="2" t="s">
        <v>31</v>
      </c>
      <c r="N551" s="2" t="s">
        <v>335</v>
      </c>
      <c r="O551" s="2" t="s">
        <v>287</v>
      </c>
      <c r="P551" s="2" t="s">
        <v>336</v>
      </c>
      <c r="Q551" s="2" t="s">
        <v>33</v>
      </c>
      <c r="R551" s="2" t="s">
        <v>289</v>
      </c>
      <c r="S551" s="2" t="s">
        <v>34</v>
      </c>
      <c r="T551" s="125">
        <v>0.71799999999999997</v>
      </c>
      <c r="U551" s="2" t="s">
        <v>337</v>
      </c>
      <c r="V551" s="135">
        <v>3.2500000000000001E-2</v>
      </c>
      <c r="W551" s="135">
        <v>5.602E-2</v>
      </c>
      <c r="X551" s="4" t="s">
        <v>292</v>
      </c>
      <c r="Y551" s="4" t="s">
        <v>287</v>
      </c>
      <c r="Z551" s="125">
        <v>597706.75</v>
      </c>
      <c r="AA551" s="132">
        <v>1</v>
      </c>
      <c r="AB551" s="146">
        <v>99.25</v>
      </c>
      <c r="AD551" s="125">
        <v>593.22400000000005</v>
      </c>
      <c r="AG551" s="2" t="s">
        <v>36</v>
      </c>
      <c r="AH551" s="135">
        <v>1.37E-2</v>
      </c>
      <c r="AI551" s="135">
        <v>1.89168104170458E-3</v>
      </c>
      <c r="AJ551" s="135">
        <v>2.99776758452419E-4</v>
      </c>
    </row>
    <row r="552" spans="1:36" x14ac:dyDescent="0.2">
      <c r="A552" s="2">
        <v>559</v>
      </c>
      <c r="B552" s="2">
        <v>7205</v>
      </c>
      <c r="C552" s="2" t="s">
        <v>338</v>
      </c>
      <c r="D552" s="2" t="s">
        <v>339</v>
      </c>
      <c r="E552" s="4" t="s">
        <v>282</v>
      </c>
      <c r="F552" s="2" t="s">
        <v>340</v>
      </c>
      <c r="G552" s="2" t="s">
        <v>341</v>
      </c>
      <c r="H552" s="2" t="s">
        <v>285</v>
      </c>
      <c r="I552" s="2" t="s">
        <v>304</v>
      </c>
      <c r="J552" s="2" t="s">
        <v>30</v>
      </c>
      <c r="K552" s="2" t="s">
        <v>30</v>
      </c>
      <c r="L552" s="2" t="s">
        <v>305</v>
      </c>
      <c r="M552" s="2" t="s">
        <v>31</v>
      </c>
      <c r="N552" s="2" t="s">
        <v>342</v>
      </c>
      <c r="O552" s="2" t="s">
        <v>287</v>
      </c>
      <c r="P552" s="2" t="s">
        <v>307</v>
      </c>
      <c r="Q552" s="2" t="s">
        <v>308</v>
      </c>
      <c r="R552" s="2" t="s">
        <v>289</v>
      </c>
      <c r="S552" s="2" t="s">
        <v>34</v>
      </c>
      <c r="T552" s="125">
        <v>5.9370000000000003</v>
      </c>
      <c r="U552" s="2" t="s">
        <v>343</v>
      </c>
      <c r="V552" s="135">
        <v>5.1299999999999998E-2</v>
      </c>
      <c r="W552" s="135">
        <v>5.1470000000000002E-2</v>
      </c>
      <c r="X552" s="4" t="s">
        <v>292</v>
      </c>
      <c r="Y552" s="4" t="s">
        <v>287</v>
      </c>
      <c r="Z552" s="125">
        <v>715000</v>
      </c>
      <c r="AA552" s="132">
        <v>1</v>
      </c>
      <c r="AB552" s="146">
        <v>100.43</v>
      </c>
      <c r="AD552" s="125">
        <v>718.07399999999996</v>
      </c>
      <c r="AG552" s="2" t="s">
        <v>36</v>
      </c>
      <c r="AH552" s="135">
        <v>2.0990000000000002E-3</v>
      </c>
      <c r="AI552" s="135">
        <v>2.2898062689691301E-3</v>
      </c>
      <c r="AJ552" s="135">
        <v>3.6286809756102103E-4</v>
      </c>
    </row>
    <row r="553" spans="1:36" x14ac:dyDescent="0.2">
      <c r="A553" s="2">
        <v>559</v>
      </c>
      <c r="B553" s="2">
        <v>7205</v>
      </c>
      <c r="C553" s="2" t="s">
        <v>338</v>
      </c>
      <c r="D553" s="2" t="s">
        <v>339</v>
      </c>
      <c r="E553" s="4" t="s">
        <v>282</v>
      </c>
      <c r="F553" s="2" t="s">
        <v>344</v>
      </c>
      <c r="G553" s="2" t="s">
        <v>345</v>
      </c>
      <c r="H553" s="2" t="s">
        <v>285</v>
      </c>
      <c r="I553" s="2" t="s">
        <v>304</v>
      </c>
      <c r="J553" s="2" t="s">
        <v>30</v>
      </c>
      <c r="K553" s="2" t="s">
        <v>30</v>
      </c>
      <c r="L553" s="2" t="s">
        <v>305</v>
      </c>
      <c r="M553" s="2" t="s">
        <v>31</v>
      </c>
      <c r="N553" s="2" t="s">
        <v>342</v>
      </c>
      <c r="O553" s="2" t="s">
        <v>287</v>
      </c>
      <c r="P553" s="2" t="s">
        <v>307</v>
      </c>
      <c r="Q553" s="2" t="s">
        <v>308</v>
      </c>
      <c r="R553" s="2" t="s">
        <v>289</v>
      </c>
      <c r="S553" s="2" t="s">
        <v>34</v>
      </c>
      <c r="T553" s="125">
        <v>0.112</v>
      </c>
      <c r="U553" s="2" t="s">
        <v>346</v>
      </c>
      <c r="V553" s="135">
        <v>3.27E-2</v>
      </c>
      <c r="W553" s="135">
        <v>5.738E-2</v>
      </c>
      <c r="X553" s="4" t="s">
        <v>292</v>
      </c>
      <c r="Y553" s="4" t="s">
        <v>287</v>
      </c>
      <c r="Z553" s="125">
        <v>693168</v>
      </c>
      <c r="AA553" s="132">
        <v>1</v>
      </c>
      <c r="AB553" s="146">
        <v>101</v>
      </c>
      <c r="AD553" s="125">
        <v>700.1</v>
      </c>
      <c r="AG553" s="2" t="s">
        <v>36</v>
      </c>
      <c r="AH553" s="135">
        <v>2.196E-3</v>
      </c>
      <c r="AI553" s="135">
        <v>2.23248790503949E-3</v>
      </c>
      <c r="AJ553" s="135">
        <v>3.5378479389628801E-4</v>
      </c>
    </row>
    <row r="554" spans="1:36" x14ac:dyDescent="0.2">
      <c r="A554" s="2">
        <v>559</v>
      </c>
      <c r="B554" s="2">
        <v>7205</v>
      </c>
      <c r="C554" s="2" t="s">
        <v>347</v>
      </c>
      <c r="D554" s="2" t="s">
        <v>348</v>
      </c>
      <c r="E554" s="4" t="s">
        <v>282</v>
      </c>
      <c r="F554" s="2" t="s">
        <v>349</v>
      </c>
      <c r="G554" s="2" t="s">
        <v>350</v>
      </c>
      <c r="H554" s="2" t="s">
        <v>285</v>
      </c>
      <c r="I554" s="2" t="s">
        <v>321</v>
      </c>
      <c r="J554" s="2" t="s">
        <v>30</v>
      </c>
      <c r="K554" s="2" t="s">
        <v>30</v>
      </c>
      <c r="L554" s="2" t="s">
        <v>305</v>
      </c>
      <c r="M554" s="2" t="s">
        <v>31</v>
      </c>
      <c r="N554" s="2" t="s">
        <v>322</v>
      </c>
      <c r="O554" s="2" t="s">
        <v>287</v>
      </c>
      <c r="P554" s="2" t="s">
        <v>351</v>
      </c>
      <c r="Q554" s="2" t="s">
        <v>33</v>
      </c>
      <c r="R554" s="2" t="s">
        <v>289</v>
      </c>
      <c r="S554" s="2" t="s">
        <v>34</v>
      </c>
      <c r="T554" s="125">
        <v>1.7490000000000001</v>
      </c>
      <c r="U554" s="2" t="s">
        <v>93</v>
      </c>
      <c r="V554" s="135">
        <v>2.3400000000000001E-2</v>
      </c>
      <c r="W554" s="135">
        <v>2.9860000000000001E-2</v>
      </c>
      <c r="X554" s="4" t="s">
        <v>292</v>
      </c>
      <c r="Y554" s="4" t="s">
        <v>287</v>
      </c>
      <c r="Z554" s="125">
        <v>587815.05000000005</v>
      </c>
      <c r="AA554" s="132">
        <v>1</v>
      </c>
      <c r="AB554" s="146">
        <v>118.73</v>
      </c>
      <c r="AD554" s="125">
        <v>697.91300000000001</v>
      </c>
      <c r="AG554" s="2" t="s">
        <v>36</v>
      </c>
      <c r="AH554" s="135">
        <v>3.6099999999999999E-4</v>
      </c>
      <c r="AI554" s="135">
        <v>2.2255143789856502E-3</v>
      </c>
      <c r="AJ554" s="135">
        <v>3.5267969161460402E-4</v>
      </c>
    </row>
    <row r="555" spans="1:36" x14ac:dyDescent="0.2">
      <c r="A555" s="2">
        <v>559</v>
      </c>
      <c r="B555" s="2">
        <v>7205</v>
      </c>
      <c r="C555" s="2" t="s">
        <v>352</v>
      </c>
      <c r="D555" s="2" t="s">
        <v>353</v>
      </c>
      <c r="E555" s="4" t="s">
        <v>282</v>
      </c>
      <c r="F555" s="2" t="s">
        <v>354</v>
      </c>
      <c r="G555" s="2" t="s">
        <v>355</v>
      </c>
      <c r="H555" s="2" t="s">
        <v>285</v>
      </c>
      <c r="I555" s="2" t="s">
        <v>356</v>
      </c>
      <c r="J555" s="2" t="s">
        <v>30</v>
      </c>
      <c r="K555" s="2" t="s">
        <v>30</v>
      </c>
      <c r="L555" s="2" t="s">
        <v>305</v>
      </c>
      <c r="M555" s="2" t="s">
        <v>31</v>
      </c>
      <c r="N555" s="2" t="s">
        <v>357</v>
      </c>
      <c r="O555" s="2" t="s">
        <v>287</v>
      </c>
      <c r="P555" s="2" t="s">
        <v>323</v>
      </c>
      <c r="Q555" s="2" t="s">
        <v>323</v>
      </c>
      <c r="R555" s="2" t="s">
        <v>323</v>
      </c>
      <c r="S555" s="2" t="s">
        <v>34</v>
      </c>
      <c r="T555" s="125">
        <v>2.5760000000000001</v>
      </c>
      <c r="U555" s="2" t="s">
        <v>358</v>
      </c>
      <c r="V555" s="135">
        <v>4.8500000000000001E-2</v>
      </c>
      <c r="W555" s="135">
        <v>-8.4999999999999995E-4</v>
      </c>
      <c r="X555" s="4" t="s">
        <v>292</v>
      </c>
      <c r="Y555" s="4" t="s">
        <v>287</v>
      </c>
      <c r="Z555" s="125">
        <v>1265000</v>
      </c>
      <c r="AA555" s="132">
        <v>1</v>
      </c>
      <c r="AB555" s="146">
        <v>114.8</v>
      </c>
      <c r="AD555" s="125">
        <v>1452.22</v>
      </c>
      <c r="AG555" s="2" t="s">
        <v>36</v>
      </c>
      <c r="AH555" s="135">
        <v>4.2170000000000003E-3</v>
      </c>
      <c r="AI555" s="135">
        <v>4.6308599733347203E-3</v>
      </c>
      <c r="AJ555" s="135">
        <v>7.33857432118904E-4</v>
      </c>
    </row>
    <row r="556" spans="1:36" x14ac:dyDescent="0.2">
      <c r="A556" s="2">
        <v>559</v>
      </c>
      <c r="B556" s="2">
        <v>7205</v>
      </c>
      <c r="C556" s="2" t="s">
        <v>359</v>
      </c>
      <c r="D556" s="2" t="s">
        <v>360</v>
      </c>
      <c r="E556" s="4" t="s">
        <v>282</v>
      </c>
      <c r="F556" s="2" t="s">
        <v>1242</v>
      </c>
      <c r="G556" s="2" t="s">
        <v>1243</v>
      </c>
      <c r="H556" s="2" t="s">
        <v>285</v>
      </c>
      <c r="I556" s="2" t="s">
        <v>313</v>
      </c>
      <c r="J556" s="2" t="s">
        <v>30</v>
      </c>
      <c r="K556" s="2" t="s">
        <v>363</v>
      </c>
      <c r="L556" s="2" t="s">
        <v>305</v>
      </c>
      <c r="M556" s="2" t="s">
        <v>31</v>
      </c>
      <c r="N556" s="2" t="s">
        <v>364</v>
      </c>
      <c r="O556" s="2" t="s">
        <v>287</v>
      </c>
      <c r="P556" s="2" t="s">
        <v>32</v>
      </c>
      <c r="Q556" s="2" t="s">
        <v>33</v>
      </c>
      <c r="R556" s="2" t="s">
        <v>289</v>
      </c>
      <c r="S556" s="2" t="s">
        <v>34</v>
      </c>
      <c r="T556" s="125">
        <v>4.6399999999999997</v>
      </c>
      <c r="U556" s="2" t="s">
        <v>1244</v>
      </c>
      <c r="V556" s="135">
        <v>2.6700000000000002E-2</v>
      </c>
      <c r="W556" s="135">
        <v>4.6339999999999999E-2</v>
      </c>
      <c r="X556" s="4" t="s">
        <v>292</v>
      </c>
      <c r="Y556" s="4" t="s">
        <v>287</v>
      </c>
      <c r="Z556" s="125">
        <v>1847498.3</v>
      </c>
      <c r="AA556" s="132">
        <v>1</v>
      </c>
      <c r="AB556" s="146">
        <v>92.82</v>
      </c>
      <c r="AD556" s="125">
        <v>1714.848</v>
      </c>
      <c r="AG556" s="2" t="s">
        <v>36</v>
      </c>
      <c r="AH556" s="135">
        <v>1.1756000000000001E-2</v>
      </c>
      <c r="AI556" s="135">
        <v>5.4683316595446098E-3</v>
      </c>
      <c r="AJ556" s="135">
        <v>8.66572483891828E-4</v>
      </c>
    </row>
    <row r="557" spans="1:36" x14ac:dyDescent="0.2">
      <c r="A557" s="2">
        <v>559</v>
      </c>
      <c r="B557" s="2">
        <v>7205</v>
      </c>
      <c r="C557" s="2" t="s">
        <v>359</v>
      </c>
      <c r="D557" s="2" t="s">
        <v>360</v>
      </c>
      <c r="E557" s="4" t="s">
        <v>282</v>
      </c>
      <c r="F557" s="2" t="s">
        <v>361</v>
      </c>
      <c r="G557" s="2" t="s">
        <v>362</v>
      </c>
      <c r="H557" s="2" t="s">
        <v>285</v>
      </c>
      <c r="I557" s="2" t="s">
        <v>304</v>
      </c>
      <c r="J557" s="2" t="s">
        <v>30</v>
      </c>
      <c r="K557" s="2" t="s">
        <v>363</v>
      </c>
      <c r="L557" s="2" t="s">
        <v>305</v>
      </c>
      <c r="M557" s="2" t="s">
        <v>31</v>
      </c>
      <c r="N557" s="2" t="s">
        <v>364</v>
      </c>
      <c r="O557" s="2" t="s">
        <v>287</v>
      </c>
      <c r="P557" s="2" t="s">
        <v>32</v>
      </c>
      <c r="Q557" s="2" t="s">
        <v>33</v>
      </c>
      <c r="R557" s="2" t="s">
        <v>289</v>
      </c>
      <c r="S557" s="2" t="s">
        <v>34</v>
      </c>
      <c r="T557" s="125">
        <v>2.1579999999999999</v>
      </c>
      <c r="U557" s="2" t="s">
        <v>365</v>
      </c>
      <c r="V557" s="135">
        <v>1.0800000000000001E-2</v>
      </c>
      <c r="W557" s="135">
        <v>4.5100000000000001E-2</v>
      </c>
      <c r="X557" s="4" t="s">
        <v>292</v>
      </c>
      <c r="Y557" s="4" t="s">
        <v>287</v>
      </c>
      <c r="Z557" s="125">
        <v>1973013.08</v>
      </c>
      <c r="AA557" s="132">
        <v>1</v>
      </c>
      <c r="AB557" s="146">
        <v>93.26</v>
      </c>
      <c r="AD557" s="125">
        <v>1840.0319999999999</v>
      </c>
      <c r="AG557" s="2" t="s">
        <v>36</v>
      </c>
      <c r="AH557" s="135">
        <v>2.6310000000000001E-3</v>
      </c>
      <c r="AI557" s="135">
        <v>5.8675204384202899E-3</v>
      </c>
      <c r="AJ557" s="135">
        <v>9.2983236518455199E-4</v>
      </c>
    </row>
    <row r="558" spans="1:36" x14ac:dyDescent="0.2">
      <c r="A558" s="2">
        <v>559</v>
      </c>
      <c r="B558" s="2">
        <v>7205</v>
      </c>
      <c r="C558" s="2" t="s">
        <v>366</v>
      </c>
      <c r="D558" s="2" t="s">
        <v>367</v>
      </c>
      <c r="E558" s="4" t="s">
        <v>282</v>
      </c>
      <c r="F558" s="2" t="s">
        <v>368</v>
      </c>
      <c r="G558" s="2" t="s">
        <v>369</v>
      </c>
      <c r="H558" s="2" t="s">
        <v>285</v>
      </c>
      <c r="I558" s="2" t="s">
        <v>304</v>
      </c>
      <c r="J558" s="2" t="s">
        <v>30</v>
      </c>
      <c r="K558" s="2" t="s">
        <v>30</v>
      </c>
      <c r="L558" s="2" t="s">
        <v>305</v>
      </c>
      <c r="M558" s="2" t="s">
        <v>31</v>
      </c>
      <c r="N558" s="2" t="s">
        <v>335</v>
      </c>
      <c r="O558" s="2" t="s">
        <v>287</v>
      </c>
      <c r="P558" s="2" t="s">
        <v>315</v>
      </c>
      <c r="Q558" s="2" t="s">
        <v>33</v>
      </c>
      <c r="R558" s="2" t="s">
        <v>289</v>
      </c>
      <c r="S558" s="2" t="s">
        <v>34</v>
      </c>
      <c r="T558" s="125">
        <v>0.63200000000000001</v>
      </c>
      <c r="U558" s="2" t="s">
        <v>370</v>
      </c>
      <c r="V558" s="135">
        <v>3.2500000000000001E-2</v>
      </c>
      <c r="W558" s="135">
        <v>5.4289999999999998E-2</v>
      </c>
      <c r="X558" s="4" t="s">
        <v>292</v>
      </c>
      <c r="Y558" s="4" t="s">
        <v>287</v>
      </c>
      <c r="Z558" s="125">
        <v>1939235.14</v>
      </c>
      <c r="AA558" s="132">
        <v>1</v>
      </c>
      <c r="AB558" s="146">
        <v>99.45</v>
      </c>
      <c r="AD558" s="125">
        <v>1928.569</v>
      </c>
      <c r="AG558" s="2" t="s">
        <v>36</v>
      </c>
      <c r="AH558" s="135">
        <v>7.9179999999999997E-3</v>
      </c>
      <c r="AI558" s="135">
        <v>6.1498496051371398E-3</v>
      </c>
      <c r="AJ558" s="135">
        <v>9.7457337624775198E-4</v>
      </c>
    </row>
    <row r="559" spans="1:36" x14ac:dyDescent="0.2">
      <c r="A559" s="2">
        <v>559</v>
      </c>
      <c r="B559" s="2">
        <v>7205</v>
      </c>
      <c r="C559" s="2" t="s">
        <v>371</v>
      </c>
      <c r="D559" s="2" t="s">
        <v>372</v>
      </c>
      <c r="E559" s="4" t="s">
        <v>282</v>
      </c>
      <c r="F559" s="2" t="s">
        <v>373</v>
      </c>
      <c r="G559" s="2" t="s">
        <v>374</v>
      </c>
      <c r="H559" s="2" t="s">
        <v>285</v>
      </c>
      <c r="I559" s="2" t="s">
        <v>304</v>
      </c>
      <c r="J559" s="2" t="s">
        <v>30</v>
      </c>
      <c r="K559" s="2" t="s">
        <v>30</v>
      </c>
      <c r="L559" s="2" t="s">
        <v>305</v>
      </c>
      <c r="M559" s="2" t="s">
        <v>31</v>
      </c>
      <c r="N559" s="2" t="s">
        <v>335</v>
      </c>
      <c r="O559" s="2" t="s">
        <v>287</v>
      </c>
      <c r="P559" s="2" t="s">
        <v>315</v>
      </c>
      <c r="Q559" s="2" t="s">
        <v>33</v>
      </c>
      <c r="R559" s="2" t="s">
        <v>289</v>
      </c>
      <c r="S559" s="2" t="s">
        <v>34</v>
      </c>
      <c r="T559" s="125">
        <v>0.71499999999999997</v>
      </c>
      <c r="U559" s="2" t="s">
        <v>375</v>
      </c>
      <c r="V559" s="135">
        <v>2.8000000000000001E-2</v>
      </c>
      <c r="W559" s="135">
        <v>5.3089999999999998E-2</v>
      </c>
      <c r="X559" s="4" t="s">
        <v>292</v>
      </c>
      <c r="Y559" s="4" t="s">
        <v>287</v>
      </c>
      <c r="Z559" s="125">
        <v>388443</v>
      </c>
      <c r="AA559" s="132">
        <v>1</v>
      </c>
      <c r="AB559" s="146">
        <v>99.03</v>
      </c>
      <c r="AD559" s="125">
        <v>384.67500000000001</v>
      </c>
      <c r="AG559" s="2" t="s">
        <v>36</v>
      </c>
      <c r="AH559" s="135">
        <v>2.238E-3</v>
      </c>
      <c r="AI559" s="135">
        <v>1.22665748767957E-3</v>
      </c>
      <c r="AJ559" s="135">
        <v>1.9438975032313899E-4</v>
      </c>
    </row>
    <row r="560" spans="1:36" x14ac:dyDescent="0.2">
      <c r="A560" s="2">
        <v>559</v>
      </c>
      <c r="B560" s="2">
        <v>7205</v>
      </c>
      <c r="C560" s="2" t="s">
        <v>371</v>
      </c>
      <c r="D560" s="2" t="s">
        <v>372</v>
      </c>
      <c r="E560" s="4" t="s">
        <v>282</v>
      </c>
      <c r="F560" s="2" t="s">
        <v>376</v>
      </c>
      <c r="G560" s="2" t="s">
        <v>377</v>
      </c>
      <c r="H560" s="2" t="s">
        <v>285</v>
      </c>
      <c r="I560" s="2" t="s">
        <v>304</v>
      </c>
      <c r="J560" s="2" t="s">
        <v>30</v>
      </c>
      <c r="K560" s="2" t="s">
        <v>30</v>
      </c>
      <c r="L560" s="2" t="s">
        <v>305</v>
      </c>
      <c r="M560" s="2" t="s">
        <v>31</v>
      </c>
      <c r="N560" s="2" t="s">
        <v>335</v>
      </c>
      <c r="O560" s="2" t="s">
        <v>287</v>
      </c>
      <c r="P560" s="2" t="s">
        <v>315</v>
      </c>
      <c r="Q560" s="2" t="s">
        <v>33</v>
      </c>
      <c r="R560" s="2" t="s">
        <v>289</v>
      </c>
      <c r="S560" s="2" t="s">
        <v>34</v>
      </c>
      <c r="T560" s="125">
        <v>3.7240000000000002</v>
      </c>
      <c r="U560" s="2" t="s">
        <v>378</v>
      </c>
      <c r="V560" s="135">
        <v>4.9500000000000002E-2</v>
      </c>
      <c r="W560" s="135">
        <v>5.2109999999999997E-2</v>
      </c>
      <c r="X560" s="4" t="s">
        <v>292</v>
      </c>
      <c r="Y560" s="4" t="s">
        <v>287</v>
      </c>
      <c r="Z560" s="125">
        <v>563086</v>
      </c>
      <c r="AA560" s="132">
        <v>1</v>
      </c>
      <c r="AB560" s="146">
        <v>100.37</v>
      </c>
      <c r="AD560" s="125">
        <v>565.16899999999998</v>
      </c>
      <c r="AG560" s="2" t="s">
        <v>36</v>
      </c>
      <c r="AH560" s="135">
        <v>1.56E-3</v>
      </c>
      <c r="AI560" s="135">
        <v>1.80222035015029E-3</v>
      </c>
      <c r="AJ560" s="135">
        <v>2.8559982506258503E-4</v>
      </c>
    </row>
    <row r="561" spans="1:36" x14ac:dyDescent="0.2">
      <c r="A561" s="2">
        <v>559</v>
      </c>
      <c r="B561" s="2">
        <v>7205</v>
      </c>
      <c r="C561" s="2" t="s">
        <v>379</v>
      </c>
      <c r="D561" s="2" t="s">
        <v>380</v>
      </c>
      <c r="E561" s="4" t="s">
        <v>282</v>
      </c>
      <c r="F561" s="2" t="s">
        <v>381</v>
      </c>
      <c r="G561" s="2" t="s">
        <v>382</v>
      </c>
      <c r="H561" s="2" t="s">
        <v>285</v>
      </c>
      <c r="I561" s="2" t="s">
        <v>304</v>
      </c>
      <c r="J561" s="2" t="s">
        <v>30</v>
      </c>
      <c r="K561" s="2" t="s">
        <v>30</v>
      </c>
      <c r="L561" s="2" t="s">
        <v>305</v>
      </c>
      <c r="M561" s="2" t="s">
        <v>185</v>
      </c>
      <c r="N561" s="2" t="s">
        <v>383</v>
      </c>
      <c r="O561" s="2" t="s">
        <v>287</v>
      </c>
      <c r="P561" s="2" t="s">
        <v>323</v>
      </c>
      <c r="Q561" s="2" t="s">
        <v>323</v>
      </c>
      <c r="R561" s="2" t="s">
        <v>323</v>
      </c>
      <c r="S561" s="2" t="s">
        <v>34</v>
      </c>
      <c r="T561" s="125">
        <v>3.7789999999999999</v>
      </c>
      <c r="U561" s="2" t="s">
        <v>384</v>
      </c>
      <c r="V561" s="135">
        <v>6.5600000000000006E-2</v>
      </c>
      <c r="W561" s="135">
        <v>6.0740000000000002E-2</v>
      </c>
      <c r="X561" s="4" t="s">
        <v>292</v>
      </c>
      <c r="Y561" s="4" t="s">
        <v>287</v>
      </c>
      <c r="Z561" s="125">
        <v>451381</v>
      </c>
      <c r="AA561" s="132">
        <v>1</v>
      </c>
      <c r="AB561" s="146">
        <v>105.6</v>
      </c>
      <c r="AD561" s="125">
        <v>476.65800000000002</v>
      </c>
      <c r="AG561" s="2" t="s">
        <v>36</v>
      </c>
      <c r="AH561" s="135">
        <v>3.7139999999999999E-3</v>
      </c>
      <c r="AI561" s="135">
        <v>1.5199749412201601E-3</v>
      </c>
      <c r="AJ561" s="135">
        <v>2.4087208718722399E-4</v>
      </c>
    </row>
    <row r="562" spans="1:36" x14ac:dyDescent="0.2">
      <c r="A562" s="2">
        <v>559</v>
      </c>
      <c r="B562" s="2">
        <v>7205</v>
      </c>
      <c r="C562" s="2" t="s">
        <v>385</v>
      </c>
      <c r="D562" s="2" t="s">
        <v>386</v>
      </c>
      <c r="E562" s="4" t="s">
        <v>282</v>
      </c>
      <c r="F562" s="2" t="s">
        <v>387</v>
      </c>
      <c r="G562" s="2" t="s">
        <v>388</v>
      </c>
      <c r="H562" s="2" t="s">
        <v>285</v>
      </c>
      <c r="I562" s="2" t="s">
        <v>356</v>
      </c>
      <c r="J562" s="2" t="s">
        <v>30</v>
      </c>
      <c r="K562" s="2" t="s">
        <v>30</v>
      </c>
      <c r="L562" s="2" t="s">
        <v>305</v>
      </c>
      <c r="M562" s="2" t="s">
        <v>31</v>
      </c>
      <c r="N562" s="2" t="s">
        <v>389</v>
      </c>
      <c r="O562" s="2" t="s">
        <v>287</v>
      </c>
      <c r="P562" s="2" t="s">
        <v>323</v>
      </c>
      <c r="Q562" s="2" t="s">
        <v>323</v>
      </c>
      <c r="R562" s="2" t="s">
        <v>323</v>
      </c>
      <c r="S562" s="2" t="s">
        <v>34</v>
      </c>
      <c r="T562" s="125">
        <v>1.24</v>
      </c>
      <c r="U562" s="2" t="s">
        <v>337</v>
      </c>
      <c r="V562" s="135">
        <v>1.2E-2</v>
      </c>
      <c r="W562" s="135">
        <v>6.1420000000000002E-2</v>
      </c>
      <c r="X562" s="4" t="s">
        <v>292</v>
      </c>
      <c r="Y562" s="4" t="s">
        <v>287</v>
      </c>
      <c r="Z562" s="125">
        <v>34000</v>
      </c>
      <c r="AA562" s="132">
        <v>1</v>
      </c>
      <c r="AB562" s="146">
        <v>94.53</v>
      </c>
      <c r="AD562" s="125">
        <v>32.14</v>
      </c>
      <c r="AG562" s="2" t="s">
        <v>36</v>
      </c>
      <c r="AH562" s="135">
        <v>5.4799999999999998E-4</v>
      </c>
      <c r="AI562" s="135">
        <v>1.02489130927113E-4</v>
      </c>
      <c r="AJ562" s="135">
        <v>1.62415643909242E-5</v>
      </c>
    </row>
    <row r="563" spans="1:36" x14ac:dyDescent="0.2">
      <c r="A563" s="2">
        <v>559</v>
      </c>
      <c r="B563" s="2">
        <v>7205</v>
      </c>
      <c r="C563" s="2" t="s">
        <v>385</v>
      </c>
      <c r="D563" s="2" t="s">
        <v>386</v>
      </c>
      <c r="E563" s="4" t="s">
        <v>282</v>
      </c>
      <c r="F563" s="2" t="s">
        <v>390</v>
      </c>
      <c r="G563" s="2" t="s">
        <v>391</v>
      </c>
      <c r="H563" s="2" t="s">
        <v>285</v>
      </c>
      <c r="I563" s="2" t="s">
        <v>304</v>
      </c>
      <c r="J563" s="2" t="s">
        <v>30</v>
      </c>
      <c r="K563" s="2" t="s">
        <v>30</v>
      </c>
      <c r="L563" s="2" t="s">
        <v>305</v>
      </c>
      <c r="M563" s="2" t="s">
        <v>31</v>
      </c>
      <c r="N563" s="2" t="s">
        <v>389</v>
      </c>
      <c r="O563" s="2" t="s">
        <v>287</v>
      </c>
      <c r="P563" s="2" t="s">
        <v>323</v>
      </c>
      <c r="Q563" s="2" t="s">
        <v>323</v>
      </c>
      <c r="R563" s="2" t="s">
        <v>323</v>
      </c>
      <c r="S563" s="2" t="s">
        <v>34</v>
      </c>
      <c r="T563" s="125">
        <v>1.869</v>
      </c>
      <c r="U563" s="2" t="s">
        <v>392</v>
      </c>
      <c r="V563" s="135">
        <v>6.0499999999999998E-2</v>
      </c>
      <c r="W563" s="135">
        <v>5.7149999999999999E-2</v>
      </c>
      <c r="X563" s="4" t="s">
        <v>292</v>
      </c>
      <c r="Y563" s="4" t="s">
        <v>287</v>
      </c>
      <c r="Z563" s="125">
        <v>1141000</v>
      </c>
      <c r="AA563" s="132">
        <v>1</v>
      </c>
      <c r="AB563" s="146">
        <v>100.85</v>
      </c>
      <c r="AD563" s="125">
        <v>1150.6980000000001</v>
      </c>
      <c r="AG563" s="2" t="s">
        <v>36</v>
      </c>
      <c r="AH563" s="135">
        <v>5.1859999999999996E-3</v>
      </c>
      <c r="AI563" s="135">
        <v>3.6693638877210799E-3</v>
      </c>
      <c r="AJ563" s="135">
        <v>5.8148809846515998E-4</v>
      </c>
    </row>
    <row r="564" spans="1:36" x14ac:dyDescent="0.2">
      <c r="A564" s="2">
        <v>559</v>
      </c>
      <c r="B564" s="2">
        <v>7205</v>
      </c>
      <c r="C564" s="2" t="s">
        <v>385</v>
      </c>
      <c r="D564" s="2" t="s">
        <v>386</v>
      </c>
      <c r="E564" s="4" t="s">
        <v>282</v>
      </c>
      <c r="F564" s="2" t="s">
        <v>393</v>
      </c>
      <c r="G564" s="2" t="s">
        <v>394</v>
      </c>
      <c r="H564" s="2" t="s">
        <v>285</v>
      </c>
      <c r="I564" s="2" t="s">
        <v>304</v>
      </c>
      <c r="J564" s="2" t="s">
        <v>30</v>
      </c>
      <c r="K564" s="2" t="s">
        <v>30</v>
      </c>
      <c r="L564" s="2" t="s">
        <v>305</v>
      </c>
      <c r="M564" s="2" t="s">
        <v>185</v>
      </c>
      <c r="N564" s="2" t="s">
        <v>389</v>
      </c>
      <c r="O564" s="2" t="s">
        <v>287</v>
      </c>
      <c r="P564" s="2" t="s">
        <v>323</v>
      </c>
      <c r="Q564" s="2" t="s">
        <v>323</v>
      </c>
      <c r="R564" s="2" t="s">
        <v>323</v>
      </c>
      <c r="S564" s="2" t="s">
        <v>34</v>
      </c>
      <c r="T564" s="125">
        <v>4.3650000000000002</v>
      </c>
      <c r="U564" s="2" t="s">
        <v>395</v>
      </c>
      <c r="V564" s="135">
        <v>6.3399999999999998E-2</v>
      </c>
      <c r="W564" s="135">
        <v>6.8440000000000001E-2</v>
      </c>
      <c r="X564" s="4" t="s">
        <v>292</v>
      </c>
      <c r="Y564" s="4" t="s">
        <v>287</v>
      </c>
      <c r="Z564" s="125">
        <v>375823</v>
      </c>
      <c r="AA564" s="132">
        <v>1</v>
      </c>
      <c r="AB564" s="146">
        <v>102.28</v>
      </c>
      <c r="AD564" s="125">
        <v>384.392</v>
      </c>
      <c r="AG564" s="2" t="s">
        <v>36</v>
      </c>
      <c r="AH564" s="135">
        <v>1.7520000000000001E-3</v>
      </c>
      <c r="AI564" s="135">
        <v>1.22575397380526E-3</v>
      </c>
      <c r="AJ564" s="135">
        <v>1.94246569493767E-4</v>
      </c>
    </row>
    <row r="565" spans="1:36" x14ac:dyDescent="0.2">
      <c r="A565" s="2">
        <v>559</v>
      </c>
      <c r="B565" s="2">
        <v>7205</v>
      </c>
      <c r="C565" s="2" t="s">
        <v>396</v>
      </c>
      <c r="D565" s="2" t="s">
        <v>397</v>
      </c>
      <c r="E565" s="4" t="s">
        <v>282</v>
      </c>
      <c r="F565" s="2" t="s">
        <v>398</v>
      </c>
      <c r="G565" s="2" t="s">
        <v>399</v>
      </c>
      <c r="H565" s="2" t="s">
        <v>285</v>
      </c>
      <c r="I565" s="2" t="s">
        <v>304</v>
      </c>
      <c r="J565" s="2" t="s">
        <v>30</v>
      </c>
      <c r="K565" s="2" t="s">
        <v>30</v>
      </c>
      <c r="L565" s="2" t="s">
        <v>305</v>
      </c>
      <c r="M565" s="2" t="s">
        <v>31</v>
      </c>
      <c r="N565" s="2" t="s">
        <v>383</v>
      </c>
      <c r="O565" s="2" t="s">
        <v>287</v>
      </c>
      <c r="P565" s="2" t="s">
        <v>400</v>
      </c>
      <c r="Q565" s="2" t="s">
        <v>33</v>
      </c>
      <c r="R565" s="2" t="s">
        <v>289</v>
      </c>
      <c r="S565" s="2" t="s">
        <v>34</v>
      </c>
      <c r="T565" s="125">
        <v>0.97399999999999998</v>
      </c>
      <c r="U565" s="2" t="s">
        <v>401</v>
      </c>
      <c r="V565" s="135">
        <v>3.9E-2</v>
      </c>
      <c r="W565" s="135">
        <v>5.1279999999999999E-2</v>
      </c>
      <c r="X565" s="4" t="s">
        <v>292</v>
      </c>
      <c r="Y565" s="4" t="s">
        <v>287</v>
      </c>
      <c r="Z565" s="125">
        <v>809549</v>
      </c>
      <c r="AA565" s="132">
        <v>1</v>
      </c>
      <c r="AB565" s="146">
        <v>98.96</v>
      </c>
      <c r="AD565" s="125">
        <v>801.13</v>
      </c>
      <c r="AG565" s="2" t="s">
        <v>36</v>
      </c>
      <c r="AH565" s="135">
        <v>1.405E-3</v>
      </c>
      <c r="AI565" s="135">
        <v>2.5546538518429699E-3</v>
      </c>
      <c r="AJ565" s="135">
        <v>4.0483878296067901E-4</v>
      </c>
    </row>
    <row r="566" spans="1:36" x14ac:dyDescent="0.2">
      <c r="A566" s="2">
        <v>559</v>
      </c>
      <c r="B566" s="2">
        <v>7205</v>
      </c>
      <c r="C566" s="2" t="s">
        <v>402</v>
      </c>
      <c r="D566" s="2" t="s">
        <v>403</v>
      </c>
      <c r="E566" s="4" t="s">
        <v>282</v>
      </c>
      <c r="F566" s="2" t="s">
        <v>404</v>
      </c>
      <c r="G566" s="2" t="s">
        <v>405</v>
      </c>
      <c r="H566" s="2" t="s">
        <v>285</v>
      </c>
      <c r="I566" s="2" t="s">
        <v>304</v>
      </c>
      <c r="J566" s="2" t="s">
        <v>30</v>
      </c>
      <c r="K566" s="2" t="s">
        <v>30</v>
      </c>
      <c r="L566" s="2" t="s">
        <v>305</v>
      </c>
      <c r="M566" s="2" t="s">
        <v>31</v>
      </c>
      <c r="N566" s="2" t="s">
        <v>322</v>
      </c>
      <c r="O566" s="2" t="s">
        <v>287</v>
      </c>
      <c r="P566" s="2" t="s">
        <v>400</v>
      </c>
      <c r="Q566" s="2" t="s">
        <v>33</v>
      </c>
      <c r="R566" s="2" t="s">
        <v>289</v>
      </c>
      <c r="S566" s="2" t="s">
        <v>34</v>
      </c>
      <c r="T566" s="125">
        <v>0.877</v>
      </c>
      <c r="U566" s="2" t="s">
        <v>406</v>
      </c>
      <c r="V566" s="135">
        <v>3.85E-2</v>
      </c>
      <c r="W566" s="135">
        <v>5.1330000000000001E-2</v>
      </c>
      <c r="X566" s="4" t="s">
        <v>292</v>
      </c>
      <c r="Y566" s="4" t="s">
        <v>287</v>
      </c>
      <c r="Z566" s="125">
        <v>493183</v>
      </c>
      <c r="AA566" s="132">
        <v>1</v>
      </c>
      <c r="AB566" s="146">
        <v>101.2</v>
      </c>
      <c r="AD566" s="125">
        <v>499.101</v>
      </c>
      <c r="AG566" s="2" t="s">
        <v>36</v>
      </c>
      <c r="AH566" s="135">
        <v>1.5820000000000001E-3</v>
      </c>
      <c r="AI566" s="135">
        <v>1.59154105521194E-3</v>
      </c>
      <c r="AJ566" s="135">
        <v>2.52213247348221E-4</v>
      </c>
    </row>
    <row r="567" spans="1:36" x14ac:dyDescent="0.2">
      <c r="A567" s="2">
        <v>559</v>
      </c>
      <c r="B567" s="2">
        <v>7205</v>
      </c>
      <c r="C567" s="2" t="s">
        <v>402</v>
      </c>
      <c r="D567" s="2" t="s">
        <v>403</v>
      </c>
      <c r="E567" s="4" t="s">
        <v>282</v>
      </c>
      <c r="F567" s="2" t="s">
        <v>407</v>
      </c>
      <c r="G567" s="2" t="s">
        <v>408</v>
      </c>
      <c r="H567" s="2" t="s">
        <v>285</v>
      </c>
      <c r="I567" s="2" t="s">
        <v>304</v>
      </c>
      <c r="J567" s="2" t="s">
        <v>30</v>
      </c>
      <c r="K567" s="2" t="s">
        <v>30</v>
      </c>
      <c r="L567" s="2" t="s">
        <v>305</v>
      </c>
      <c r="M567" s="2" t="s">
        <v>31</v>
      </c>
      <c r="N567" s="2" t="s">
        <v>322</v>
      </c>
      <c r="O567" s="2" t="s">
        <v>287</v>
      </c>
      <c r="P567" s="2" t="s">
        <v>400</v>
      </c>
      <c r="Q567" s="2" t="s">
        <v>33</v>
      </c>
      <c r="R567" s="2" t="s">
        <v>289</v>
      </c>
      <c r="S567" s="2" t="s">
        <v>34</v>
      </c>
      <c r="T567" s="125">
        <v>0.87</v>
      </c>
      <c r="U567" s="2" t="s">
        <v>406</v>
      </c>
      <c r="V567" s="135">
        <v>6.7400000000000002E-2</v>
      </c>
      <c r="W567" s="135">
        <v>5.4379999999999998E-2</v>
      </c>
      <c r="X567" s="4" t="s">
        <v>292</v>
      </c>
      <c r="Y567" s="4" t="s">
        <v>287</v>
      </c>
      <c r="Z567" s="125">
        <v>24807</v>
      </c>
      <c r="AA567" s="132">
        <v>1</v>
      </c>
      <c r="AB567" s="146">
        <v>101.9</v>
      </c>
      <c r="AD567" s="125">
        <v>25.277999999999999</v>
      </c>
      <c r="AG567" s="2" t="s">
        <v>36</v>
      </c>
      <c r="AH567" s="135">
        <v>6.2000000000000003E-5</v>
      </c>
      <c r="AI567" s="135">
        <v>8.0607910979277401E-5</v>
      </c>
      <c r="AJ567" s="135">
        <v>1.27740235939641E-5</v>
      </c>
    </row>
    <row r="568" spans="1:36" x14ac:dyDescent="0.2">
      <c r="A568" s="2">
        <v>559</v>
      </c>
      <c r="B568" s="2">
        <v>7205</v>
      </c>
      <c r="C568" s="2" t="s">
        <v>409</v>
      </c>
      <c r="D568" s="2" t="s">
        <v>410</v>
      </c>
      <c r="E568" s="4" t="s">
        <v>282</v>
      </c>
      <c r="F568" s="2" t="s">
        <v>411</v>
      </c>
      <c r="G568" s="2" t="s">
        <v>412</v>
      </c>
      <c r="H568" s="2" t="s">
        <v>285</v>
      </c>
      <c r="I568" s="2" t="s">
        <v>304</v>
      </c>
      <c r="J568" s="2" t="s">
        <v>30</v>
      </c>
      <c r="K568" s="2" t="s">
        <v>30</v>
      </c>
      <c r="L568" s="2" t="s">
        <v>305</v>
      </c>
      <c r="M568" s="2" t="s">
        <v>185</v>
      </c>
      <c r="N568" s="2" t="s">
        <v>306</v>
      </c>
      <c r="O568" s="2" t="s">
        <v>287</v>
      </c>
      <c r="P568" s="2" t="s">
        <v>323</v>
      </c>
      <c r="Q568" s="2" t="s">
        <v>323</v>
      </c>
      <c r="R568" s="2" t="s">
        <v>323</v>
      </c>
      <c r="S568" s="2" t="s">
        <v>34</v>
      </c>
      <c r="T568" s="125">
        <v>2.3410000000000002</v>
      </c>
      <c r="U568" s="2" t="s">
        <v>413</v>
      </c>
      <c r="V568" s="135">
        <v>6.0699999999999997E-2</v>
      </c>
      <c r="W568" s="135">
        <v>5.9319999999999998E-2</v>
      </c>
      <c r="X568" s="4" t="s">
        <v>292</v>
      </c>
      <c r="Y568" s="4" t="s">
        <v>287</v>
      </c>
      <c r="Z568" s="125">
        <v>698000</v>
      </c>
      <c r="AA568" s="132">
        <v>1</v>
      </c>
      <c r="AB568" s="146">
        <v>102.39</v>
      </c>
      <c r="AD568" s="125">
        <v>714.68200000000002</v>
      </c>
      <c r="AG568" s="2" t="s">
        <v>36</v>
      </c>
      <c r="AH568" s="135">
        <v>7.7559999999999999E-3</v>
      </c>
      <c r="AI568" s="135">
        <v>2.2789888540543399E-3</v>
      </c>
      <c r="AJ568" s="135">
        <v>3.6115385001796499E-4</v>
      </c>
    </row>
    <row r="569" spans="1:36" x14ac:dyDescent="0.2">
      <c r="A569" s="2">
        <v>559</v>
      </c>
      <c r="B569" s="2">
        <v>7205</v>
      </c>
      <c r="C569" s="2" t="s">
        <v>414</v>
      </c>
      <c r="D569" s="2" t="s">
        <v>415</v>
      </c>
      <c r="E569" s="4" t="s">
        <v>282</v>
      </c>
      <c r="F569" s="2" t="s">
        <v>416</v>
      </c>
      <c r="G569" s="2" t="s">
        <v>417</v>
      </c>
      <c r="H569" s="2" t="s">
        <v>285</v>
      </c>
      <c r="I569" s="2" t="s">
        <v>304</v>
      </c>
      <c r="J569" s="2" t="s">
        <v>30</v>
      </c>
      <c r="K569" s="2" t="s">
        <v>30</v>
      </c>
      <c r="L569" s="2" t="s">
        <v>305</v>
      </c>
      <c r="M569" s="2" t="s">
        <v>31</v>
      </c>
      <c r="N569" s="2" t="s">
        <v>306</v>
      </c>
      <c r="O569" s="2" t="s">
        <v>287</v>
      </c>
      <c r="P569" s="2" t="s">
        <v>323</v>
      </c>
      <c r="Q569" s="2" t="s">
        <v>323</v>
      </c>
      <c r="R569" s="2" t="s">
        <v>323</v>
      </c>
      <c r="S569" s="2" t="s">
        <v>34</v>
      </c>
      <c r="T569" s="125">
        <v>0.55400000000000005</v>
      </c>
      <c r="U569" s="2" t="s">
        <v>418</v>
      </c>
      <c r="V569" s="135">
        <v>8.2000000000000003E-2</v>
      </c>
      <c r="W569" s="135">
        <v>6.3469999999999999E-2</v>
      </c>
      <c r="X569" s="4" t="s">
        <v>292</v>
      </c>
      <c r="Y569" s="4" t="s">
        <v>287</v>
      </c>
      <c r="Z569" s="125">
        <v>303421.75</v>
      </c>
      <c r="AA569" s="132">
        <v>1</v>
      </c>
      <c r="AB569" s="146">
        <v>103.24</v>
      </c>
      <c r="AD569" s="125">
        <v>313.25299999999999</v>
      </c>
      <c r="AG569" s="2" t="s">
        <v>36</v>
      </c>
      <c r="AH569" s="135">
        <v>3.9280000000000001E-3</v>
      </c>
      <c r="AI569" s="135">
        <v>9.9890443249416407E-4</v>
      </c>
      <c r="AJ569" s="135">
        <v>1.5829747519540701E-4</v>
      </c>
    </row>
    <row r="570" spans="1:36" x14ac:dyDescent="0.2">
      <c r="A570" s="2">
        <v>559</v>
      </c>
      <c r="B570" s="2">
        <v>7205</v>
      </c>
      <c r="C570" s="2" t="s">
        <v>419</v>
      </c>
      <c r="D570" s="2" t="s">
        <v>420</v>
      </c>
      <c r="E570" s="4" t="s">
        <v>282</v>
      </c>
      <c r="F570" s="2" t="s">
        <v>421</v>
      </c>
      <c r="G570" s="2" t="s">
        <v>422</v>
      </c>
      <c r="H570" s="2" t="s">
        <v>285</v>
      </c>
      <c r="I570" s="2" t="s">
        <v>304</v>
      </c>
      <c r="J570" s="2" t="s">
        <v>30</v>
      </c>
      <c r="K570" s="2" t="s">
        <v>30</v>
      </c>
      <c r="L570" s="2" t="s">
        <v>305</v>
      </c>
      <c r="M570" s="2" t="s">
        <v>31</v>
      </c>
      <c r="N570" s="2" t="s">
        <v>383</v>
      </c>
      <c r="O570" s="2" t="s">
        <v>287</v>
      </c>
      <c r="P570" s="2" t="s">
        <v>315</v>
      </c>
      <c r="Q570" s="2" t="s">
        <v>33</v>
      </c>
      <c r="R570" s="2" t="s">
        <v>289</v>
      </c>
      <c r="S570" s="2" t="s">
        <v>34</v>
      </c>
      <c r="T570" s="125">
        <v>0.72199999999999998</v>
      </c>
      <c r="U570" s="2" t="s">
        <v>418</v>
      </c>
      <c r="V570" s="135">
        <v>0.04</v>
      </c>
      <c r="W570" s="135">
        <v>5.2479999999999999E-2</v>
      </c>
      <c r="X570" s="4" t="s">
        <v>292</v>
      </c>
      <c r="Y570" s="4" t="s">
        <v>287</v>
      </c>
      <c r="Z570" s="125">
        <v>215659.27</v>
      </c>
      <c r="AA570" s="132">
        <v>1</v>
      </c>
      <c r="AB570" s="146">
        <v>100.23</v>
      </c>
      <c r="AD570" s="125">
        <v>216.155</v>
      </c>
      <c r="AG570" s="2" t="s">
        <v>36</v>
      </c>
      <c r="AH570" s="135">
        <v>3.274E-3</v>
      </c>
      <c r="AI570" s="135">
        <v>6.8927907854775803E-4</v>
      </c>
      <c r="AJ570" s="135">
        <v>1.09230807562529E-4</v>
      </c>
    </row>
    <row r="571" spans="1:36" x14ac:dyDescent="0.2">
      <c r="A571" s="2">
        <v>559</v>
      </c>
      <c r="B571" s="2">
        <v>7205</v>
      </c>
      <c r="C571" s="2" t="s">
        <v>423</v>
      </c>
      <c r="D571" s="2" t="s">
        <v>424</v>
      </c>
      <c r="E571" s="4" t="s">
        <v>425</v>
      </c>
      <c r="F571" s="2" t="s">
        <v>426</v>
      </c>
      <c r="G571" s="2" t="s">
        <v>427</v>
      </c>
      <c r="H571" s="2" t="s">
        <v>285</v>
      </c>
      <c r="I571" s="2" t="s">
        <v>304</v>
      </c>
      <c r="J571" s="2" t="s">
        <v>30</v>
      </c>
      <c r="K571" s="2" t="s">
        <v>363</v>
      </c>
      <c r="L571" s="2" t="s">
        <v>305</v>
      </c>
      <c r="M571" s="2" t="s">
        <v>185</v>
      </c>
      <c r="N571" s="2" t="s">
        <v>428</v>
      </c>
      <c r="O571" s="2" t="s">
        <v>287</v>
      </c>
      <c r="P571" s="2" t="s">
        <v>429</v>
      </c>
      <c r="Q571" s="2" t="s">
        <v>308</v>
      </c>
      <c r="R571" s="2" t="s">
        <v>289</v>
      </c>
      <c r="S571" s="2" t="s">
        <v>34</v>
      </c>
      <c r="T571" s="125">
        <v>1.9790000000000001</v>
      </c>
      <c r="U571" s="2" t="s">
        <v>430</v>
      </c>
      <c r="V571" s="135">
        <v>7.9500000000000001E-2</v>
      </c>
      <c r="W571" s="135">
        <v>5.5140000000000002E-2</v>
      </c>
      <c r="X571" s="4" t="s">
        <v>292</v>
      </c>
      <c r="Y571" s="4" t="s">
        <v>287</v>
      </c>
      <c r="Z571" s="125">
        <v>71962</v>
      </c>
      <c r="AA571" s="132">
        <v>1</v>
      </c>
      <c r="AB571" s="146">
        <v>107.1</v>
      </c>
      <c r="AD571" s="125">
        <v>77.070999999999998</v>
      </c>
      <c r="AG571" s="2" t="s">
        <v>36</v>
      </c>
      <c r="AH571" s="135">
        <v>4.0400000000000001E-4</v>
      </c>
      <c r="AI571" s="135">
        <v>2.4576607368345898E-4</v>
      </c>
      <c r="AJ571" s="135">
        <v>3.8946817820840199E-5</v>
      </c>
    </row>
    <row r="572" spans="1:36" x14ac:dyDescent="0.2">
      <c r="A572" s="2">
        <v>559</v>
      </c>
      <c r="B572" s="2">
        <v>7205</v>
      </c>
      <c r="C572" s="2" t="s">
        <v>423</v>
      </c>
      <c r="D572" s="2" t="s">
        <v>424</v>
      </c>
      <c r="E572" s="4" t="s">
        <v>425</v>
      </c>
      <c r="F572" s="2" t="s">
        <v>431</v>
      </c>
      <c r="G572" s="2" t="s">
        <v>432</v>
      </c>
      <c r="H572" s="2" t="s">
        <v>285</v>
      </c>
      <c r="I572" s="2" t="s">
        <v>304</v>
      </c>
      <c r="J572" s="2" t="s">
        <v>30</v>
      </c>
      <c r="K572" s="2" t="s">
        <v>363</v>
      </c>
      <c r="L572" s="2" t="s">
        <v>305</v>
      </c>
      <c r="M572" s="2" t="s">
        <v>185</v>
      </c>
      <c r="N572" s="2" t="s">
        <v>428</v>
      </c>
      <c r="O572" s="2" t="s">
        <v>287</v>
      </c>
      <c r="P572" s="2" t="s">
        <v>429</v>
      </c>
      <c r="Q572" s="2" t="s">
        <v>308</v>
      </c>
      <c r="R572" s="2" t="s">
        <v>289</v>
      </c>
      <c r="S572" s="2" t="s">
        <v>34</v>
      </c>
      <c r="T572" s="125">
        <v>2.2559999999999998</v>
      </c>
      <c r="U572" s="2" t="s">
        <v>433</v>
      </c>
      <c r="V572" s="135">
        <v>0.06</v>
      </c>
      <c r="W572" s="135">
        <v>5.9299999999999999E-2</v>
      </c>
      <c r="X572" s="4" t="s">
        <v>292</v>
      </c>
      <c r="Y572" s="4" t="s">
        <v>287</v>
      </c>
      <c r="Z572" s="125">
        <v>841000</v>
      </c>
      <c r="AA572" s="132">
        <v>1</v>
      </c>
      <c r="AB572" s="146">
        <v>100.95</v>
      </c>
      <c r="AD572" s="125">
        <v>848.99</v>
      </c>
      <c r="AG572" s="2" t="s">
        <v>36</v>
      </c>
      <c r="AH572" s="135">
        <v>3.0690000000000001E-3</v>
      </c>
      <c r="AI572" s="135">
        <v>2.7072698994170699E-3</v>
      </c>
      <c r="AJ572" s="135">
        <v>4.2902401451977798E-4</v>
      </c>
    </row>
    <row r="573" spans="1:36" x14ac:dyDescent="0.2">
      <c r="A573" s="2">
        <v>559</v>
      </c>
      <c r="B573" s="2">
        <v>7205</v>
      </c>
      <c r="C573" s="2" t="s">
        <v>434</v>
      </c>
      <c r="D573" s="2" t="s">
        <v>435</v>
      </c>
      <c r="E573" s="4" t="s">
        <v>282</v>
      </c>
      <c r="F573" s="2" t="s">
        <v>436</v>
      </c>
      <c r="G573" s="2" t="s">
        <v>437</v>
      </c>
      <c r="H573" s="2" t="s">
        <v>285</v>
      </c>
      <c r="I573" s="2" t="s">
        <v>304</v>
      </c>
      <c r="J573" s="2" t="s">
        <v>30</v>
      </c>
      <c r="K573" s="2" t="s">
        <v>30</v>
      </c>
      <c r="L573" s="2" t="s">
        <v>305</v>
      </c>
      <c r="M573" s="2" t="s">
        <v>31</v>
      </c>
      <c r="N573" s="2" t="s">
        <v>322</v>
      </c>
      <c r="O573" s="2" t="s">
        <v>287</v>
      </c>
      <c r="P573" s="2" t="s">
        <v>351</v>
      </c>
      <c r="Q573" s="2" t="s">
        <v>33</v>
      </c>
      <c r="R573" s="2" t="s">
        <v>289</v>
      </c>
      <c r="S573" s="2" t="s">
        <v>34</v>
      </c>
      <c r="T573" s="125">
        <v>0.247</v>
      </c>
      <c r="U573" s="2" t="s">
        <v>438</v>
      </c>
      <c r="V573" s="135">
        <v>3.39E-2</v>
      </c>
      <c r="W573" s="135">
        <v>4.8070000000000002E-2</v>
      </c>
      <c r="X573" s="4" t="s">
        <v>292</v>
      </c>
      <c r="Y573" s="4" t="s">
        <v>287</v>
      </c>
      <c r="Z573" s="125">
        <v>334064.5</v>
      </c>
      <c r="AA573" s="132">
        <v>1</v>
      </c>
      <c r="AB573" s="146">
        <v>102.2</v>
      </c>
      <c r="AD573" s="125">
        <v>341.41399999999999</v>
      </c>
      <c r="AG573" s="2" t="s">
        <v>36</v>
      </c>
      <c r="AH573" s="135">
        <v>2.0449999999999999E-3</v>
      </c>
      <c r="AI573" s="135">
        <v>1.0887056037215E-3</v>
      </c>
      <c r="AJ573" s="135">
        <v>1.72528364770484E-4</v>
      </c>
    </row>
    <row r="574" spans="1:36" x14ac:dyDescent="0.2">
      <c r="A574" s="2">
        <v>559</v>
      </c>
      <c r="B574" s="2">
        <v>7205</v>
      </c>
      <c r="C574" s="2" t="s">
        <v>439</v>
      </c>
      <c r="D574" s="2" t="s">
        <v>440</v>
      </c>
      <c r="E574" s="4" t="s">
        <v>282</v>
      </c>
      <c r="F574" s="2" t="s">
        <v>441</v>
      </c>
      <c r="G574" s="2" t="s">
        <v>442</v>
      </c>
      <c r="H574" s="2" t="s">
        <v>285</v>
      </c>
      <c r="I574" s="2" t="s">
        <v>321</v>
      </c>
      <c r="J574" s="2" t="s">
        <v>30</v>
      </c>
      <c r="K574" s="2" t="s">
        <v>30</v>
      </c>
      <c r="L574" s="2" t="s">
        <v>305</v>
      </c>
      <c r="M574" s="2" t="s">
        <v>31</v>
      </c>
      <c r="N574" s="2" t="s">
        <v>322</v>
      </c>
      <c r="O574" s="2" t="s">
        <v>287</v>
      </c>
      <c r="P574" s="2" t="s">
        <v>351</v>
      </c>
      <c r="Q574" s="2" t="s">
        <v>33</v>
      </c>
      <c r="R574" s="2" t="s">
        <v>289</v>
      </c>
      <c r="S574" s="2" t="s">
        <v>34</v>
      </c>
      <c r="T574" s="125">
        <v>5.3029999999999999</v>
      </c>
      <c r="U574" s="2" t="s">
        <v>443</v>
      </c>
      <c r="V574" s="135">
        <v>3.32E-2</v>
      </c>
      <c r="W574" s="135">
        <v>3.1530000000000002E-2</v>
      </c>
      <c r="X574" s="4" t="s">
        <v>292</v>
      </c>
      <c r="Y574" s="4" t="s">
        <v>287</v>
      </c>
      <c r="Z574" s="125">
        <v>703000</v>
      </c>
      <c r="AA574" s="132">
        <v>1</v>
      </c>
      <c r="AB574" s="146">
        <v>101.16</v>
      </c>
      <c r="AD574" s="125">
        <v>711.15499999999997</v>
      </c>
      <c r="AG574" s="2" t="s">
        <v>36</v>
      </c>
      <c r="AH574" s="135">
        <v>0</v>
      </c>
      <c r="AI574" s="135">
        <v>2.2677406303210699E-3</v>
      </c>
      <c r="AJ574" s="135">
        <v>3.5937133173144102E-4</v>
      </c>
    </row>
    <row r="575" spans="1:36" x14ac:dyDescent="0.2">
      <c r="A575" s="2">
        <v>559</v>
      </c>
      <c r="B575" s="2">
        <v>7205</v>
      </c>
      <c r="C575" s="2" t="s">
        <v>444</v>
      </c>
      <c r="D575" s="2" t="s">
        <v>445</v>
      </c>
      <c r="E575" s="4" t="s">
        <v>425</v>
      </c>
      <c r="F575" s="2" t="s">
        <v>446</v>
      </c>
      <c r="G575" s="2" t="s">
        <v>447</v>
      </c>
      <c r="H575" s="2" t="s">
        <v>285</v>
      </c>
      <c r="I575" s="2" t="s">
        <v>304</v>
      </c>
      <c r="J575" s="2" t="s">
        <v>30</v>
      </c>
      <c r="K575" s="2" t="s">
        <v>30</v>
      </c>
      <c r="L575" s="2" t="s">
        <v>305</v>
      </c>
      <c r="M575" s="2" t="s">
        <v>185</v>
      </c>
      <c r="N575" s="2" t="s">
        <v>428</v>
      </c>
      <c r="O575" s="2" t="s">
        <v>287</v>
      </c>
      <c r="P575" s="2" t="s">
        <v>429</v>
      </c>
      <c r="Q575" s="2" t="s">
        <v>308</v>
      </c>
      <c r="R575" s="2" t="s">
        <v>289</v>
      </c>
      <c r="S575" s="2" t="s">
        <v>34</v>
      </c>
      <c r="T575" s="125">
        <v>3.3330000000000002</v>
      </c>
      <c r="U575" s="2" t="s">
        <v>330</v>
      </c>
      <c r="V575" s="135">
        <v>6.6000000000000003E-2</v>
      </c>
      <c r="W575" s="135">
        <v>6.216E-2</v>
      </c>
      <c r="X575" s="4" t="s">
        <v>292</v>
      </c>
      <c r="Y575" s="4" t="s">
        <v>287</v>
      </c>
      <c r="Z575" s="125">
        <v>1223000</v>
      </c>
      <c r="AA575" s="132">
        <v>1</v>
      </c>
      <c r="AB575" s="146">
        <v>102.9</v>
      </c>
      <c r="AD575" s="125">
        <v>1258.4670000000001</v>
      </c>
      <c r="AG575" s="2" t="s">
        <v>36</v>
      </c>
      <c r="AH575" s="135">
        <v>2.33E-3</v>
      </c>
      <c r="AI575" s="135">
        <v>4.0130176268489796E-3</v>
      </c>
      <c r="AJ575" s="135">
        <v>6.3594728142181E-4</v>
      </c>
    </row>
    <row r="576" spans="1:36" x14ac:dyDescent="0.2">
      <c r="A576" s="2">
        <v>559</v>
      </c>
      <c r="B576" s="2">
        <v>7205</v>
      </c>
      <c r="C576" s="2" t="s">
        <v>448</v>
      </c>
      <c r="D576" s="2" t="s">
        <v>449</v>
      </c>
      <c r="E576" s="4" t="s">
        <v>282</v>
      </c>
      <c r="F576" s="2" t="s">
        <v>450</v>
      </c>
      <c r="G576" s="2" t="s">
        <v>451</v>
      </c>
      <c r="H576" s="2" t="s">
        <v>285</v>
      </c>
      <c r="I576" s="2" t="s">
        <v>304</v>
      </c>
      <c r="J576" s="2" t="s">
        <v>30</v>
      </c>
      <c r="K576" s="2" t="s">
        <v>159</v>
      </c>
      <c r="L576" s="2" t="s">
        <v>305</v>
      </c>
      <c r="M576" s="2" t="s">
        <v>31</v>
      </c>
      <c r="N576" s="2" t="s">
        <v>389</v>
      </c>
      <c r="O576" s="2" t="s">
        <v>287</v>
      </c>
      <c r="P576" s="2" t="s">
        <v>307</v>
      </c>
      <c r="Q576" s="2" t="s">
        <v>308</v>
      </c>
      <c r="R576" s="2" t="s">
        <v>289</v>
      </c>
      <c r="S576" s="2" t="s">
        <v>34</v>
      </c>
      <c r="T576" s="125">
        <v>0.89500000000000002</v>
      </c>
      <c r="U576" s="2" t="s">
        <v>452</v>
      </c>
      <c r="V576" s="135">
        <v>3.4500000000000003E-2</v>
      </c>
      <c r="W576" s="135">
        <v>5.1270000000000003E-2</v>
      </c>
      <c r="X576" s="4" t="s">
        <v>292</v>
      </c>
      <c r="Y576" s="4" t="s">
        <v>287</v>
      </c>
      <c r="Z576" s="125">
        <v>1652835.25</v>
      </c>
      <c r="AA576" s="132">
        <v>1</v>
      </c>
      <c r="AB576" s="146">
        <v>98.92</v>
      </c>
      <c r="AD576" s="125">
        <v>1634.9849999999999</v>
      </c>
      <c r="AG576" s="2" t="s">
        <v>36</v>
      </c>
      <c r="AH576" s="135">
        <v>2.967E-3</v>
      </c>
      <c r="AI576" s="135">
        <v>5.2136624456644897E-3</v>
      </c>
      <c r="AJ576" s="135">
        <v>8.2621477573093405E-4</v>
      </c>
    </row>
    <row r="577" spans="1:36" x14ac:dyDescent="0.2">
      <c r="A577" s="2">
        <v>559</v>
      </c>
      <c r="B577" s="2">
        <v>7205</v>
      </c>
      <c r="C577" s="2" t="s">
        <v>448</v>
      </c>
      <c r="D577" s="2" t="s">
        <v>449</v>
      </c>
      <c r="E577" s="4" t="s">
        <v>282</v>
      </c>
      <c r="F577" s="2" t="s">
        <v>453</v>
      </c>
      <c r="G577" s="2" t="s">
        <v>454</v>
      </c>
      <c r="H577" s="2" t="s">
        <v>285</v>
      </c>
      <c r="I577" s="2" t="s">
        <v>356</v>
      </c>
      <c r="J577" s="2" t="s">
        <v>30</v>
      </c>
      <c r="K577" s="2" t="s">
        <v>159</v>
      </c>
      <c r="L577" s="2" t="s">
        <v>305</v>
      </c>
      <c r="M577" s="2" t="s">
        <v>31</v>
      </c>
      <c r="N577" s="2" t="s">
        <v>389</v>
      </c>
      <c r="O577" s="2" t="s">
        <v>287</v>
      </c>
      <c r="P577" s="2" t="s">
        <v>307</v>
      </c>
      <c r="Q577" s="2" t="s">
        <v>308</v>
      </c>
      <c r="R577" s="2" t="s">
        <v>289</v>
      </c>
      <c r="S577" s="2" t="s">
        <v>34</v>
      </c>
      <c r="T577" s="125">
        <v>2.8769999999999998</v>
      </c>
      <c r="U577" s="2" t="s">
        <v>324</v>
      </c>
      <c r="V577" s="135">
        <v>7.4999999999999997E-3</v>
      </c>
      <c r="W577" s="135">
        <v>5.0639999999999998E-2</v>
      </c>
      <c r="X577" s="4" t="s">
        <v>292</v>
      </c>
      <c r="Y577" s="4" t="s">
        <v>287</v>
      </c>
      <c r="Z577" s="125">
        <v>2828000</v>
      </c>
      <c r="AA577" s="132">
        <v>1</v>
      </c>
      <c r="AB577" s="146">
        <v>88.7</v>
      </c>
      <c r="AD577" s="125">
        <v>2508.4360000000001</v>
      </c>
      <c r="AG577" s="2" t="s">
        <v>36</v>
      </c>
      <c r="AH577" s="135">
        <v>5.3210000000000002E-3</v>
      </c>
      <c r="AI577" s="135">
        <v>7.9989367093635001E-3</v>
      </c>
      <c r="AJ577" s="135">
        <v>1.2676002269591501E-3</v>
      </c>
    </row>
    <row r="578" spans="1:36" x14ac:dyDescent="0.2">
      <c r="A578" s="2">
        <v>559</v>
      </c>
      <c r="B578" s="2">
        <v>7205</v>
      </c>
      <c r="C578" s="2" t="s">
        <v>455</v>
      </c>
      <c r="D578" s="2" t="s">
        <v>456</v>
      </c>
      <c r="E578" s="4" t="s">
        <v>425</v>
      </c>
      <c r="F578" s="2" t="s">
        <v>457</v>
      </c>
      <c r="G578" s="2" t="s">
        <v>458</v>
      </c>
      <c r="H578" s="2" t="s">
        <v>285</v>
      </c>
      <c r="I578" s="2" t="s">
        <v>304</v>
      </c>
      <c r="J578" s="2" t="s">
        <v>30</v>
      </c>
      <c r="K578" s="2" t="s">
        <v>159</v>
      </c>
      <c r="L578" s="2" t="s">
        <v>305</v>
      </c>
      <c r="M578" s="2" t="s">
        <v>31</v>
      </c>
      <c r="N578" s="2" t="s">
        <v>428</v>
      </c>
      <c r="O578" s="2" t="s">
        <v>287</v>
      </c>
      <c r="P578" s="2" t="s">
        <v>459</v>
      </c>
      <c r="Q578" s="2" t="s">
        <v>33</v>
      </c>
      <c r="R578" s="2" t="s">
        <v>289</v>
      </c>
      <c r="S578" s="2" t="s">
        <v>34</v>
      </c>
      <c r="T578" s="125">
        <v>0.755</v>
      </c>
      <c r="U578" s="2" t="s">
        <v>460</v>
      </c>
      <c r="V578" s="135">
        <v>7.2499999999999995E-2</v>
      </c>
      <c r="W578" s="135">
        <v>5.8639999999999998E-2</v>
      </c>
      <c r="X578" s="4" t="s">
        <v>292</v>
      </c>
      <c r="Y578" s="4" t="s">
        <v>287</v>
      </c>
      <c r="Z578" s="125">
        <v>832000</v>
      </c>
      <c r="AA578" s="132">
        <v>1</v>
      </c>
      <c r="AB578" s="146">
        <v>102.73</v>
      </c>
      <c r="AD578" s="125">
        <v>854.71400000000006</v>
      </c>
      <c r="AG578" s="2" t="s">
        <v>36</v>
      </c>
      <c r="AH578" s="135">
        <v>5.7619999999999998E-3</v>
      </c>
      <c r="AI578" s="135">
        <v>2.7255229916299398E-3</v>
      </c>
      <c r="AJ578" s="135">
        <v>4.3191660195638699E-4</v>
      </c>
    </row>
    <row r="579" spans="1:36" x14ac:dyDescent="0.2">
      <c r="A579" s="2">
        <v>559</v>
      </c>
      <c r="B579" s="2">
        <v>7205</v>
      </c>
      <c r="C579" s="2" t="s">
        <v>461</v>
      </c>
      <c r="D579" s="2" t="s">
        <v>462</v>
      </c>
      <c r="E579" s="4" t="s">
        <v>282</v>
      </c>
      <c r="F579" s="2" t="s">
        <v>463</v>
      </c>
      <c r="G579" s="2" t="s">
        <v>464</v>
      </c>
      <c r="H579" s="2" t="s">
        <v>285</v>
      </c>
      <c r="I579" s="2" t="s">
        <v>356</v>
      </c>
      <c r="J579" s="2" t="s">
        <v>30</v>
      </c>
      <c r="K579" s="2" t="s">
        <v>30</v>
      </c>
      <c r="L579" s="2" t="s">
        <v>305</v>
      </c>
      <c r="M579" s="2" t="s">
        <v>31</v>
      </c>
      <c r="N579" s="2" t="s">
        <v>389</v>
      </c>
      <c r="O579" s="2" t="s">
        <v>287</v>
      </c>
      <c r="P579" s="2" t="s">
        <v>459</v>
      </c>
      <c r="Q579" s="2" t="s">
        <v>33</v>
      </c>
      <c r="R579" s="2" t="s">
        <v>289</v>
      </c>
      <c r="S579" s="2" t="s">
        <v>34</v>
      </c>
      <c r="T579" s="125">
        <v>1.8149999999999999</v>
      </c>
      <c r="U579" s="2" t="s">
        <v>465</v>
      </c>
      <c r="V579" s="135">
        <v>1.25E-3</v>
      </c>
      <c r="W579" s="135">
        <v>5.3670000000000002E-2</v>
      </c>
      <c r="X579" s="4" t="s">
        <v>292</v>
      </c>
      <c r="Y579" s="4" t="s">
        <v>287</v>
      </c>
      <c r="Z579" s="125">
        <v>121669</v>
      </c>
      <c r="AA579" s="132">
        <v>1</v>
      </c>
      <c r="AB579" s="146">
        <v>91.4</v>
      </c>
      <c r="AD579" s="125">
        <v>111.205</v>
      </c>
      <c r="AG579" s="2" t="s">
        <v>36</v>
      </c>
      <c r="AH579" s="135">
        <v>2.1499999999999999E-4</v>
      </c>
      <c r="AI579" s="135">
        <v>3.54613585624379E-4</v>
      </c>
      <c r="AJ579" s="135">
        <v>5.6196001787846301E-5</v>
      </c>
    </row>
    <row r="580" spans="1:36" x14ac:dyDescent="0.2">
      <c r="A580" s="2">
        <v>559</v>
      </c>
      <c r="B580" s="2">
        <v>7205</v>
      </c>
      <c r="C580" s="2" t="s">
        <v>466</v>
      </c>
      <c r="D580" s="2" t="s">
        <v>467</v>
      </c>
      <c r="E580" s="4" t="s">
        <v>282</v>
      </c>
      <c r="F580" s="2" t="s">
        <v>468</v>
      </c>
      <c r="G580" s="2" t="s">
        <v>469</v>
      </c>
      <c r="H580" s="2" t="s">
        <v>285</v>
      </c>
      <c r="I580" s="2" t="s">
        <v>304</v>
      </c>
      <c r="J580" s="2" t="s">
        <v>30</v>
      </c>
      <c r="K580" s="2" t="s">
        <v>30</v>
      </c>
      <c r="L580" s="2" t="s">
        <v>305</v>
      </c>
      <c r="M580" s="2" t="s">
        <v>31</v>
      </c>
      <c r="N580" s="2" t="s">
        <v>428</v>
      </c>
      <c r="O580" s="2" t="s">
        <v>287</v>
      </c>
      <c r="P580" s="2" t="s">
        <v>315</v>
      </c>
      <c r="Q580" s="2" t="s">
        <v>33</v>
      </c>
      <c r="R580" s="2" t="s">
        <v>289</v>
      </c>
      <c r="S580" s="2" t="s">
        <v>34</v>
      </c>
      <c r="T580" s="125">
        <v>1.8160000000000001</v>
      </c>
      <c r="U580" s="2" t="s">
        <v>470</v>
      </c>
      <c r="V580" s="135">
        <v>2.3E-2</v>
      </c>
      <c r="W580" s="135">
        <v>5.0500000000000003E-2</v>
      </c>
      <c r="X580" s="4" t="s">
        <v>292</v>
      </c>
      <c r="Y580" s="4" t="s">
        <v>287</v>
      </c>
      <c r="Z580" s="125">
        <v>1664965.66</v>
      </c>
      <c r="AA580" s="132">
        <v>1</v>
      </c>
      <c r="AB580" s="146">
        <v>95.44</v>
      </c>
      <c r="AD580" s="125">
        <v>1589.0429999999999</v>
      </c>
      <c r="AG580" s="2" t="s">
        <v>36</v>
      </c>
      <c r="AH580" s="135">
        <v>2.3779999999999999E-3</v>
      </c>
      <c r="AI580" s="135">
        <v>5.0671638393201598E-3</v>
      </c>
      <c r="AJ580" s="135">
        <v>8.0299898175748095E-4</v>
      </c>
    </row>
    <row r="581" spans="1:36" x14ac:dyDescent="0.2">
      <c r="A581" s="2">
        <v>559</v>
      </c>
      <c r="B581" s="2">
        <v>7205</v>
      </c>
      <c r="C581" s="2" t="s">
        <v>471</v>
      </c>
      <c r="D581" s="2" t="s">
        <v>472</v>
      </c>
      <c r="E581" s="4" t="s">
        <v>282</v>
      </c>
      <c r="F581" s="2" t="s">
        <v>473</v>
      </c>
      <c r="G581" s="2" t="s">
        <v>474</v>
      </c>
      <c r="H581" s="2" t="s">
        <v>285</v>
      </c>
      <c r="I581" s="2" t="s">
        <v>304</v>
      </c>
      <c r="J581" s="2" t="s">
        <v>30</v>
      </c>
      <c r="K581" s="2" t="s">
        <v>30</v>
      </c>
      <c r="L581" s="2" t="s">
        <v>305</v>
      </c>
      <c r="M581" s="2" t="s">
        <v>31</v>
      </c>
      <c r="N581" s="2" t="s">
        <v>306</v>
      </c>
      <c r="O581" s="2" t="s">
        <v>287</v>
      </c>
      <c r="P581" s="2" t="s">
        <v>323</v>
      </c>
      <c r="Q581" s="2" t="s">
        <v>323</v>
      </c>
      <c r="R581" s="2" t="s">
        <v>323</v>
      </c>
      <c r="S581" s="2" t="s">
        <v>34</v>
      </c>
      <c r="T581" s="125">
        <v>1.1719999999999999</v>
      </c>
      <c r="U581" s="2" t="s">
        <v>475</v>
      </c>
      <c r="V581" s="135">
        <v>8.5000000000000006E-2</v>
      </c>
      <c r="W581" s="135">
        <v>5.9279999999999999E-2</v>
      </c>
      <c r="X581" s="4" t="s">
        <v>292</v>
      </c>
      <c r="Y581" s="4" t="s">
        <v>287</v>
      </c>
      <c r="Z581" s="125">
        <v>1059046</v>
      </c>
      <c r="AA581" s="132">
        <v>1</v>
      </c>
      <c r="AB581" s="146">
        <v>105.36</v>
      </c>
      <c r="AD581" s="125">
        <v>1115.8109999999999</v>
      </c>
      <c r="AG581" s="2" t="s">
        <v>36</v>
      </c>
      <c r="AH581" s="135">
        <v>8.1460000000000005E-3</v>
      </c>
      <c r="AI581" s="135">
        <v>3.5581136985573898E-3</v>
      </c>
      <c r="AJ581" s="135">
        <v>5.6385815961740499E-4</v>
      </c>
    </row>
    <row r="582" spans="1:36" x14ac:dyDescent="0.2">
      <c r="A582" s="2">
        <v>559</v>
      </c>
      <c r="B582" s="2">
        <v>7205</v>
      </c>
      <c r="C582" s="2" t="s">
        <v>471</v>
      </c>
      <c r="D582" s="2" t="s">
        <v>472</v>
      </c>
      <c r="E582" s="4" t="s">
        <v>282</v>
      </c>
      <c r="F582" s="2" t="s">
        <v>476</v>
      </c>
      <c r="G582" s="2" t="s">
        <v>477</v>
      </c>
      <c r="H582" s="2" t="s">
        <v>285</v>
      </c>
      <c r="I582" s="2" t="s">
        <v>304</v>
      </c>
      <c r="J582" s="2" t="s">
        <v>30</v>
      </c>
      <c r="K582" s="2" t="s">
        <v>30</v>
      </c>
      <c r="L582" s="2" t="s">
        <v>305</v>
      </c>
      <c r="M582" s="2" t="s">
        <v>185</v>
      </c>
      <c r="N582" s="2" t="s">
        <v>306</v>
      </c>
      <c r="O582" s="2" t="s">
        <v>287</v>
      </c>
      <c r="P582" s="2" t="s">
        <v>323</v>
      </c>
      <c r="Q582" s="2" t="s">
        <v>323</v>
      </c>
      <c r="R582" s="2" t="s">
        <v>323</v>
      </c>
      <c r="S582" s="2" t="s">
        <v>34</v>
      </c>
      <c r="T582" s="125">
        <v>2.5510000000000002</v>
      </c>
      <c r="U582" s="2" t="s">
        <v>413</v>
      </c>
      <c r="V582" s="135">
        <v>7.17E-2</v>
      </c>
      <c r="W582" s="135">
        <v>5.74E-2</v>
      </c>
      <c r="X582" s="4" t="s">
        <v>292</v>
      </c>
      <c r="Y582" s="4" t="s">
        <v>287</v>
      </c>
      <c r="Z582" s="125">
        <v>258000</v>
      </c>
      <c r="AA582" s="132">
        <v>1</v>
      </c>
      <c r="AB582" s="146">
        <v>105.75</v>
      </c>
      <c r="AD582" s="125">
        <v>272.83499999999998</v>
      </c>
      <c r="AG582" s="2" t="s">
        <v>36</v>
      </c>
      <c r="AH582" s="135">
        <v>1.3760000000000001E-3</v>
      </c>
      <c r="AI582" s="135">
        <v>8.70020162802316E-4</v>
      </c>
      <c r="AJ582" s="135">
        <v>1.3787304436804399E-4</v>
      </c>
    </row>
    <row r="583" spans="1:36" x14ac:dyDescent="0.2">
      <c r="A583" s="2">
        <v>559</v>
      </c>
      <c r="B583" s="2">
        <v>7205</v>
      </c>
      <c r="C583" s="2" t="s">
        <v>471</v>
      </c>
      <c r="D583" s="2" t="s">
        <v>472</v>
      </c>
      <c r="E583" s="4" t="s">
        <v>282</v>
      </c>
      <c r="F583" s="2" t="s">
        <v>1245</v>
      </c>
      <c r="G583" s="2" t="s">
        <v>1246</v>
      </c>
      <c r="H583" s="2" t="s">
        <v>285</v>
      </c>
      <c r="I583" s="2" t="s">
        <v>304</v>
      </c>
      <c r="J583" s="2" t="s">
        <v>30</v>
      </c>
      <c r="K583" s="2" t="s">
        <v>30</v>
      </c>
      <c r="L583" s="2" t="s">
        <v>305</v>
      </c>
      <c r="M583" s="2" t="s">
        <v>185</v>
      </c>
      <c r="N583" s="2" t="s">
        <v>306</v>
      </c>
      <c r="O583" s="2" t="s">
        <v>287</v>
      </c>
      <c r="P583" s="2" t="s">
        <v>323</v>
      </c>
      <c r="Q583" s="2" t="s">
        <v>323</v>
      </c>
      <c r="R583" s="2" t="s">
        <v>323</v>
      </c>
      <c r="S583" s="2" t="s">
        <v>34</v>
      </c>
      <c r="T583" s="125">
        <v>3.0179999999999998</v>
      </c>
      <c r="U583" s="2" t="s">
        <v>605</v>
      </c>
      <c r="V583" s="135">
        <v>6.6900000000000001E-2</v>
      </c>
      <c r="W583" s="135">
        <v>6.8459999999999993E-2</v>
      </c>
      <c r="X583" s="4" t="s">
        <v>292</v>
      </c>
      <c r="Y583" s="4" t="s">
        <v>287</v>
      </c>
      <c r="Z583" s="125">
        <v>127203</v>
      </c>
      <c r="AA583" s="132">
        <v>1</v>
      </c>
      <c r="AB583" s="146">
        <v>101.62</v>
      </c>
      <c r="AD583" s="125">
        <v>129.26400000000001</v>
      </c>
      <c r="AG583" s="2" t="s">
        <v>36</v>
      </c>
      <c r="AH583" s="135">
        <v>4.2400000000000001E-4</v>
      </c>
      <c r="AI583" s="135">
        <v>4.1219790496160597E-4</v>
      </c>
      <c r="AJ583" s="135">
        <v>6.5321451696171196E-5</v>
      </c>
    </row>
    <row r="584" spans="1:36" x14ac:dyDescent="0.2">
      <c r="A584" s="2">
        <v>559</v>
      </c>
      <c r="B584" s="2">
        <v>7205</v>
      </c>
      <c r="C584" s="2" t="s">
        <v>478</v>
      </c>
      <c r="D584" s="2" t="s">
        <v>479</v>
      </c>
      <c r="E584" s="4" t="s">
        <v>282</v>
      </c>
      <c r="F584" s="2" t="s">
        <v>480</v>
      </c>
      <c r="G584" s="2" t="s">
        <v>481</v>
      </c>
      <c r="H584" s="2" t="s">
        <v>285</v>
      </c>
      <c r="I584" s="2" t="s">
        <v>304</v>
      </c>
      <c r="J584" s="2" t="s">
        <v>30</v>
      </c>
      <c r="K584" s="2" t="s">
        <v>30</v>
      </c>
      <c r="L584" s="2" t="s">
        <v>305</v>
      </c>
      <c r="M584" s="2" t="s">
        <v>31</v>
      </c>
      <c r="N584" s="2" t="s">
        <v>383</v>
      </c>
      <c r="O584" s="2" t="s">
        <v>287</v>
      </c>
      <c r="P584" s="2" t="s">
        <v>351</v>
      </c>
      <c r="Q584" s="2" t="s">
        <v>33</v>
      </c>
      <c r="R584" s="2" t="s">
        <v>289</v>
      </c>
      <c r="S584" s="2" t="s">
        <v>34</v>
      </c>
      <c r="T584" s="125">
        <v>2.996</v>
      </c>
      <c r="U584" s="2" t="s">
        <v>482</v>
      </c>
      <c r="V584" s="135">
        <v>1.6400000000000001E-2</v>
      </c>
      <c r="W584" s="135">
        <v>4.7620000000000003E-2</v>
      </c>
      <c r="X584" s="4" t="s">
        <v>292</v>
      </c>
      <c r="Y584" s="4" t="s">
        <v>287</v>
      </c>
      <c r="Z584" s="125">
        <v>519230.77</v>
      </c>
      <c r="AA584" s="132">
        <v>1</v>
      </c>
      <c r="AB584" s="146">
        <v>91.33</v>
      </c>
      <c r="AD584" s="125">
        <v>474.21300000000002</v>
      </c>
      <c r="AG584" s="2" t="s">
        <v>36</v>
      </c>
      <c r="AH584" s="135">
        <v>2.3960000000000001E-3</v>
      </c>
      <c r="AI584" s="135">
        <v>1.5121786926969201E-3</v>
      </c>
      <c r="AJ584" s="135">
        <v>2.39636607178248E-4</v>
      </c>
    </row>
    <row r="585" spans="1:36" x14ac:dyDescent="0.2">
      <c r="A585" s="2">
        <v>559</v>
      </c>
      <c r="B585" s="2">
        <v>7205</v>
      </c>
      <c r="C585" s="2" t="s">
        <v>483</v>
      </c>
      <c r="D585" s="2" t="s">
        <v>484</v>
      </c>
      <c r="E585" s="4" t="s">
        <v>282</v>
      </c>
      <c r="F585" s="2" t="s">
        <v>485</v>
      </c>
      <c r="G585" s="2" t="s">
        <v>486</v>
      </c>
      <c r="H585" s="2" t="s">
        <v>285</v>
      </c>
      <c r="I585" s="2" t="s">
        <v>304</v>
      </c>
      <c r="J585" s="2" t="s">
        <v>30</v>
      </c>
      <c r="K585" s="2" t="s">
        <v>30</v>
      </c>
      <c r="L585" s="2" t="s">
        <v>305</v>
      </c>
      <c r="M585" s="2" t="s">
        <v>185</v>
      </c>
      <c r="N585" s="2" t="s">
        <v>389</v>
      </c>
      <c r="O585" s="2" t="s">
        <v>287</v>
      </c>
      <c r="P585" s="2" t="s">
        <v>323</v>
      </c>
      <c r="Q585" s="2" t="s">
        <v>323</v>
      </c>
      <c r="R585" s="2" t="s">
        <v>323</v>
      </c>
      <c r="S585" s="2" t="s">
        <v>34</v>
      </c>
      <c r="T585" s="125">
        <v>3.9609999999999999</v>
      </c>
      <c r="U585" s="2" t="s">
        <v>384</v>
      </c>
      <c r="V585" s="135">
        <v>6.9500000000000006E-2</v>
      </c>
      <c r="W585" s="135">
        <v>6.4060000000000006E-2</v>
      </c>
      <c r="X585" s="4" t="s">
        <v>292</v>
      </c>
      <c r="Y585" s="4" t="s">
        <v>287</v>
      </c>
      <c r="Z585" s="125">
        <v>666900</v>
      </c>
      <c r="AA585" s="132">
        <v>1</v>
      </c>
      <c r="AB585" s="146">
        <v>104.35</v>
      </c>
      <c r="AD585" s="125">
        <v>695.91</v>
      </c>
      <c r="AG585" s="2" t="s">
        <v>36</v>
      </c>
      <c r="AH585" s="135">
        <v>1.7600000000000001E-3</v>
      </c>
      <c r="AI585" s="135">
        <v>2.2191282716615699E-3</v>
      </c>
      <c r="AJ585" s="135">
        <v>3.5166767821988499E-4</v>
      </c>
    </row>
    <row r="586" spans="1:36" x14ac:dyDescent="0.2">
      <c r="A586" s="2">
        <v>559</v>
      </c>
      <c r="B586" s="2">
        <v>7205</v>
      </c>
      <c r="C586" s="2" t="s">
        <v>483</v>
      </c>
      <c r="D586" s="2" t="s">
        <v>484</v>
      </c>
      <c r="E586" s="4" t="s">
        <v>282</v>
      </c>
      <c r="F586" s="2" t="s">
        <v>487</v>
      </c>
      <c r="G586" s="2" t="s">
        <v>488</v>
      </c>
      <c r="H586" s="2" t="s">
        <v>285</v>
      </c>
      <c r="I586" s="2" t="s">
        <v>356</v>
      </c>
      <c r="J586" s="2" t="s">
        <v>30</v>
      </c>
      <c r="K586" s="2" t="s">
        <v>30</v>
      </c>
      <c r="L586" s="2" t="s">
        <v>305</v>
      </c>
      <c r="M586" s="2" t="s">
        <v>31</v>
      </c>
      <c r="N586" s="2" t="s">
        <v>389</v>
      </c>
      <c r="O586" s="2" t="s">
        <v>287</v>
      </c>
      <c r="P586" s="2" t="s">
        <v>323</v>
      </c>
      <c r="Q586" s="2" t="s">
        <v>323</v>
      </c>
      <c r="R586" s="2" t="s">
        <v>323</v>
      </c>
      <c r="S586" s="2" t="s">
        <v>34</v>
      </c>
      <c r="T586" s="125">
        <v>0.72599999999999998</v>
      </c>
      <c r="U586" s="2" t="s">
        <v>418</v>
      </c>
      <c r="V586" s="135">
        <v>2.5000000000000001E-2</v>
      </c>
      <c r="W586" s="135">
        <v>1E-4</v>
      </c>
      <c r="X586" s="4" t="s">
        <v>292</v>
      </c>
      <c r="Y586" s="4" t="s">
        <v>287</v>
      </c>
      <c r="Z586" s="125">
        <v>701026</v>
      </c>
      <c r="AA586" s="132">
        <v>1</v>
      </c>
      <c r="AB586" s="146">
        <v>107</v>
      </c>
      <c r="AD586" s="125">
        <v>750.09799999999996</v>
      </c>
      <c r="AG586" s="2" t="s">
        <v>36</v>
      </c>
      <c r="AH586" s="135">
        <v>2.0969999999999999E-3</v>
      </c>
      <c r="AI586" s="135">
        <v>2.3919226912751698E-3</v>
      </c>
      <c r="AJ586" s="135">
        <v>3.7905059841015002E-4</v>
      </c>
    </row>
    <row r="587" spans="1:36" x14ac:dyDescent="0.2">
      <c r="A587" s="2">
        <v>559</v>
      </c>
      <c r="B587" s="2">
        <v>7205</v>
      </c>
      <c r="C587" s="2" t="s">
        <v>493</v>
      </c>
      <c r="D587" s="2" t="s">
        <v>494</v>
      </c>
      <c r="E587" s="4" t="s">
        <v>282</v>
      </c>
      <c r="F587" s="2" t="s">
        <v>495</v>
      </c>
      <c r="G587" s="2" t="s">
        <v>496</v>
      </c>
      <c r="H587" s="2" t="s">
        <v>285</v>
      </c>
      <c r="I587" s="2" t="s">
        <v>321</v>
      </c>
      <c r="J587" s="2" t="s">
        <v>30</v>
      </c>
      <c r="K587" s="2" t="s">
        <v>30</v>
      </c>
      <c r="L587" s="2" t="s">
        <v>305</v>
      </c>
      <c r="M587" s="2" t="s">
        <v>31</v>
      </c>
      <c r="N587" s="2" t="s">
        <v>322</v>
      </c>
      <c r="O587" s="2" t="s">
        <v>287</v>
      </c>
      <c r="P587" s="2" t="s">
        <v>323</v>
      </c>
      <c r="Q587" s="2" t="s">
        <v>323</v>
      </c>
      <c r="R587" s="2" t="s">
        <v>323</v>
      </c>
      <c r="S587" s="2" t="s">
        <v>34</v>
      </c>
      <c r="T587" s="125">
        <v>1.4470000000000001</v>
      </c>
      <c r="U587" s="2" t="s">
        <v>497</v>
      </c>
      <c r="V587" s="135">
        <v>1.9E-2</v>
      </c>
      <c r="W587" s="135">
        <v>3.4000000000000002E-2</v>
      </c>
      <c r="X587" s="4" t="s">
        <v>292</v>
      </c>
      <c r="Y587" s="4" t="s">
        <v>287</v>
      </c>
      <c r="Z587" s="125">
        <v>1823225.39</v>
      </c>
      <c r="AA587" s="132">
        <v>1</v>
      </c>
      <c r="AB587" s="146">
        <v>111.51</v>
      </c>
      <c r="AC587" s="125">
        <v>53.698</v>
      </c>
      <c r="AD587" s="125">
        <v>2086.777</v>
      </c>
      <c r="AG587" s="2" t="s">
        <v>36</v>
      </c>
      <c r="AH587" s="135">
        <v>3.2429999999999998E-3</v>
      </c>
      <c r="AI587" s="135">
        <v>6.6543434590296598E-3</v>
      </c>
      <c r="AJ587" s="135">
        <v>1.0545210676634199E-3</v>
      </c>
    </row>
    <row r="588" spans="1:36" x14ac:dyDescent="0.2">
      <c r="A588" s="2">
        <v>559</v>
      </c>
      <c r="B588" s="2">
        <v>7205</v>
      </c>
      <c r="C588" s="2" t="s">
        <v>498</v>
      </c>
      <c r="D588" s="2" t="s">
        <v>499</v>
      </c>
      <c r="E588" s="4" t="s">
        <v>282</v>
      </c>
      <c r="F588" s="2" t="s">
        <v>500</v>
      </c>
      <c r="G588" s="2" t="s">
        <v>501</v>
      </c>
      <c r="H588" s="2" t="s">
        <v>285</v>
      </c>
      <c r="I588" s="2" t="s">
        <v>321</v>
      </c>
      <c r="J588" s="2" t="s">
        <v>30</v>
      </c>
      <c r="K588" s="2" t="s">
        <v>30</v>
      </c>
      <c r="L588" s="2" t="s">
        <v>305</v>
      </c>
      <c r="M588" s="2" t="s">
        <v>31</v>
      </c>
      <c r="N588" s="2" t="s">
        <v>322</v>
      </c>
      <c r="O588" s="2" t="s">
        <v>287</v>
      </c>
      <c r="P588" s="2" t="s">
        <v>315</v>
      </c>
      <c r="Q588" s="2" t="s">
        <v>33</v>
      </c>
      <c r="R588" s="2" t="s">
        <v>289</v>
      </c>
      <c r="S588" s="2" t="s">
        <v>34</v>
      </c>
      <c r="T588" s="125">
        <v>2.6930000000000001</v>
      </c>
      <c r="U588" s="2" t="s">
        <v>502</v>
      </c>
      <c r="V588" s="135">
        <v>1.83E-2</v>
      </c>
      <c r="W588" s="135">
        <v>2.8570000000000002E-2</v>
      </c>
      <c r="X588" s="4" t="s">
        <v>292</v>
      </c>
      <c r="Y588" s="4" t="s">
        <v>287</v>
      </c>
      <c r="Z588" s="125">
        <v>521777.5</v>
      </c>
      <c r="AA588" s="132">
        <v>1</v>
      </c>
      <c r="AB588" s="146">
        <v>116.29</v>
      </c>
      <c r="AD588" s="125">
        <v>606.77499999999998</v>
      </c>
      <c r="AG588" s="2" t="s">
        <v>36</v>
      </c>
      <c r="AH588" s="135">
        <v>2.0709999999999999E-3</v>
      </c>
      <c r="AI588" s="135">
        <v>1.93489300096388E-3</v>
      </c>
      <c r="AJ588" s="135">
        <v>3.0662460477933297E-4</v>
      </c>
    </row>
    <row r="589" spans="1:36" x14ac:dyDescent="0.2">
      <c r="A589" s="2">
        <v>559</v>
      </c>
      <c r="B589" s="2">
        <v>7205</v>
      </c>
      <c r="C589" s="2" t="s">
        <v>498</v>
      </c>
      <c r="D589" s="2" t="s">
        <v>499</v>
      </c>
      <c r="E589" s="4" t="s">
        <v>282</v>
      </c>
      <c r="F589" s="2" t="s">
        <v>503</v>
      </c>
      <c r="G589" s="2" t="s">
        <v>504</v>
      </c>
      <c r="H589" s="2" t="s">
        <v>285</v>
      </c>
      <c r="I589" s="2" t="s">
        <v>321</v>
      </c>
      <c r="J589" s="2" t="s">
        <v>30</v>
      </c>
      <c r="K589" s="2" t="s">
        <v>30</v>
      </c>
      <c r="L589" s="2" t="s">
        <v>305</v>
      </c>
      <c r="M589" s="2" t="s">
        <v>31</v>
      </c>
      <c r="N589" s="2" t="s">
        <v>322</v>
      </c>
      <c r="O589" s="2" t="s">
        <v>287</v>
      </c>
      <c r="P589" s="2" t="s">
        <v>315</v>
      </c>
      <c r="Q589" s="2" t="s">
        <v>33</v>
      </c>
      <c r="R589" s="2" t="s">
        <v>289</v>
      </c>
      <c r="S589" s="2" t="s">
        <v>34</v>
      </c>
      <c r="T589" s="125">
        <v>3.157</v>
      </c>
      <c r="U589" s="2" t="s">
        <v>365</v>
      </c>
      <c r="V589" s="135">
        <v>1.5299999999999999E-2</v>
      </c>
      <c r="W589" s="135">
        <v>2.8170000000000001E-2</v>
      </c>
      <c r="X589" s="4" t="s">
        <v>292</v>
      </c>
      <c r="Y589" s="4" t="s">
        <v>287</v>
      </c>
      <c r="Z589" s="125">
        <v>1532953.64</v>
      </c>
      <c r="AA589" s="132">
        <v>1</v>
      </c>
      <c r="AB589" s="146">
        <v>114.59</v>
      </c>
      <c r="AD589" s="125">
        <v>1756.6120000000001</v>
      </c>
      <c r="AG589" s="2" t="s">
        <v>36</v>
      </c>
      <c r="AH589" s="135">
        <v>2.9780000000000002E-3</v>
      </c>
      <c r="AI589" s="135">
        <v>5.6015081987211097E-3</v>
      </c>
      <c r="AJ589" s="135">
        <v>8.8767711534717497E-4</v>
      </c>
    </row>
    <row r="590" spans="1:36" x14ac:dyDescent="0.2">
      <c r="A590" s="2">
        <v>559</v>
      </c>
      <c r="B590" s="2">
        <v>7205</v>
      </c>
      <c r="C590" s="2" t="s">
        <v>505</v>
      </c>
      <c r="D590" s="2" t="s">
        <v>506</v>
      </c>
      <c r="E590" s="4" t="s">
        <v>282</v>
      </c>
      <c r="F590" s="2" t="s">
        <v>507</v>
      </c>
      <c r="G590" s="2" t="s">
        <v>508</v>
      </c>
      <c r="H590" s="2" t="s">
        <v>285</v>
      </c>
      <c r="I590" s="2" t="s">
        <v>321</v>
      </c>
      <c r="J590" s="2" t="s">
        <v>30</v>
      </c>
      <c r="K590" s="2" t="s">
        <v>30</v>
      </c>
      <c r="L590" s="2" t="s">
        <v>305</v>
      </c>
      <c r="M590" s="2" t="s">
        <v>31</v>
      </c>
      <c r="N590" s="2" t="s">
        <v>306</v>
      </c>
      <c r="O590" s="2" t="s">
        <v>287</v>
      </c>
      <c r="P590" s="2" t="s">
        <v>459</v>
      </c>
      <c r="Q590" s="2" t="s">
        <v>33</v>
      </c>
      <c r="R590" s="2" t="s">
        <v>289</v>
      </c>
      <c r="S590" s="2" t="s">
        <v>34</v>
      </c>
      <c r="T590" s="125">
        <v>9.6000000000000002E-2</v>
      </c>
      <c r="U590" s="2" t="s">
        <v>509</v>
      </c>
      <c r="V590" s="135">
        <v>2.4E-2</v>
      </c>
      <c r="W590" s="135">
        <v>0.10924</v>
      </c>
      <c r="X590" s="4" t="s">
        <v>292</v>
      </c>
      <c r="Y590" s="4" t="s">
        <v>287</v>
      </c>
      <c r="Z590" s="125">
        <v>61188.46</v>
      </c>
      <c r="AA590" s="132">
        <v>1</v>
      </c>
      <c r="AB590" s="146">
        <v>119.09</v>
      </c>
      <c r="AD590" s="125">
        <v>72.869</v>
      </c>
      <c r="AG590" s="2" t="s">
        <v>36</v>
      </c>
      <c r="AH590" s="135">
        <v>1.823E-3</v>
      </c>
      <c r="AI590" s="135">
        <v>2.32366787443756E-4</v>
      </c>
      <c r="AJ590" s="135">
        <v>3.6823418312171099E-5</v>
      </c>
    </row>
    <row r="591" spans="1:36" x14ac:dyDescent="0.2">
      <c r="A591" s="2">
        <v>559</v>
      </c>
      <c r="B591" s="2">
        <v>7205</v>
      </c>
      <c r="C591" s="2" t="s">
        <v>510</v>
      </c>
      <c r="D591" s="2" t="s">
        <v>511</v>
      </c>
      <c r="E591" s="4" t="s">
        <v>282</v>
      </c>
      <c r="F591" s="2" t="s">
        <v>512</v>
      </c>
      <c r="G591" s="2" t="s">
        <v>513</v>
      </c>
      <c r="H591" s="2" t="s">
        <v>285</v>
      </c>
      <c r="I591" s="2" t="s">
        <v>321</v>
      </c>
      <c r="J591" s="2" t="s">
        <v>30</v>
      </c>
      <c r="K591" s="2" t="s">
        <v>30</v>
      </c>
      <c r="L591" s="2" t="s">
        <v>305</v>
      </c>
      <c r="M591" s="2" t="s">
        <v>31</v>
      </c>
      <c r="N591" s="2" t="s">
        <v>514</v>
      </c>
      <c r="O591" s="2" t="s">
        <v>287</v>
      </c>
      <c r="P591" s="2" t="s">
        <v>351</v>
      </c>
      <c r="Q591" s="2" t="s">
        <v>33</v>
      </c>
      <c r="R591" s="2" t="s">
        <v>289</v>
      </c>
      <c r="S591" s="2" t="s">
        <v>34</v>
      </c>
      <c r="T591" s="125">
        <v>0.153</v>
      </c>
      <c r="U591" s="2" t="s">
        <v>515</v>
      </c>
      <c r="V591" s="135">
        <v>2.1999999999999999E-2</v>
      </c>
      <c r="W591" s="135">
        <v>5.1569999999999998E-2</v>
      </c>
      <c r="X591" s="4" t="s">
        <v>292</v>
      </c>
      <c r="Y591" s="4" t="s">
        <v>287</v>
      </c>
      <c r="Z591" s="125">
        <v>658621.5</v>
      </c>
      <c r="AA591" s="132">
        <v>1</v>
      </c>
      <c r="AB591" s="146">
        <v>119.24</v>
      </c>
      <c r="AD591" s="125">
        <v>785.34</v>
      </c>
      <c r="AG591" s="2" t="s">
        <v>36</v>
      </c>
      <c r="AH591" s="135">
        <v>2.49E-3</v>
      </c>
      <c r="AI591" s="135">
        <v>2.5043043425614299E-3</v>
      </c>
      <c r="AJ591" s="135">
        <v>3.9685984129486299E-4</v>
      </c>
    </row>
    <row r="592" spans="1:36" x14ac:dyDescent="0.2">
      <c r="A592" s="2">
        <v>559</v>
      </c>
      <c r="B592" s="2">
        <v>7205</v>
      </c>
      <c r="C592" s="2" t="s">
        <v>510</v>
      </c>
      <c r="D592" s="2" t="s">
        <v>511</v>
      </c>
      <c r="E592" s="4" t="s">
        <v>282</v>
      </c>
      <c r="F592" s="2" t="s">
        <v>516</v>
      </c>
      <c r="G592" s="2" t="s">
        <v>517</v>
      </c>
      <c r="H592" s="2" t="s">
        <v>285</v>
      </c>
      <c r="I592" s="2" t="s">
        <v>304</v>
      </c>
      <c r="J592" s="2" t="s">
        <v>30</v>
      </c>
      <c r="K592" s="2" t="s">
        <v>30</v>
      </c>
      <c r="L592" s="2" t="s">
        <v>305</v>
      </c>
      <c r="M592" s="2" t="s">
        <v>31</v>
      </c>
      <c r="N592" s="2" t="s">
        <v>514</v>
      </c>
      <c r="O592" s="2" t="s">
        <v>287</v>
      </c>
      <c r="P592" s="2" t="s">
        <v>351</v>
      </c>
      <c r="Q592" s="2" t="s">
        <v>33</v>
      </c>
      <c r="R592" s="2" t="s">
        <v>289</v>
      </c>
      <c r="S592" s="2" t="s">
        <v>34</v>
      </c>
      <c r="T592" s="125">
        <v>0.153</v>
      </c>
      <c r="U592" s="2" t="s">
        <v>515</v>
      </c>
      <c r="V592" s="135">
        <v>3.6499999999999998E-2</v>
      </c>
      <c r="W592" s="135">
        <v>4.768E-2</v>
      </c>
      <c r="X592" s="4" t="s">
        <v>292</v>
      </c>
      <c r="Y592" s="4" t="s">
        <v>287</v>
      </c>
      <c r="Z592" s="125">
        <v>1130722.5</v>
      </c>
      <c r="AA592" s="132">
        <v>1</v>
      </c>
      <c r="AB592" s="146">
        <v>101.1</v>
      </c>
      <c r="AD592" s="125">
        <v>1143.1600000000001</v>
      </c>
      <c r="AG592" s="2" t="s">
        <v>36</v>
      </c>
      <c r="AH592" s="135">
        <v>2.1229999999999999E-3</v>
      </c>
      <c r="AI592" s="135">
        <v>3.6453264377485201E-3</v>
      </c>
      <c r="AJ592" s="135">
        <v>5.7767885754379301E-4</v>
      </c>
    </row>
    <row r="593" spans="1:36" x14ac:dyDescent="0.2">
      <c r="A593" s="2">
        <v>559</v>
      </c>
      <c r="B593" s="2">
        <v>7205</v>
      </c>
      <c r="C593" s="2" t="s">
        <v>518</v>
      </c>
      <c r="D593" s="2" t="s">
        <v>519</v>
      </c>
      <c r="E593" s="4" t="s">
        <v>282</v>
      </c>
      <c r="F593" s="2" t="s">
        <v>520</v>
      </c>
      <c r="G593" s="2" t="s">
        <v>521</v>
      </c>
      <c r="H593" s="2" t="s">
        <v>285</v>
      </c>
      <c r="I593" s="2" t="s">
        <v>321</v>
      </c>
      <c r="J593" s="2" t="s">
        <v>30</v>
      </c>
      <c r="K593" s="2" t="s">
        <v>30</v>
      </c>
      <c r="L593" s="2" t="s">
        <v>305</v>
      </c>
      <c r="M593" s="2" t="s">
        <v>31</v>
      </c>
      <c r="N593" s="2" t="s">
        <v>322</v>
      </c>
      <c r="O593" s="2" t="s">
        <v>287</v>
      </c>
      <c r="P593" s="2" t="s">
        <v>351</v>
      </c>
      <c r="Q593" s="2" t="s">
        <v>33</v>
      </c>
      <c r="R593" s="2" t="s">
        <v>289</v>
      </c>
      <c r="S593" s="2" t="s">
        <v>34</v>
      </c>
      <c r="T593" s="125">
        <v>2.6869999999999998</v>
      </c>
      <c r="U593" s="2" t="s">
        <v>522</v>
      </c>
      <c r="V593" s="135">
        <v>7.7999999999999996E-3</v>
      </c>
      <c r="W593" s="135">
        <v>2.7210000000000002E-2</v>
      </c>
      <c r="X593" s="4" t="s">
        <v>292</v>
      </c>
      <c r="Y593" s="4" t="s">
        <v>287</v>
      </c>
      <c r="Z593" s="125">
        <v>403000</v>
      </c>
      <c r="AA593" s="132">
        <v>1</v>
      </c>
      <c r="AB593" s="146">
        <v>111.71</v>
      </c>
      <c r="AD593" s="125">
        <v>450.19099999999997</v>
      </c>
      <c r="AG593" s="2" t="s">
        <v>36</v>
      </c>
      <c r="AH593" s="135">
        <v>6.9499999999999998E-4</v>
      </c>
      <c r="AI593" s="135">
        <v>1.43557647705824E-3</v>
      </c>
      <c r="AJ593" s="135">
        <v>2.2749737049501499E-4</v>
      </c>
    </row>
    <row r="594" spans="1:36" x14ac:dyDescent="0.2">
      <c r="A594" s="2">
        <v>559</v>
      </c>
      <c r="B594" s="2">
        <v>7205</v>
      </c>
      <c r="C594" s="2" t="s">
        <v>518</v>
      </c>
      <c r="D594" s="2" t="s">
        <v>519</v>
      </c>
      <c r="E594" s="4" t="s">
        <v>282</v>
      </c>
      <c r="F594" s="2" t="s">
        <v>523</v>
      </c>
      <c r="G594" s="2" t="s">
        <v>524</v>
      </c>
      <c r="H594" s="2" t="s">
        <v>285</v>
      </c>
      <c r="I594" s="2" t="s">
        <v>321</v>
      </c>
      <c r="J594" s="2" t="s">
        <v>30</v>
      </c>
      <c r="K594" s="2" t="s">
        <v>30</v>
      </c>
      <c r="L594" s="2" t="s">
        <v>305</v>
      </c>
      <c r="M594" s="2" t="s">
        <v>31</v>
      </c>
      <c r="N594" s="2" t="s">
        <v>322</v>
      </c>
      <c r="O594" s="2" t="s">
        <v>287</v>
      </c>
      <c r="P594" s="2" t="s">
        <v>351</v>
      </c>
      <c r="Q594" s="2" t="s">
        <v>33</v>
      </c>
      <c r="R594" s="2" t="s">
        <v>289</v>
      </c>
      <c r="S594" s="2" t="s">
        <v>34</v>
      </c>
      <c r="T594" s="125">
        <v>0.51200000000000001</v>
      </c>
      <c r="U594" s="2" t="s">
        <v>525</v>
      </c>
      <c r="V594" s="135">
        <v>1.34E-2</v>
      </c>
      <c r="W594" s="135">
        <v>5.2549999999999999E-2</v>
      </c>
      <c r="X594" s="4" t="s">
        <v>292</v>
      </c>
      <c r="Y594" s="4" t="s">
        <v>287</v>
      </c>
      <c r="Z594" s="125">
        <v>1025047.38</v>
      </c>
      <c r="AA594" s="132">
        <v>1</v>
      </c>
      <c r="AB594" s="146">
        <v>118.28</v>
      </c>
      <c r="AD594" s="125">
        <v>1212.4259999999999</v>
      </c>
      <c r="AG594" s="2" t="s">
        <v>36</v>
      </c>
      <c r="AH594" s="135">
        <v>2.2720000000000001E-3</v>
      </c>
      <c r="AI594" s="135">
        <v>3.86620155637022E-3</v>
      </c>
      <c r="AJ594" s="135">
        <v>6.1268117856062897E-4</v>
      </c>
    </row>
    <row r="595" spans="1:36" x14ac:dyDescent="0.2">
      <c r="A595" s="2">
        <v>559</v>
      </c>
      <c r="B595" s="2">
        <v>7205</v>
      </c>
      <c r="C595" s="2" t="s">
        <v>518</v>
      </c>
      <c r="D595" s="2" t="s">
        <v>519</v>
      </c>
      <c r="E595" s="4" t="s">
        <v>282</v>
      </c>
      <c r="F595" s="2" t="s">
        <v>526</v>
      </c>
      <c r="G595" s="2" t="s">
        <v>527</v>
      </c>
      <c r="H595" s="2" t="s">
        <v>285</v>
      </c>
      <c r="I595" s="2" t="s">
        <v>321</v>
      </c>
      <c r="J595" s="2" t="s">
        <v>30</v>
      </c>
      <c r="K595" s="2" t="s">
        <v>30</v>
      </c>
      <c r="L595" s="2" t="s">
        <v>305</v>
      </c>
      <c r="M595" s="2" t="s">
        <v>31</v>
      </c>
      <c r="N595" s="2" t="s">
        <v>322</v>
      </c>
      <c r="O595" s="2" t="s">
        <v>287</v>
      </c>
      <c r="P595" s="2" t="s">
        <v>351</v>
      </c>
      <c r="Q595" s="2" t="s">
        <v>33</v>
      </c>
      <c r="R595" s="2" t="s">
        <v>289</v>
      </c>
      <c r="S595" s="2" t="s">
        <v>34</v>
      </c>
      <c r="T595" s="125">
        <v>4.4619999999999997</v>
      </c>
      <c r="U595" s="2" t="s">
        <v>528</v>
      </c>
      <c r="V595" s="135">
        <v>2.5999999999999999E-2</v>
      </c>
      <c r="W595" s="135">
        <v>2.7699999999999999E-2</v>
      </c>
      <c r="X595" s="4" t="s">
        <v>292</v>
      </c>
      <c r="Y595" s="4" t="s">
        <v>287</v>
      </c>
      <c r="Z595" s="125">
        <v>323316</v>
      </c>
      <c r="AA595" s="132">
        <v>1</v>
      </c>
      <c r="AB595" s="146">
        <v>106.48</v>
      </c>
      <c r="AD595" s="125">
        <v>344.267</v>
      </c>
      <c r="AG595" s="2" t="s">
        <v>36</v>
      </c>
      <c r="AH595" s="135">
        <v>6.0300000000000002E-4</v>
      </c>
      <c r="AI595" s="135">
        <v>1.09780315649012E-3</v>
      </c>
      <c r="AJ595" s="135">
        <v>1.73970063882912E-4</v>
      </c>
    </row>
    <row r="596" spans="1:36" x14ac:dyDescent="0.2">
      <c r="A596" s="2">
        <v>559</v>
      </c>
      <c r="B596" s="2">
        <v>7205</v>
      </c>
      <c r="C596" s="2" t="s">
        <v>518</v>
      </c>
      <c r="D596" s="2" t="s">
        <v>519</v>
      </c>
      <c r="E596" s="4" t="s">
        <v>282</v>
      </c>
      <c r="F596" s="2" t="s">
        <v>529</v>
      </c>
      <c r="G596" s="2" t="s">
        <v>530</v>
      </c>
      <c r="H596" s="2" t="s">
        <v>285</v>
      </c>
      <c r="I596" s="2" t="s">
        <v>321</v>
      </c>
      <c r="J596" s="2" t="s">
        <v>30</v>
      </c>
      <c r="K596" s="2" t="s">
        <v>30</v>
      </c>
      <c r="L596" s="2" t="s">
        <v>305</v>
      </c>
      <c r="M596" s="2" t="s">
        <v>31</v>
      </c>
      <c r="N596" s="2" t="s">
        <v>322</v>
      </c>
      <c r="O596" s="2" t="s">
        <v>287</v>
      </c>
      <c r="P596" s="2" t="s">
        <v>351</v>
      </c>
      <c r="Q596" s="2" t="s">
        <v>33</v>
      </c>
      <c r="R596" s="2" t="s">
        <v>289</v>
      </c>
      <c r="S596" s="2" t="s">
        <v>34</v>
      </c>
      <c r="T596" s="125">
        <v>1.9279999999999999</v>
      </c>
      <c r="U596" s="2" t="s">
        <v>531</v>
      </c>
      <c r="V596" s="135">
        <v>1.8200000000000001E-2</v>
      </c>
      <c r="W596" s="135">
        <v>2.6020000000000001E-2</v>
      </c>
      <c r="X596" s="4" t="s">
        <v>292</v>
      </c>
      <c r="Y596" s="4" t="s">
        <v>287</v>
      </c>
      <c r="Z596" s="125">
        <v>9010</v>
      </c>
      <c r="AA596" s="132">
        <v>1</v>
      </c>
      <c r="AB596" s="146">
        <v>117.78</v>
      </c>
      <c r="AD596" s="125">
        <v>10.612</v>
      </c>
      <c r="AG596" s="2" t="s">
        <v>36</v>
      </c>
      <c r="AH596" s="135">
        <v>1.8E-5</v>
      </c>
      <c r="AI596" s="135">
        <v>3.3839627713506701E-5</v>
      </c>
      <c r="AJ596" s="135">
        <v>5.3626027218894601E-6</v>
      </c>
    </row>
    <row r="597" spans="1:36" x14ac:dyDescent="0.2">
      <c r="A597" s="2">
        <v>559</v>
      </c>
      <c r="B597" s="2">
        <v>7205</v>
      </c>
      <c r="C597" s="2" t="s">
        <v>518</v>
      </c>
      <c r="D597" s="2" t="s">
        <v>519</v>
      </c>
      <c r="E597" s="4" t="s">
        <v>282</v>
      </c>
      <c r="F597" s="2" t="s">
        <v>532</v>
      </c>
      <c r="G597" s="2" t="s">
        <v>533</v>
      </c>
      <c r="H597" s="2" t="s">
        <v>285</v>
      </c>
      <c r="I597" s="2" t="s">
        <v>321</v>
      </c>
      <c r="J597" s="2" t="s">
        <v>30</v>
      </c>
      <c r="K597" s="2" t="s">
        <v>30</v>
      </c>
      <c r="L597" s="2" t="s">
        <v>305</v>
      </c>
      <c r="M597" s="2" t="s">
        <v>31</v>
      </c>
      <c r="N597" s="2" t="s">
        <v>322</v>
      </c>
      <c r="O597" s="2" t="s">
        <v>287</v>
      </c>
      <c r="P597" s="2" t="s">
        <v>351</v>
      </c>
      <c r="Q597" s="2" t="s">
        <v>33</v>
      </c>
      <c r="R597" s="2" t="s">
        <v>289</v>
      </c>
      <c r="S597" s="2" t="s">
        <v>34</v>
      </c>
      <c r="T597" s="125">
        <v>0.151</v>
      </c>
      <c r="U597" s="2" t="s">
        <v>80</v>
      </c>
      <c r="V597" s="135">
        <v>2E-3</v>
      </c>
      <c r="W597" s="135">
        <v>5.1540000000000002E-2</v>
      </c>
      <c r="X597" s="4" t="s">
        <v>292</v>
      </c>
      <c r="Y597" s="4" t="s">
        <v>287</v>
      </c>
      <c r="Z597" s="125">
        <v>2710304.93</v>
      </c>
      <c r="AA597" s="132">
        <v>1</v>
      </c>
      <c r="AB597" s="146">
        <v>116.69</v>
      </c>
      <c r="AD597" s="125">
        <v>3162.6550000000002</v>
      </c>
      <c r="AG597" s="2" t="s">
        <v>36</v>
      </c>
      <c r="AH597" s="135">
        <v>9.0340000000000004E-3</v>
      </c>
      <c r="AI597" s="135">
        <v>1.0085119078691401E-2</v>
      </c>
      <c r="AJ597" s="135">
        <v>1.59819982299579E-3</v>
      </c>
    </row>
    <row r="598" spans="1:36" x14ac:dyDescent="0.2">
      <c r="A598" s="2">
        <v>559</v>
      </c>
      <c r="B598" s="2">
        <v>7205</v>
      </c>
      <c r="C598" s="2" t="s">
        <v>518</v>
      </c>
      <c r="D598" s="2" t="s">
        <v>519</v>
      </c>
      <c r="E598" s="4" t="s">
        <v>282</v>
      </c>
      <c r="F598" s="2" t="s">
        <v>534</v>
      </c>
      <c r="G598" s="2" t="s">
        <v>535</v>
      </c>
      <c r="H598" s="2" t="s">
        <v>285</v>
      </c>
      <c r="I598" s="2" t="s">
        <v>321</v>
      </c>
      <c r="J598" s="2" t="s">
        <v>30</v>
      </c>
      <c r="K598" s="2" t="s">
        <v>30</v>
      </c>
      <c r="L598" s="2" t="s">
        <v>305</v>
      </c>
      <c r="M598" s="2" t="s">
        <v>31</v>
      </c>
      <c r="N598" s="2" t="s">
        <v>322</v>
      </c>
      <c r="O598" s="2" t="s">
        <v>287</v>
      </c>
      <c r="P598" s="2" t="s">
        <v>536</v>
      </c>
      <c r="Q598" s="2" t="s">
        <v>308</v>
      </c>
      <c r="R598" s="2" t="s">
        <v>289</v>
      </c>
      <c r="S598" s="2" t="s">
        <v>34</v>
      </c>
      <c r="T598" s="125">
        <v>4.9029999999999996</v>
      </c>
      <c r="U598" s="2" t="s">
        <v>537</v>
      </c>
      <c r="V598" s="135">
        <v>2.7799999999999998E-2</v>
      </c>
      <c r="W598" s="135">
        <v>2.7519999999999999E-2</v>
      </c>
      <c r="X598" s="4" t="s">
        <v>292</v>
      </c>
      <c r="Y598" s="4" t="s">
        <v>287</v>
      </c>
      <c r="Z598" s="125">
        <v>519750</v>
      </c>
      <c r="AA598" s="132">
        <v>1</v>
      </c>
      <c r="AB598" s="146">
        <v>102.27</v>
      </c>
      <c r="AD598" s="125">
        <v>531.548</v>
      </c>
      <c r="AG598" s="2" t="s">
        <v>36</v>
      </c>
      <c r="AH598" s="135">
        <v>1.5150000000000001E-3</v>
      </c>
      <c r="AI598" s="135">
        <v>1.6950089257382599E-3</v>
      </c>
      <c r="AJ598" s="135">
        <v>2.6860991367120998E-4</v>
      </c>
    </row>
    <row r="599" spans="1:36" x14ac:dyDescent="0.2">
      <c r="A599" s="2">
        <v>559</v>
      </c>
      <c r="B599" s="2">
        <v>7205</v>
      </c>
      <c r="C599" s="2" t="s">
        <v>538</v>
      </c>
      <c r="D599" s="2" t="s">
        <v>539</v>
      </c>
      <c r="E599" s="4" t="s">
        <v>282</v>
      </c>
      <c r="F599" s="2" t="s">
        <v>540</v>
      </c>
      <c r="G599" s="2" t="s">
        <v>541</v>
      </c>
      <c r="H599" s="2" t="s">
        <v>285</v>
      </c>
      <c r="I599" s="2" t="s">
        <v>321</v>
      </c>
      <c r="J599" s="2" t="s">
        <v>30</v>
      </c>
      <c r="K599" s="2" t="s">
        <v>30</v>
      </c>
      <c r="L599" s="2" t="s">
        <v>305</v>
      </c>
      <c r="M599" s="2" t="s">
        <v>31</v>
      </c>
      <c r="N599" s="2" t="s">
        <v>286</v>
      </c>
      <c r="O599" s="2" t="s">
        <v>287</v>
      </c>
      <c r="P599" s="2" t="s">
        <v>288</v>
      </c>
      <c r="Q599" s="2" t="s">
        <v>33</v>
      </c>
      <c r="R599" s="2" t="s">
        <v>289</v>
      </c>
      <c r="S599" s="2" t="s">
        <v>34</v>
      </c>
      <c r="T599" s="125">
        <v>1.1499999999999999</v>
      </c>
      <c r="U599" s="2" t="s">
        <v>542</v>
      </c>
      <c r="V599" s="135">
        <v>1E-3</v>
      </c>
      <c r="W599" s="135">
        <v>2.9839999999999998E-2</v>
      </c>
      <c r="X599" s="4" t="s">
        <v>292</v>
      </c>
      <c r="Y599" s="4" t="s">
        <v>287</v>
      </c>
      <c r="Z599" s="125">
        <v>4490562</v>
      </c>
      <c r="AA599" s="132">
        <v>1</v>
      </c>
      <c r="AB599" s="146">
        <v>112.08</v>
      </c>
      <c r="AD599" s="125">
        <v>5033.0219999999999</v>
      </c>
      <c r="AG599" s="2" t="s">
        <v>36</v>
      </c>
      <c r="AH599" s="135">
        <v>9.6190000000000008E-3</v>
      </c>
      <c r="AI599" s="135">
        <v>1.6049372418411902E-2</v>
      </c>
      <c r="AJ599" s="135">
        <v>2.5433615565824E-3</v>
      </c>
    </row>
    <row r="600" spans="1:36" x14ac:dyDescent="0.2">
      <c r="A600" s="2">
        <v>559</v>
      </c>
      <c r="B600" s="2">
        <v>7205</v>
      </c>
      <c r="C600" s="2" t="s">
        <v>538</v>
      </c>
      <c r="D600" s="2" t="s">
        <v>539</v>
      </c>
      <c r="E600" s="4" t="s">
        <v>282</v>
      </c>
      <c r="F600" s="2" t="s">
        <v>543</v>
      </c>
      <c r="G600" s="2" t="s">
        <v>544</v>
      </c>
      <c r="H600" s="2" t="s">
        <v>285</v>
      </c>
      <c r="I600" s="2" t="s">
        <v>321</v>
      </c>
      <c r="J600" s="2" t="s">
        <v>30</v>
      </c>
      <c r="K600" s="2" t="s">
        <v>30</v>
      </c>
      <c r="L600" s="2" t="s">
        <v>305</v>
      </c>
      <c r="M600" s="2" t="s">
        <v>185</v>
      </c>
      <c r="N600" s="2" t="s">
        <v>286</v>
      </c>
      <c r="O600" s="2" t="s">
        <v>287</v>
      </c>
      <c r="P600" s="2" t="s">
        <v>288</v>
      </c>
      <c r="Q600" s="2" t="s">
        <v>33</v>
      </c>
      <c r="R600" s="2" t="s">
        <v>289</v>
      </c>
      <c r="S600" s="2" t="s">
        <v>34</v>
      </c>
      <c r="T600" s="125">
        <v>2.8420000000000001</v>
      </c>
      <c r="U600" s="2" t="s">
        <v>545</v>
      </c>
      <c r="V600" s="135">
        <v>2.52E-2</v>
      </c>
      <c r="W600" s="135">
        <v>2.5590000000000002E-2</v>
      </c>
      <c r="X600" s="4" t="s">
        <v>292</v>
      </c>
      <c r="Y600" s="4" t="s">
        <v>287</v>
      </c>
      <c r="Z600" s="125">
        <v>2854000</v>
      </c>
      <c r="AA600" s="132">
        <v>1</v>
      </c>
      <c r="AB600" s="146">
        <v>100.78</v>
      </c>
      <c r="AD600" s="125">
        <v>2876.261</v>
      </c>
      <c r="AG600" s="2" t="s">
        <v>36</v>
      </c>
      <c r="AH600" s="135">
        <v>1.6789999999999999E-3</v>
      </c>
      <c r="AI600" s="135">
        <v>9.1718629849029103E-3</v>
      </c>
      <c r="AJ600" s="135">
        <v>1.4534751334751199E-3</v>
      </c>
    </row>
    <row r="601" spans="1:36" x14ac:dyDescent="0.2">
      <c r="A601" s="2">
        <v>559</v>
      </c>
      <c r="B601" s="2">
        <v>7205</v>
      </c>
      <c r="C601" s="2" t="s">
        <v>546</v>
      </c>
      <c r="D601" s="2" t="s">
        <v>547</v>
      </c>
      <c r="E601" s="4" t="s">
        <v>282</v>
      </c>
      <c r="F601" s="2" t="s">
        <v>548</v>
      </c>
      <c r="G601" s="2" t="s">
        <v>549</v>
      </c>
      <c r="H601" s="2" t="s">
        <v>285</v>
      </c>
      <c r="I601" s="2" t="s">
        <v>304</v>
      </c>
      <c r="J601" s="2" t="s">
        <v>30</v>
      </c>
      <c r="K601" s="2" t="s">
        <v>30</v>
      </c>
      <c r="L601" s="2" t="s">
        <v>305</v>
      </c>
      <c r="M601" s="2" t="s">
        <v>31</v>
      </c>
      <c r="N601" s="2" t="s">
        <v>550</v>
      </c>
      <c r="O601" s="2" t="s">
        <v>287</v>
      </c>
      <c r="P601" s="2" t="s">
        <v>323</v>
      </c>
      <c r="Q601" s="2" t="s">
        <v>323</v>
      </c>
      <c r="R601" s="2" t="s">
        <v>323</v>
      </c>
      <c r="S601" s="2" t="s">
        <v>34</v>
      </c>
      <c r="T601" s="125">
        <v>2.867</v>
      </c>
      <c r="U601" s="2" t="s">
        <v>551</v>
      </c>
      <c r="V601" s="135">
        <v>7.5800000000000006E-2</v>
      </c>
      <c r="W601" s="135">
        <v>5.7570000000000003E-2</v>
      </c>
      <c r="X601" s="4" t="s">
        <v>292</v>
      </c>
      <c r="Y601" s="4" t="s">
        <v>287</v>
      </c>
      <c r="Z601" s="125">
        <v>638000</v>
      </c>
      <c r="AA601" s="132">
        <v>1</v>
      </c>
      <c r="AB601" s="146">
        <v>107.5</v>
      </c>
      <c r="AD601" s="125">
        <v>685.85</v>
      </c>
      <c r="AG601" s="2" t="s">
        <v>36</v>
      </c>
      <c r="AH601" s="135">
        <v>1.2269E-2</v>
      </c>
      <c r="AI601" s="135">
        <v>2.1870483209924301E-3</v>
      </c>
      <c r="AJ601" s="135">
        <v>3.4658393343897599E-4</v>
      </c>
    </row>
    <row r="602" spans="1:36" x14ac:dyDescent="0.2">
      <c r="A602" s="2">
        <v>559</v>
      </c>
      <c r="B602" s="2">
        <v>7205</v>
      </c>
      <c r="C602" s="2" t="s">
        <v>552</v>
      </c>
      <c r="D602" s="2" t="s">
        <v>553</v>
      </c>
      <c r="E602" s="4" t="s">
        <v>282</v>
      </c>
      <c r="F602" s="2" t="s">
        <v>554</v>
      </c>
      <c r="G602" s="2" t="s">
        <v>555</v>
      </c>
      <c r="H602" s="2" t="s">
        <v>285</v>
      </c>
      <c r="I602" s="2" t="s">
        <v>321</v>
      </c>
      <c r="J602" s="2" t="s">
        <v>30</v>
      </c>
      <c r="K602" s="2" t="s">
        <v>30</v>
      </c>
      <c r="L602" s="2" t="s">
        <v>305</v>
      </c>
      <c r="M602" s="2" t="s">
        <v>31</v>
      </c>
      <c r="N602" s="2" t="s">
        <v>322</v>
      </c>
      <c r="O602" s="2" t="s">
        <v>287</v>
      </c>
      <c r="P602" s="2" t="s">
        <v>351</v>
      </c>
      <c r="Q602" s="2" t="s">
        <v>33</v>
      </c>
      <c r="R602" s="2" t="s">
        <v>289</v>
      </c>
      <c r="S602" s="2" t="s">
        <v>34</v>
      </c>
      <c r="T602" s="125">
        <v>0.48199999999999998</v>
      </c>
      <c r="U602" s="2" t="s">
        <v>556</v>
      </c>
      <c r="V602" s="135">
        <v>4.7500000000000001E-2</v>
      </c>
      <c r="W602" s="135">
        <v>5.2159999999999998E-2</v>
      </c>
      <c r="X602" s="4" t="s">
        <v>292</v>
      </c>
      <c r="Y602" s="4" t="s">
        <v>287</v>
      </c>
      <c r="Z602" s="125">
        <v>193121</v>
      </c>
      <c r="AA602" s="132">
        <v>1</v>
      </c>
      <c r="AB602" s="146">
        <v>143.80000000000001</v>
      </c>
      <c r="AD602" s="125">
        <v>277.70800000000003</v>
      </c>
      <c r="AG602" s="2" t="s">
        <v>36</v>
      </c>
      <c r="AH602" s="135">
        <v>4.0400000000000001E-4</v>
      </c>
      <c r="AI602" s="135">
        <v>8.8555924874545203E-4</v>
      </c>
      <c r="AJ602" s="135">
        <v>1.40335540270181E-4</v>
      </c>
    </row>
    <row r="603" spans="1:36" x14ac:dyDescent="0.2">
      <c r="A603" s="2">
        <v>559</v>
      </c>
      <c r="B603" s="2">
        <v>7205</v>
      </c>
      <c r="C603" s="2" t="s">
        <v>557</v>
      </c>
      <c r="D603" s="2" t="s">
        <v>558</v>
      </c>
      <c r="E603" s="4" t="s">
        <v>282</v>
      </c>
      <c r="F603" s="2" t="s">
        <v>559</v>
      </c>
      <c r="G603" s="2" t="s">
        <v>560</v>
      </c>
      <c r="H603" s="2" t="s">
        <v>285</v>
      </c>
      <c r="I603" s="2" t="s">
        <v>304</v>
      </c>
      <c r="J603" s="2" t="s">
        <v>30</v>
      </c>
      <c r="K603" s="2" t="s">
        <v>30</v>
      </c>
      <c r="L603" s="2" t="s">
        <v>305</v>
      </c>
      <c r="M603" s="2" t="s">
        <v>31</v>
      </c>
      <c r="N603" s="2" t="s">
        <v>306</v>
      </c>
      <c r="O603" s="2" t="s">
        <v>287</v>
      </c>
      <c r="P603" s="2" t="s">
        <v>323</v>
      </c>
      <c r="Q603" s="2" t="s">
        <v>323</v>
      </c>
      <c r="R603" s="2" t="s">
        <v>323</v>
      </c>
      <c r="S603" s="2" t="s">
        <v>34</v>
      </c>
      <c r="T603" s="125">
        <v>0.72199999999999998</v>
      </c>
      <c r="U603" s="2" t="s">
        <v>418</v>
      </c>
      <c r="V603" s="135">
        <v>3.8699999999999998E-2</v>
      </c>
      <c r="W603" s="135">
        <v>4.8180000000000001E-2</v>
      </c>
      <c r="X603" s="4" t="s">
        <v>292</v>
      </c>
      <c r="Y603" s="4" t="s">
        <v>287</v>
      </c>
      <c r="Z603" s="125">
        <v>1237983.3999999999</v>
      </c>
      <c r="AA603" s="132">
        <v>1</v>
      </c>
      <c r="AB603" s="146">
        <v>100.4</v>
      </c>
      <c r="AD603" s="125">
        <v>1242.9349999999999</v>
      </c>
      <c r="AG603" s="2" t="s">
        <v>36</v>
      </c>
      <c r="AH603" s="135">
        <v>3.6870000000000002E-3</v>
      </c>
      <c r="AI603" s="135">
        <v>3.96349002617488E-3</v>
      </c>
      <c r="AJ603" s="135">
        <v>6.2809858850969497E-4</v>
      </c>
    </row>
    <row r="604" spans="1:36" x14ac:dyDescent="0.2">
      <c r="A604" s="2">
        <v>559</v>
      </c>
      <c r="B604" s="2">
        <v>7205</v>
      </c>
      <c r="C604" s="2" t="s">
        <v>561</v>
      </c>
      <c r="D604" s="2" t="s">
        <v>562</v>
      </c>
      <c r="E604" s="4" t="s">
        <v>282</v>
      </c>
      <c r="F604" s="2" t="s">
        <v>563</v>
      </c>
      <c r="G604" s="2" t="s">
        <v>564</v>
      </c>
      <c r="H604" s="2" t="s">
        <v>285</v>
      </c>
      <c r="I604" s="2" t="s">
        <v>321</v>
      </c>
      <c r="J604" s="2" t="s">
        <v>30</v>
      </c>
      <c r="K604" s="2" t="s">
        <v>363</v>
      </c>
      <c r="L604" s="2" t="s">
        <v>305</v>
      </c>
      <c r="M604" s="2" t="s">
        <v>31</v>
      </c>
      <c r="N604" s="2" t="s">
        <v>428</v>
      </c>
      <c r="O604" s="2" t="s">
        <v>287</v>
      </c>
      <c r="P604" s="2" t="s">
        <v>336</v>
      </c>
      <c r="Q604" s="2" t="s">
        <v>33</v>
      </c>
      <c r="R604" s="2" t="s">
        <v>289</v>
      </c>
      <c r="S604" s="2" t="s">
        <v>34</v>
      </c>
      <c r="T604" s="125">
        <v>2.6070000000000002</v>
      </c>
      <c r="U604" s="2" t="s">
        <v>392</v>
      </c>
      <c r="V604" s="135">
        <v>1.7500000000000002E-2</v>
      </c>
      <c r="W604" s="135">
        <v>4.4920000000000002E-2</v>
      </c>
      <c r="X604" s="4" t="s">
        <v>292</v>
      </c>
      <c r="Y604" s="4" t="s">
        <v>287</v>
      </c>
      <c r="Z604" s="125">
        <v>694785.87</v>
      </c>
      <c r="AA604" s="132">
        <v>1</v>
      </c>
      <c r="AB604" s="146">
        <v>108.64</v>
      </c>
      <c r="AD604" s="125">
        <v>754.81500000000005</v>
      </c>
      <c r="AG604" s="2" t="s">
        <v>36</v>
      </c>
      <c r="AH604" s="135">
        <v>4.06E-4</v>
      </c>
      <c r="AI604" s="135">
        <v>2.4069660797523501E-3</v>
      </c>
      <c r="AJ604" s="135">
        <v>3.8143454059406397E-4</v>
      </c>
    </row>
    <row r="605" spans="1:36" x14ac:dyDescent="0.2">
      <c r="A605" s="2">
        <v>559</v>
      </c>
      <c r="B605" s="2">
        <v>7205</v>
      </c>
      <c r="C605" s="2" t="s">
        <v>561</v>
      </c>
      <c r="D605" s="2" t="s">
        <v>562</v>
      </c>
      <c r="E605" s="4" t="s">
        <v>282</v>
      </c>
      <c r="F605" s="2" t="s">
        <v>565</v>
      </c>
      <c r="G605" s="2" t="s">
        <v>566</v>
      </c>
      <c r="H605" s="2" t="s">
        <v>285</v>
      </c>
      <c r="I605" s="2" t="s">
        <v>321</v>
      </c>
      <c r="J605" s="2" t="s">
        <v>30</v>
      </c>
      <c r="K605" s="2" t="s">
        <v>30</v>
      </c>
      <c r="L605" s="2" t="s">
        <v>305</v>
      </c>
      <c r="M605" s="2" t="s">
        <v>185</v>
      </c>
      <c r="N605" s="2" t="s">
        <v>428</v>
      </c>
      <c r="O605" s="2" t="s">
        <v>287</v>
      </c>
      <c r="P605" s="2" t="s">
        <v>336</v>
      </c>
      <c r="Q605" s="2" t="s">
        <v>33</v>
      </c>
      <c r="R605" s="2" t="s">
        <v>289</v>
      </c>
      <c r="S605" s="2" t="s">
        <v>34</v>
      </c>
      <c r="T605" s="125">
        <v>0</v>
      </c>
      <c r="U605" s="2" t="s">
        <v>358</v>
      </c>
      <c r="V605" s="135">
        <v>3.2800000000000003E-2</v>
      </c>
      <c r="W605" s="135">
        <v>0</v>
      </c>
      <c r="X605" s="4" t="s">
        <v>292</v>
      </c>
      <c r="Y605" s="4" t="s">
        <v>287</v>
      </c>
      <c r="Z605" s="125">
        <v>1005000</v>
      </c>
      <c r="AA605" s="132">
        <v>1</v>
      </c>
      <c r="AB605" s="146">
        <v>117.336</v>
      </c>
      <c r="AD605" s="125">
        <v>1179.2249999999999</v>
      </c>
      <c r="AG605" s="2" t="s">
        <v>36</v>
      </c>
      <c r="AH605" s="135">
        <v>0</v>
      </c>
      <c r="AI605" s="135">
        <v>3.7603283540495799E-3</v>
      </c>
      <c r="AJ605" s="135">
        <v>5.9590333668404095E-4</v>
      </c>
    </row>
    <row r="606" spans="1:36" x14ac:dyDescent="0.2">
      <c r="A606" s="2">
        <v>559</v>
      </c>
      <c r="B606" s="2">
        <v>7205</v>
      </c>
      <c r="C606" s="2" t="s">
        <v>561</v>
      </c>
      <c r="D606" s="2" t="s">
        <v>562</v>
      </c>
      <c r="E606" s="4" t="s">
        <v>282</v>
      </c>
      <c r="F606" s="2" t="s">
        <v>567</v>
      </c>
      <c r="G606" s="2" t="s">
        <v>568</v>
      </c>
      <c r="H606" s="2" t="s">
        <v>285</v>
      </c>
      <c r="I606" s="2" t="s">
        <v>356</v>
      </c>
      <c r="J606" s="2" t="s">
        <v>30</v>
      </c>
      <c r="K606" s="2" t="s">
        <v>363</v>
      </c>
      <c r="L606" s="2" t="s">
        <v>305</v>
      </c>
      <c r="M606" s="2" t="s">
        <v>31</v>
      </c>
      <c r="N606" s="2" t="s">
        <v>428</v>
      </c>
      <c r="O606" s="2" t="s">
        <v>287</v>
      </c>
      <c r="P606" s="2" t="s">
        <v>336</v>
      </c>
      <c r="Q606" s="2" t="s">
        <v>33</v>
      </c>
      <c r="R606" s="2" t="s">
        <v>289</v>
      </c>
      <c r="S606" s="2" t="s">
        <v>34</v>
      </c>
      <c r="T606" s="125">
        <v>3.4369999999999998</v>
      </c>
      <c r="U606" s="2" t="s">
        <v>365</v>
      </c>
      <c r="V606" s="135">
        <v>5.5E-2</v>
      </c>
      <c r="W606" s="135">
        <v>4.9680000000000002E-2</v>
      </c>
      <c r="X606" s="4" t="s">
        <v>292</v>
      </c>
      <c r="Y606" s="4" t="s">
        <v>287</v>
      </c>
      <c r="Z606" s="125">
        <v>1823577.3</v>
      </c>
      <c r="AA606" s="132">
        <v>1</v>
      </c>
      <c r="AB606" s="146">
        <v>103.2</v>
      </c>
      <c r="AD606" s="125">
        <v>1881.932</v>
      </c>
      <c r="AG606" s="2" t="s">
        <v>36</v>
      </c>
      <c r="AH606" s="135">
        <v>3.529E-3</v>
      </c>
      <c r="AI606" s="135">
        <v>6.0011310427559601E-3</v>
      </c>
      <c r="AJ606" s="135">
        <v>9.5100578341922803E-4</v>
      </c>
    </row>
    <row r="607" spans="1:36" x14ac:dyDescent="0.2">
      <c r="A607" s="2">
        <v>559</v>
      </c>
      <c r="B607" s="2">
        <v>7205</v>
      </c>
      <c r="C607" s="2" t="s">
        <v>561</v>
      </c>
      <c r="D607" s="2" t="s">
        <v>562</v>
      </c>
      <c r="E607" s="4" t="s">
        <v>282</v>
      </c>
      <c r="F607" s="2" t="s">
        <v>569</v>
      </c>
      <c r="G607" s="2" t="s">
        <v>570</v>
      </c>
      <c r="H607" s="2" t="s">
        <v>285</v>
      </c>
      <c r="I607" s="2" t="s">
        <v>321</v>
      </c>
      <c r="J607" s="2" t="s">
        <v>30</v>
      </c>
      <c r="K607" s="2" t="s">
        <v>30</v>
      </c>
      <c r="L607" s="2" t="s">
        <v>305</v>
      </c>
      <c r="M607" s="2" t="s">
        <v>185</v>
      </c>
      <c r="N607" s="2" t="s">
        <v>428</v>
      </c>
      <c r="O607" s="2" t="s">
        <v>287</v>
      </c>
      <c r="P607" s="2" t="s">
        <v>459</v>
      </c>
      <c r="Q607" s="2" t="s">
        <v>33</v>
      </c>
      <c r="R607" s="2" t="s">
        <v>289</v>
      </c>
      <c r="S607" s="2" t="s">
        <v>34</v>
      </c>
      <c r="T607" s="125">
        <v>2.3719999999999999</v>
      </c>
      <c r="U607" s="2" t="s">
        <v>571</v>
      </c>
      <c r="V607" s="135">
        <v>1.3299999999999999E-2</v>
      </c>
      <c r="W607" s="135">
        <v>3.1609999999999999E-2</v>
      </c>
      <c r="X607" s="4" t="s">
        <v>292</v>
      </c>
      <c r="Y607" s="4" t="s">
        <v>287</v>
      </c>
      <c r="Z607" s="125">
        <v>720000</v>
      </c>
      <c r="AA607" s="132">
        <v>1</v>
      </c>
      <c r="AB607" s="146">
        <v>114.54900000000001</v>
      </c>
      <c r="AD607" s="125">
        <v>824.755</v>
      </c>
      <c r="AG607" s="2" t="s">
        <v>36</v>
      </c>
      <c r="AH607" s="135">
        <v>0</v>
      </c>
      <c r="AI607" s="135">
        <v>2.6299903733893698E-3</v>
      </c>
      <c r="AJ607" s="135">
        <v>4.1677744372027001E-4</v>
      </c>
    </row>
    <row r="608" spans="1:36" x14ac:dyDescent="0.2">
      <c r="A608" s="2">
        <v>559</v>
      </c>
      <c r="B608" s="2">
        <v>7205</v>
      </c>
      <c r="C608" s="2" t="s">
        <v>561</v>
      </c>
      <c r="D608" s="2" t="s">
        <v>562</v>
      </c>
      <c r="E608" s="4" t="s">
        <v>282</v>
      </c>
      <c r="F608" s="2" t="s">
        <v>572</v>
      </c>
      <c r="G608" s="2" t="s">
        <v>573</v>
      </c>
      <c r="H608" s="2" t="s">
        <v>285</v>
      </c>
      <c r="I608" s="2" t="s">
        <v>321</v>
      </c>
      <c r="J608" s="2" t="s">
        <v>30</v>
      </c>
      <c r="K608" s="2" t="s">
        <v>363</v>
      </c>
      <c r="L608" s="2" t="s">
        <v>305</v>
      </c>
      <c r="M608" s="2" t="s">
        <v>31</v>
      </c>
      <c r="N608" s="2" t="s">
        <v>428</v>
      </c>
      <c r="O608" s="2" t="s">
        <v>287</v>
      </c>
      <c r="P608" s="2" t="s">
        <v>336</v>
      </c>
      <c r="Q608" s="2" t="s">
        <v>33</v>
      </c>
      <c r="R608" s="2" t="s">
        <v>289</v>
      </c>
      <c r="S608" s="2" t="s">
        <v>34</v>
      </c>
      <c r="T608" s="125">
        <v>4.6870000000000003</v>
      </c>
      <c r="U608" s="2" t="s">
        <v>574</v>
      </c>
      <c r="V608" s="135">
        <v>1.7899999999999999E-2</v>
      </c>
      <c r="W608" s="135">
        <v>5.4170000000000003E-2</v>
      </c>
      <c r="X608" s="4" t="s">
        <v>292</v>
      </c>
      <c r="Y608" s="4" t="s">
        <v>287</v>
      </c>
      <c r="Z608" s="125">
        <v>487000</v>
      </c>
      <c r="AA608" s="132">
        <v>1</v>
      </c>
      <c r="AB608" s="146">
        <v>100.05</v>
      </c>
      <c r="AD608" s="125">
        <v>487.24299999999999</v>
      </c>
      <c r="AG608" s="2" t="s">
        <v>36</v>
      </c>
      <c r="AH608" s="135">
        <v>3.5100000000000002E-4</v>
      </c>
      <c r="AI608" s="135">
        <v>1.55372906406572E-3</v>
      </c>
      <c r="AJ608" s="135">
        <v>2.4622113985940701E-4</v>
      </c>
    </row>
    <row r="609" spans="1:36" x14ac:dyDescent="0.2">
      <c r="A609" s="2">
        <v>559</v>
      </c>
      <c r="B609" s="2">
        <v>7205</v>
      </c>
      <c r="C609" s="2" t="s">
        <v>561</v>
      </c>
      <c r="D609" s="2" t="s">
        <v>562</v>
      </c>
      <c r="E609" s="4" t="s">
        <v>282</v>
      </c>
      <c r="F609" s="2" t="s">
        <v>575</v>
      </c>
      <c r="G609" s="2" t="s">
        <v>576</v>
      </c>
      <c r="H609" s="2" t="s">
        <v>285</v>
      </c>
      <c r="I609" s="2" t="s">
        <v>321</v>
      </c>
      <c r="J609" s="2" t="s">
        <v>30</v>
      </c>
      <c r="K609" s="2" t="s">
        <v>30</v>
      </c>
      <c r="L609" s="2" t="s">
        <v>305</v>
      </c>
      <c r="M609" s="2" t="s">
        <v>185</v>
      </c>
      <c r="N609" s="2" t="s">
        <v>428</v>
      </c>
      <c r="O609" s="2" t="s">
        <v>287</v>
      </c>
      <c r="P609" s="2" t="s">
        <v>459</v>
      </c>
      <c r="Q609" s="2" t="s">
        <v>33</v>
      </c>
      <c r="R609" s="2" t="s">
        <v>289</v>
      </c>
      <c r="S609" s="2" t="s">
        <v>34</v>
      </c>
      <c r="T609" s="125">
        <v>4.1669999999999998</v>
      </c>
      <c r="U609" s="2" t="s">
        <v>577</v>
      </c>
      <c r="V609" s="135">
        <v>4.24E-2</v>
      </c>
      <c r="W609" s="135">
        <v>3.3369999999999997E-2</v>
      </c>
      <c r="X609" s="4" t="s">
        <v>292</v>
      </c>
      <c r="Y609" s="4" t="s">
        <v>287</v>
      </c>
      <c r="Z609" s="125">
        <v>917000</v>
      </c>
      <c r="AA609" s="132">
        <v>1</v>
      </c>
      <c r="AB609" s="146">
        <v>108.5</v>
      </c>
      <c r="AD609" s="125">
        <v>994.94500000000005</v>
      </c>
      <c r="AG609" s="2" t="s">
        <v>36</v>
      </c>
      <c r="AH609" s="135">
        <v>1.4220000000000001E-3</v>
      </c>
      <c r="AI609" s="135">
        <v>3.1726948920752498E-3</v>
      </c>
      <c r="AJ609" s="135">
        <v>5.0278042087255597E-4</v>
      </c>
    </row>
    <row r="610" spans="1:36" x14ac:dyDescent="0.2">
      <c r="A610" s="2">
        <v>559</v>
      </c>
      <c r="B610" s="2">
        <v>7205</v>
      </c>
      <c r="C610" s="2" t="s">
        <v>578</v>
      </c>
      <c r="D610" s="2" t="s">
        <v>579</v>
      </c>
      <c r="E610" s="4" t="s">
        <v>282</v>
      </c>
      <c r="F610" s="2" t="s">
        <v>580</v>
      </c>
      <c r="G610" s="2" t="s">
        <v>581</v>
      </c>
      <c r="H610" s="2" t="s">
        <v>285</v>
      </c>
      <c r="I610" s="2" t="s">
        <v>321</v>
      </c>
      <c r="J610" s="2" t="s">
        <v>30</v>
      </c>
      <c r="K610" s="2" t="s">
        <v>30</v>
      </c>
      <c r="L610" s="2" t="s">
        <v>305</v>
      </c>
      <c r="M610" s="2" t="s">
        <v>31</v>
      </c>
      <c r="N610" s="2" t="s">
        <v>322</v>
      </c>
      <c r="O610" s="2" t="s">
        <v>287</v>
      </c>
      <c r="P610" s="2" t="s">
        <v>582</v>
      </c>
      <c r="Q610" s="2" t="s">
        <v>308</v>
      </c>
      <c r="R610" s="2" t="s">
        <v>289</v>
      </c>
      <c r="S610" s="2" t="s">
        <v>34</v>
      </c>
      <c r="T610" s="125">
        <v>0.23599999999999999</v>
      </c>
      <c r="U610" s="2" t="s">
        <v>316</v>
      </c>
      <c r="V610" s="135">
        <v>2.5000000000000001E-2</v>
      </c>
      <c r="W610" s="135">
        <v>6.7580000000000001E-2</v>
      </c>
      <c r="X610" s="4" t="s">
        <v>292</v>
      </c>
      <c r="Y610" s="4" t="s">
        <v>287</v>
      </c>
      <c r="Z610" s="125">
        <v>1406732.19</v>
      </c>
      <c r="AA610" s="132">
        <v>1</v>
      </c>
      <c r="AB610" s="146">
        <v>119.7</v>
      </c>
      <c r="AD610" s="125">
        <v>1683.8579999999999</v>
      </c>
      <c r="AG610" s="2" t="s">
        <v>36</v>
      </c>
      <c r="AH610" s="135">
        <v>4.614E-3</v>
      </c>
      <c r="AI610" s="135">
        <v>5.3695119271676304E-3</v>
      </c>
      <c r="AJ610" s="135">
        <v>8.5091241309235904E-4</v>
      </c>
    </row>
    <row r="611" spans="1:36" x14ac:dyDescent="0.2">
      <c r="A611" s="2">
        <v>559</v>
      </c>
      <c r="B611" s="2">
        <v>7205</v>
      </c>
      <c r="C611" s="2" t="s">
        <v>583</v>
      </c>
      <c r="D611" s="2" t="s">
        <v>584</v>
      </c>
      <c r="E611" s="4" t="s">
        <v>282</v>
      </c>
      <c r="F611" s="2" t="s">
        <v>585</v>
      </c>
      <c r="G611" s="2" t="s">
        <v>586</v>
      </c>
      <c r="H611" s="2" t="s">
        <v>285</v>
      </c>
      <c r="I611" s="2" t="s">
        <v>304</v>
      </c>
      <c r="J611" s="2" t="s">
        <v>30</v>
      </c>
      <c r="K611" s="2" t="s">
        <v>30</v>
      </c>
      <c r="L611" s="2" t="s">
        <v>305</v>
      </c>
      <c r="M611" s="2" t="s">
        <v>31</v>
      </c>
      <c r="N611" s="2" t="s">
        <v>587</v>
      </c>
      <c r="O611" s="2" t="s">
        <v>287</v>
      </c>
      <c r="P611" s="2" t="s">
        <v>351</v>
      </c>
      <c r="Q611" s="2" t="s">
        <v>33</v>
      </c>
      <c r="R611" s="2" t="s">
        <v>289</v>
      </c>
      <c r="S611" s="2" t="s">
        <v>34</v>
      </c>
      <c r="T611" s="125">
        <v>3.5999999999999997E-2</v>
      </c>
      <c r="U611" s="2" t="s">
        <v>588</v>
      </c>
      <c r="V611" s="135">
        <v>0.03</v>
      </c>
      <c r="W611" s="135">
        <v>0.10798000000000001</v>
      </c>
      <c r="X611" s="4" t="s">
        <v>292</v>
      </c>
      <c r="Y611" s="4" t="s">
        <v>287</v>
      </c>
      <c r="Z611" s="125">
        <v>221758.23</v>
      </c>
      <c r="AA611" s="132">
        <v>1</v>
      </c>
      <c r="AB611" s="146">
        <v>101.13</v>
      </c>
      <c r="AD611" s="125">
        <v>224.26400000000001</v>
      </c>
      <c r="AG611" s="2" t="s">
        <v>36</v>
      </c>
      <c r="AH611" s="135">
        <v>2.5630000000000002E-3</v>
      </c>
      <c r="AI611" s="135">
        <v>7.1513657357671998E-4</v>
      </c>
      <c r="AJ611" s="135">
        <v>1.1332847300960501E-4</v>
      </c>
    </row>
    <row r="612" spans="1:36" x14ac:dyDescent="0.2">
      <c r="A612" s="2">
        <v>559</v>
      </c>
      <c r="B612" s="2">
        <v>7205</v>
      </c>
      <c r="C612" s="2" t="s">
        <v>583</v>
      </c>
      <c r="D612" s="2" t="s">
        <v>584</v>
      </c>
      <c r="E612" s="4" t="s">
        <v>282</v>
      </c>
      <c r="F612" s="2" t="s">
        <v>589</v>
      </c>
      <c r="G612" s="2" t="s">
        <v>590</v>
      </c>
      <c r="H612" s="2" t="s">
        <v>285</v>
      </c>
      <c r="I612" s="2" t="s">
        <v>304</v>
      </c>
      <c r="J612" s="2" t="s">
        <v>30</v>
      </c>
      <c r="K612" s="2" t="s">
        <v>30</v>
      </c>
      <c r="L612" s="2" t="s">
        <v>305</v>
      </c>
      <c r="M612" s="2" t="s">
        <v>185</v>
      </c>
      <c r="N612" s="2" t="s">
        <v>587</v>
      </c>
      <c r="O612" s="2" t="s">
        <v>287</v>
      </c>
      <c r="P612" s="2" t="s">
        <v>351</v>
      </c>
      <c r="Q612" s="2" t="s">
        <v>33</v>
      </c>
      <c r="R612" s="2" t="s">
        <v>289</v>
      </c>
      <c r="S612" s="2" t="s">
        <v>34</v>
      </c>
      <c r="T612" s="125">
        <v>2.9809999999999999</v>
      </c>
      <c r="U612" s="2" t="s">
        <v>591</v>
      </c>
      <c r="V612" s="135">
        <v>5.4600000000000003E-2</v>
      </c>
      <c r="W612" s="135">
        <v>5.2999999999999999E-2</v>
      </c>
      <c r="X612" s="4" t="s">
        <v>292</v>
      </c>
      <c r="Y612" s="4" t="s">
        <v>287</v>
      </c>
      <c r="Z612" s="125">
        <v>363000</v>
      </c>
      <c r="AA612" s="132">
        <v>1</v>
      </c>
      <c r="AB612" s="146">
        <v>102.2</v>
      </c>
      <c r="AD612" s="125">
        <v>370.98599999999999</v>
      </c>
      <c r="AG612" s="2" t="s">
        <v>36</v>
      </c>
      <c r="AH612" s="135">
        <v>1.2099999999999999E-3</v>
      </c>
      <c r="AI612" s="135">
        <v>1.18300547993249E-3</v>
      </c>
      <c r="AJ612" s="135">
        <v>1.8747216903228399E-4</v>
      </c>
    </row>
    <row r="613" spans="1:36" x14ac:dyDescent="0.2">
      <c r="A613" s="2">
        <v>559</v>
      </c>
      <c r="B613" s="2">
        <v>7205</v>
      </c>
      <c r="C613" s="2" t="s">
        <v>592</v>
      </c>
      <c r="D613" s="2" t="s">
        <v>593</v>
      </c>
      <c r="E613" s="4" t="s">
        <v>425</v>
      </c>
      <c r="F613" s="2" t="s">
        <v>594</v>
      </c>
      <c r="G613" s="2" t="s">
        <v>595</v>
      </c>
      <c r="H613" s="2" t="s">
        <v>285</v>
      </c>
      <c r="I613" s="2" t="s">
        <v>304</v>
      </c>
      <c r="J613" s="2" t="s">
        <v>30</v>
      </c>
      <c r="K613" s="2" t="s">
        <v>159</v>
      </c>
      <c r="L613" s="2" t="s">
        <v>305</v>
      </c>
      <c r="M613" s="2" t="s">
        <v>31</v>
      </c>
      <c r="N613" s="2" t="s">
        <v>428</v>
      </c>
      <c r="O613" s="2" t="s">
        <v>287</v>
      </c>
      <c r="P613" s="2" t="s">
        <v>323</v>
      </c>
      <c r="Q613" s="2" t="s">
        <v>323</v>
      </c>
      <c r="R613" s="2" t="s">
        <v>323</v>
      </c>
      <c r="S613" s="2" t="s">
        <v>34</v>
      </c>
      <c r="T613" s="125">
        <v>0.151</v>
      </c>
      <c r="U613" s="2" t="s">
        <v>80</v>
      </c>
      <c r="V613" s="135">
        <v>6.9500000000000006E-2</v>
      </c>
      <c r="W613" s="135">
        <v>1E-4</v>
      </c>
      <c r="X613" s="4" t="s">
        <v>292</v>
      </c>
      <c r="Y613" s="4" t="s">
        <v>596</v>
      </c>
      <c r="Z613" s="125">
        <v>1678242.75</v>
      </c>
      <c r="AA613" s="132">
        <v>1</v>
      </c>
      <c r="AB613" s="146">
        <v>86.46</v>
      </c>
      <c r="AD613" s="125">
        <v>1451.009</v>
      </c>
      <c r="AG613" s="2" t="s">
        <v>36</v>
      </c>
      <c r="AH613" s="135">
        <v>6.0629999999999998E-3</v>
      </c>
      <c r="AI613" s="135">
        <v>4.6269973039995103E-3</v>
      </c>
      <c r="AJ613" s="135">
        <v>7.3324531069528405E-4</v>
      </c>
    </row>
    <row r="614" spans="1:36" x14ac:dyDescent="0.2">
      <c r="A614" s="2">
        <v>559</v>
      </c>
      <c r="B614" s="2">
        <v>7205</v>
      </c>
      <c r="C614" s="2" t="s">
        <v>597</v>
      </c>
      <c r="D614" s="2" t="s">
        <v>598</v>
      </c>
      <c r="E614" s="4" t="s">
        <v>40</v>
      </c>
      <c r="F614" s="2" t="s">
        <v>599</v>
      </c>
      <c r="G614" s="2" t="s">
        <v>600</v>
      </c>
      <c r="H614" s="2" t="s">
        <v>285</v>
      </c>
      <c r="I614" s="2" t="s">
        <v>304</v>
      </c>
      <c r="J614" s="2" t="s">
        <v>30</v>
      </c>
      <c r="K614" s="2" t="s">
        <v>159</v>
      </c>
      <c r="L614" s="2" t="s">
        <v>305</v>
      </c>
      <c r="M614" s="2" t="s">
        <v>31</v>
      </c>
      <c r="N614" s="2" t="s">
        <v>428</v>
      </c>
      <c r="O614" s="2" t="s">
        <v>287</v>
      </c>
      <c r="P614" s="2" t="s">
        <v>459</v>
      </c>
      <c r="Q614" s="2" t="s">
        <v>33</v>
      </c>
      <c r="R614" s="2" t="s">
        <v>289</v>
      </c>
      <c r="S614" s="2" t="s">
        <v>34</v>
      </c>
      <c r="T614" s="125">
        <v>1.165</v>
      </c>
      <c r="U614" s="2" t="s">
        <v>337</v>
      </c>
      <c r="V614" s="135">
        <v>6.8000000000000005E-2</v>
      </c>
      <c r="W614" s="135">
        <v>5.7869999999999998E-2</v>
      </c>
      <c r="X614" s="4" t="s">
        <v>292</v>
      </c>
      <c r="Y614" s="4" t="s">
        <v>287</v>
      </c>
      <c r="Z614" s="125">
        <v>1051969.26</v>
      </c>
      <c r="AA614" s="132">
        <v>1</v>
      </c>
      <c r="AB614" s="146">
        <v>103.05</v>
      </c>
      <c r="AD614" s="125">
        <v>1084.0540000000001</v>
      </c>
      <c r="AG614" s="2" t="s">
        <v>36</v>
      </c>
      <c r="AH614" s="135">
        <v>3.0720000000000001E-3</v>
      </c>
      <c r="AI614" s="135">
        <v>3.4568479780347199E-3</v>
      </c>
      <c r="AJ614" s="135">
        <v>5.4781047040798104E-4</v>
      </c>
    </row>
    <row r="615" spans="1:36" x14ac:dyDescent="0.2">
      <c r="A615" s="2">
        <v>559</v>
      </c>
      <c r="B615" s="2">
        <v>7205</v>
      </c>
      <c r="C615" s="2" t="s">
        <v>601</v>
      </c>
      <c r="D615" s="2" t="s">
        <v>602</v>
      </c>
      <c r="E615" s="4" t="s">
        <v>282</v>
      </c>
      <c r="F615" s="2" t="s">
        <v>603</v>
      </c>
      <c r="G615" s="2" t="s">
        <v>604</v>
      </c>
      <c r="H615" s="2" t="s">
        <v>285</v>
      </c>
      <c r="I615" s="2" t="s">
        <v>304</v>
      </c>
      <c r="J615" s="2" t="s">
        <v>30</v>
      </c>
      <c r="K615" s="2" t="s">
        <v>30</v>
      </c>
      <c r="L615" s="2" t="s">
        <v>305</v>
      </c>
      <c r="M615" s="2" t="s">
        <v>185</v>
      </c>
      <c r="N615" s="2" t="s">
        <v>306</v>
      </c>
      <c r="O615" s="2" t="s">
        <v>287</v>
      </c>
      <c r="P615" s="2" t="s">
        <v>429</v>
      </c>
      <c r="Q615" s="2" t="s">
        <v>308</v>
      </c>
      <c r="R615" s="2" t="s">
        <v>289</v>
      </c>
      <c r="S615" s="2" t="s">
        <v>34</v>
      </c>
      <c r="T615" s="125">
        <v>2.843</v>
      </c>
      <c r="U615" s="2" t="s">
        <v>605</v>
      </c>
      <c r="V615" s="135">
        <v>5.5399999999999998E-2</v>
      </c>
      <c r="W615" s="135">
        <v>5.3499999999999999E-2</v>
      </c>
      <c r="X615" s="4" t="s">
        <v>292</v>
      </c>
      <c r="Y615" s="4" t="s">
        <v>287</v>
      </c>
      <c r="Z615" s="125">
        <v>576710</v>
      </c>
      <c r="AA615" s="132">
        <v>1</v>
      </c>
      <c r="AB615" s="146">
        <v>102.18</v>
      </c>
      <c r="AD615" s="125">
        <v>589.28200000000004</v>
      </c>
      <c r="AG615" s="2" t="s">
        <v>36</v>
      </c>
      <c r="AH615" s="135">
        <v>2.307E-3</v>
      </c>
      <c r="AI615" s="135">
        <v>1.87911178346649E-3</v>
      </c>
      <c r="AJ615" s="135">
        <v>2.9778489438670298E-4</v>
      </c>
    </row>
    <row r="616" spans="1:36" x14ac:dyDescent="0.2">
      <c r="A616" s="2">
        <v>559</v>
      </c>
      <c r="B616" s="2">
        <v>7205</v>
      </c>
      <c r="C616" s="2" t="s">
        <v>606</v>
      </c>
      <c r="D616" s="2" t="s">
        <v>607</v>
      </c>
      <c r="E616" s="4" t="s">
        <v>282</v>
      </c>
      <c r="F616" s="2" t="s">
        <v>608</v>
      </c>
      <c r="G616" s="2" t="s">
        <v>609</v>
      </c>
      <c r="H616" s="2" t="s">
        <v>285</v>
      </c>
      <c r="I616" s="2" t="s">
        <v>304</v>
      </c>
      <c r="J616" s="2" t="s">
        <v>30</v>
      </c>
      <c r="K616" s="2" t="s">
        <v>30</v>
      </c>
      <c r="L616" s="2" t="s">
        <v>305</v>
      </c>
      <c r="M616" s="2" t="s">
        <v>31</v>
      </c>
      <c r="N616" s="2" t="s">
        <v>610</v>
      </c>
      <c r="O616" s="2" t="s">
        <v>287</v>
      </c>
      <c r="P616" s="2" t="s">
        <v>307</v>
      </c>
      <c r="Q616" s="2" t="s">
        <v>308</v>
      </c>
      <c r="R616" s="2" t="s">
        <v>289</v>
      </c>
      <c r="S616" s="2" t="s">
        <v>34</v>
      </c>
      <c r="T616" s="125">
        <v>1.4510000000000001</v>
      </c>
      <c r="U616" s="2" t="s">
        <v>88</v>
      </c>
      <c r="V616" s="135">
        <v>3.2899999999999999E-2</v>
      </c>
      <c r="W616" s="135">
        <v>4.9570000000000003E-2</v>
      </c>
      <c r="X616" s="4" t="s">
        <v>292</v>
      </c>
      <c r="Y616" s="4" t="s">
        <v>287</v>
      </c>
      <c r="Z616" s="125">
        <v>456000</v>
      </c>
      <c r="AA616" s="132">
        <v>1</v>
      </c>
      <c r="AB616" s="146">
        <v>97.79</v>
      </c>
      <c r="AD616" s="125">
        <v>445.92200000000003</v>
      </c>
      <c r="AG616" s="2" t="s">
        <v>36</v>
      </c>
      <c r="AH616" s="135">
        <v>6.3699999999999998E-4</v>
      </c>
      <c r="AI616" s="135">
        <v>1.4219637474854701E-3</v>
      </c>
      <c r="AJ616" s="135">
        <v>2.25340146388494E-4</v>
      </c>
    </row>
    <row r="617" spans="1:36" x14ac:dyDescent="0.2">
      <c r="A617" s="2">
        <v>559</v>
      </c>
      <c r="B617" s="2">
        <v>7205</v>
      </c>
      <c r="C617" s="2" t="s">
        <v>611</v>
      </c>
      <c r="D617" s="2" t="s">
        <v>612</v>
      </c>
      <c r="E617" s="4" t="s">
        <v>282</v>
      </c>
      <c r="F617" s="2" t="s">
        <v>613</v>
      </c>
      <c r="G617" s="2" t="s">
        <v>614</v>
      </c>
      <c r="H617" s="2" t="s">
        <v>285</v>
      </c>
      <c r="I617" s="2" t="s">
        <v>321</v>
      </c>
      <c r="J617" s="2" t="s">
        <v>30</v>
      </c>
      <c r="K617" s="2" t="s">
        <v>30</v>
      </c>
      <c r="L617" s="2" t="s">
        <v>305</v>
      </c>
      <c r="M617" s="2" t="s">
        <v>31</v>
      </c>
      <c r="N617" s="2" t="s">
        <v>389</v>
      </c>
      <c r="O617" s="2" t="s">
        <v>287</v>
      </c>
      <c r="P617" s="2" t="s">
        <v>323</v>
      </c>
      <c r="Q617" s="2" t="s">
        <v>323</v>
      </c>
      <c r="R617" s="2" t="s">
        <v>323</v>
      </c>
      <c r="S617" s="2" t="s">
        <v>34</v>
      </c>
      <c r="T617" s="125">
        <v>2.1760000000000002</v>
      </c>
      <c r="U617" s="2" t="s">
        <v>358</v>
      </c>
      <c r="V617" s="135">
        <v>1.5800000000000002E-2</v>
      </c>
      <c r="W617" s="135">
        <v>3.8780000000000002E-2</v>
      </c>
      <c r="X617" s="4" t="s">
        <v>292</v>
      </c>
      <c r="Y617" s="4" t="s">
        <v>287</v>
      </c>
      <c r="Z617" s="125">
        <v>193039.17</v>
      </c>
      <c r="AA617" s="132">
        <v>1</v>
      </c>
      <c r="AB617" s="146">
        <v>111.79</v>
      </c>
      <c r="AD617" s="125">
        <v>215.798</v>
      </c>
      <c r="AG617" s="2" t="s">
        <v>36</v>
      </c>
      <c r="AH617" s="135">
        <v>6.2299999999999996E-4</v>
      </c>
      <c r="AI617" s="135">
        <v>6.8814131539819505E-4</v>
      </c>
      <c r="AJ617" s="135">
        <v>1.0905050499494801E-4</v>
      </c>
    </row>
    <row r="618" spans="1:36" x14ac:dyDescent="0.2">
      <c r="A618" s="2">
        <v>559</v>
      </c>
      <c r="B618" s="2">
        <v>7205</v>
      </c>
      <c r="C618" s="2" t="s">
        <v>280</v>
      </c>
      <c r="D618" s="2" t="s">
        <v>281</v>
      </c>
      <c r="E618" s="4" t="s">
        <v>282</v>
      </c>
      <c r="F618" s="2" t="s">
        <v>615</v>
      </c>
      <c r="G618" s="2" t="s">
        <v>616</v>
      </c>
      <c r="H618" s="2" t="s">
        <v>285</v>
      </c>
      <c r="I618" s="2" t="s">
        <v>321</v>
      </c>
      <c r="J618" s="2" t="s">
        <v>30</v>
      </c>
      <c r="K618" s="2" t="s">
        <v>30</v>
      </c>
      <c r="L618" s="2" t="s">
        <v>305</v>
      </c>
      <c r="M618" s="2" t="s">
        <v>31</v>
      </c>
      <c r="N618" s="2" t="s">
        <v>286</v>
      </c>
      <c r="O618" s="2" t="s">
        <v>287</v>
      </c>
      <c r="P618" s="2" t="s">
        <v>288</v>
      </c>
      <c r="Q618" s="2" t="s">
        <v>33</v>
      </c>
      <c r="R618" s="2" t="s">
        <v>289</v>
      </c>
      <c r="S618" s="2" t="s">
        <v>34</v>
      </c>
      <c r="T618" s="125">
        <v>3.5009999999999999</v>
      </c>
      <c r="U618" s="2" t="s">
        <v>617</v>
      </c>
      <c r="V618" s="135">
        <v>2E-3</v>
      </c>
      <c r="W618" s="135">
        <v>2.5520000000000001E-2</v>
      </c>
      <c r="X618" s="4" t="s">
        <v>292</v>
      </c>
      <c r="Y618" s="4" t="s">
        <v>287</v>
      </c>
      <c r="Z618" s="125">
        <v>4980240.5199999996</v>
      </c>
      <c r="AA618" s="132">
        <v>1</v>
      </c>
      <c r="AB618" s="146">
        <v>106.62</v>
      </c>
      <c r="AD618" s="125">
        <v>5309.9319999999998</v>
      </c>
      <c r="AG618" s="2" t="s">
        <v>36</v>
      </c>
      <c r="AH618" s="135">
        <v>1.565E-3</v>
      </c>
      <c r="AI618" s="135">
        <v>1.69323887625379E-2</v>
      </c>
      <c r="AJ618" s="135">
        <v>2.6832941199832899E-3</v>
      </c>
    </row>
    <row r="619" spans="1:36" x14ac:dyDescent="0.2">
      <c r="A619" s="2">
        <v>559</v>
      </c>
      <c r="B619" s="2">
        <v>7205</v>
      </c>
      <c r="C619" s="2" t="s">
        <v>280</v>
      </c>
      <c r="D619" s="2" t="s">
        <v>281</v>
      </c>
      <c r="E619" s="4" t="s">
        <v>282</v>
      </c>
      <c r="F619" s="2" t="s">
        <v>618</v>
      </c>
      <c r="G619" s="2" t="s">
        <v>619</v>
      </c>
      <c r="H619" s="2" t="s">
        <v>285</v>
      </c>
      <c r="I619" s="2" t="s">
        <v>321</v>
      </c>
      <c r="J619" s="2" t="s">
        <v>30</v>
      </c>
      <c r="K619" s="2" t="s">
        <v>30</v>
      </c>
      <c r="L619" s="2" t="s">
        <v>305</v>
      </c>
      <c r="M619" s="2" t="s">
        <v>31</v>
      </c>
      <c r="N619" s="2" t="s">
        <v>286</v>
      </c>
      <c r="O619" s="2" t="s">
        <v>287</v>
      </c>
      <c r="P619" s="2" t="s">
        <v>288</v>
      </c>
      <c r="Q619" s="2" t="s">
        <v>33</v>
      </c>
      <c r="R619" s="2" t="s">
        <v>289</v>
      </c>
      <c r="S619" s="2" t="s">
        <v>34</v>
      </c>
      <c r="T619" s="125">
        <v>4.633</v>
      </c>
      <c r="U619" s="2" t="s">
        <v>620</v>
      </c>
      <c r="V619" s="135">
        <v>2.47E-2</v>
      </c>
      <c r="W619" s="135">
        <v>2.5909999999999999E-2</v>
      </c>
      <c r="X619" s="4" t="s">
        <v>292</v>
      </c>
      <c r="Y619" s="4" t="s">
        <v>287</v>
      </c>
      <c r="Z619" s="125">
        <v>1599549.37</v>
      </c>
      <c r="AA619" s="132">
        <v>1</v>
      </c>
      <c r="AB619" s="146">
        <v>105.47</v>
      </c>
      <c r="AD619" s="125">
        <v>1687.0450000000001</v>
      </c>
      <c r="AG619" s="2" t="s">
        <v>36</v>
      </c>
      <c r="AH619" s="135">
        <v>6.1499999999999999E-4</v>
      </c>
      <c r="AI619" s="135">
        <v>5.3796724115972201E-3</v>
      </c>
      <c r="AJ619" s="135">
        <v>8.5252255614473398E-4</v>
      </c>
    </row>
    <row r="620" spans="1:36" x14ac:dyDescent="0.2">
      <c r="A620" s="2">
        <v>559</v>
      </c>
      <c r="B620" s="2">
        <v>7205</v>
      </c>
      <c r="C620" s="2" t="s">
        <v>280</v>
      </c>
      <c r="D620" s="2" t="s">
        <v>281</v>
      </c>
      <c r="E620" s="4" t="s">
        <v>282</v>
      </c>
      <c r="F620" s="2" t="s">
        <v>621</v>
      </c>
      <c r="G620" s="2" t="s">
        <v>622</v>
      </c>
      <c r="H620" s="2" t="s">
        <v>285</v>
      </c>
      <c r="I620" s="2" t="s">
        <v>321</v>
      </c>
      <c r="J620" s="2" t="s">
        <v>30</v>
      </c>
      <c r="K620" s="2" t="s">
        <v>30</v>
      </c>
      <c r="L620" s="2" t="s">
        <v>305</v>
      </c>
      <c r="M620" s="2" t="s">
        <v>31</v>
      </c>
      <c r="N620" s="2" t="s">
        <v>286</v>
      </c>
      <c r="O620" s="2" t="s">
        <v>287</v>
      </c>
      <c r="P620" s="2" t="s">
        <v>288</v>
      </c>
      <c r="Q620" s="2" t="s">
        <v>33</v>
      </c>
      <c r="R620" s="2" t="s">
        <v>289</v>
      </c>
      <c r="S620" s="2" t="s">
        <v>34</v>
      </c>
      <c r="T620" s="125">
        <v>4.5570000000000004</v>
      </c>
      <c r="U620" s="2" t="s">
        <v>620</v>
      </c>
      <c r="V620" s="135">
        <v>2.4E-2</v>
      </c>
      <c r="W620" s="135">
        <v>2.545E-2</v>
      </c>
      <c r="X620" s="4" t="s">
        <v>292</v>
      </c>
      <c r="Y620" s="4" t="s">
        <v>287</v>
      </c>
      <c r="Z620" s="125">
        <v>1700000</v>
      </c>
      <c r="AA620" s="132">
        <v>1</v>
      </c>
      <c r="AB620" s="146">
        <v>104.06</v>
      </c>
      <c r="AD620" s="125">
        <v>1769.02</v>
      </c>
      <c r="AG620" s="2" t="s">
        <v>36</v>
      </c>
      <c r="AH620" s="135">
        <v>7.7200000000000001E-4</v>
      </c>
      <c r="AI620" s="135">
        <v>5.6410763589735697E-3</v>
      </c>
      <c r="AJ620" s="135">
        <v>8.9394752487018797E-4</v>
      </c>
    </row>
    <row r="621" spans="1:36" x14ac:dyDescent="0.2">
      <c r="A621" s="2">
        <v>559</v>
      </c>
      <c r="B621" s="2">
        <v>7205</v>
      </c>
      <c r="C621" s="2" t="s">
        <v>623</v>
      </c>
      <c r="D621" s="2" t="s">
        <v>624</v>
      </c>
      <c r="E621" s="4" t="s">
        <v>282</v>
      </c>
      <c r="F621" s="2" t="s">
        <v>625</v>
      </c>
      <c r="G621" s="2" t="s">
        <v>626</v>
      </c>
      <c r="H621" s="2" t="s">
        <v>285</v>
      </c>
      <c r="I621" s="2" t="s">
        <v>321</v>
      </c>
      <c r="J621" s="2" t="s">
        <v>30</v>
      </c>
      <c r="K621" s="2" t="s">
        <v>30</v>
      </c>
      <c r="L621" s="2" t="s">
        <v>305</v>
      </c>
      <c r="M621" s="2" t="s">
        <v>31</v>
      </c>
      <c r="N621" s="2" t="s">
        <v>383</v>
      </c>
      <c r="O621" s="2" t="s">
        <v>287</v>
      </c>
      <c r="P621" s="2" t="s">
        <v>627</v>
      </c>
      <c r="Q621" s="2" t="s">
        <v>33</v>
      </c>
      <c r="R621" s="2" t="s">
        <v>289</v>
      </c>
      <c r="S621" s="2" t="s">
        <v>34</v>
      </c>
      <c r="T621" s="125">
        <v>0.23599999999999999</v>
      </c>
      <c r="U621" s="2" t="s">
        <v>316</v>
      </c>
      <c r="V621" s="135">
        <v>4.9500000000000002E-2</v>
      </c>
      <c r="W621" s="135">
        <v>6.7369999999999999E-2</v>
      </c>
      <c r="X621" s="4" t="s">
        <v>292</v>
      </c>
      <c r="Y621" s="4" t="s">
        <v>596</v>
      </c>
      <c r="Z621" s="125">
        <v>1428817.59</v>
      </c>
      <c r="AA621" s="132">
        <v>1</v>
      </c>
      <c r="AB621" s="146">
        <v>148.12</v>
      </c>
      <c r="AD621" s="125">
        <v>2116.3649999999998</v>
      </c>
      <c r="AG621" s="2" t="s">
        <v>36</v>
      </c>
      <c r="AH621" s="135">
        <v>7.7879999999999998E-3</v>
      </c>
      <c r="AI621" s="135">
        <v>6.7486938489904396E-3</v>
      </c>
      <c r="AJ621" s="135">
        <v>1.06947287689426E-3</v>
      </c>
    </row>
    <row r="622" spans="1:36" x14ac:dyDescent="0.2">
      <c r="A622" s="2">
        <v>559</v>
      </c>
      <c r="B622" s="2">
        <v>7205</v>
      </c>
      <c r="C622" s="2" t="s">
        <v>623</v>
      </c>
      <c r="D622" s="2" t="s">
        <v>624</v>
      </c>
      <c r="E622" s="4" t="s">
        <v>282</v>
      </c>
      <c r="F622" s="2" t="s">
        <v>628</v>
      </c>
      <c r="G622" s="2" t="s">
        <v>629</v>
      </c>
      <c r="H622" s="2" t="s">
        <v>285</v>
      </c>
      <c r="I622" s="2" t="s">
        <v>304</v>
      </c>
      <c r="J622" s="2" t="s">
        <v>30</v>
      </c>
      <c r="K622" s="2" t="s">
        <v>30</v>
      </c>
      <c r="L622" s="2" t="s">
        <v>305</v>
      </c>
      <c r="M622" s="2" t="s">
        <v>31</v>
      </c>
      <c r="N622" s="2" t="s">
        <v>383</v>
      </c>
      <c r="O622" s="2" t="s">
        <v>287</v>
      </c>
      <c r="P622" s="2" t="s">
        <v>627</v>
      </c>
      <c r="Q622" s="2" t="s">
        <v>33</v>
      </c>
      <c r="R622" s="2" t="s">
        <v>289</v>
      </c>
      <c r="S622" s="2" t="s">
        <v>34</v>
      </c>
      <c r="T622" s="125">
        <v>0.71299999999999997</v>
      </c>
      <c r="U622" s="2" t="s">
        <v>375</v>
      </c>
      <c r="V622" s="135">
        <v>5.8000000000000003E-2</v>
      </c>
      <c r="W622" s="135">
        <v>5.9490000000000001E-2</v>
      </c>
      <c r="X622" s="4" t="s">
        <v>292</v>
      </c>
      <c r="Y622" s="4" t="s">
        <v>287</v>
      </c>
      <c r="Z622" s="125">
        <v>1349139.29</v>
      </c>
      <c r="AA622" s="132">
        <v>1</v>
      </c>
      <c r="AB622" s="146">
        <v>100.77</v>
      </c>
      <c r="AD622" s="125">
        <v>1359.528</v>
      </c>
      <c r="AG622" s="2" t="s">
        <v>36</v>
      </c>
      <c r="AH622" s="135">
        <v>2.3830000000000001E-3</v>
      </c>
      <c r="AI622" s="135">
        <v>4.3352813176139897E-3</v>
      </c>
      <c r="AJ622" s="135">
        <v>6.8701676007842005E-4</v>
      </c>
    </row>
    <row r="623" spans="1:36" x14ac:dyDescent="0.2">
      <c r="A623" s="2">
        <v>559</v>
      </c>
      <c r="B623" s="2">
        <v>7205</v>
      </c>
      <c r="C623" s="2" t="s">
        <v>630</v>
      </c>
      <c r="D623" s="2" t="s">
        <v>631</v>
      </c>
      <c r="E623" s="4" t="s">
        <v>282</v>
      </c>
      <c r="F623" s="2" t="s">
        <v>632</v>
      </c>
      <c r="G623" s="2" t="s">
        <v>633</v>
      </c>
      <c r="H623" s="2" t="s">
        <v>285</v>
      </c>
      <c r="I623" s="2" t="s">
        <v>304</v>
      </c>
      <c r="J623" s="2" t="s">
        <v>30</v>
      </c>
      <c r="K623" s="2" t="s">
        <v>30</v>
      </c>
      <c r="L623" s="2" t="s">
        <v>305</v>
      </c>
      <c r="M623" s="2" t="s">
        <v>31</v>
      </c>
      <c r="N623" s="2" t="s">
        <v>634</v>
      </c>
      <c r="O623" s="2" t="s">
        <v>287</v>
      </c>
      <c r="P623" s="2" t="s">
        <v>307</v>
      </c>
      <c r="Q623" s="2" t="s">
        <v>308</v>
      </c>
      <c r="R623" s="2" t="s">
        <v>289</v>
      </c>
      <c r="S623" s="2" t="s">
        <v>34</v>
      </c>
      <c r="T623" s="125">
        <v>6.27</v>
      </c>
      <c r="U623" s="2" t="s">
        <v>635</v>
      </c>
      <c r="V623" s="135">
        <v>5.6800000000000003E-2</v>
      </c>
      <c r="W623" s="135">
        <v>5.7020000000000001E-2</v>
      </c>
      <c r="X623" s="4" t="s">
        <v>292</v>
      </c>
      <c r="Y623" s="4" t="s">
        <v>287</v>
      </c>
      <c r="Z623" s="125">
        <v>420000</v>
      </c>
      <c r="AA623" s="132">
        <v>1</v>
      </c>
      <c r="AB623" s="146">
        <v>100.76</v>
      </c>
      <c r="AD623" s="125">
        <v>423.19200000000001</v>
      </c>
      <c r="AG623" s="2" t="s">
        <v>36</v>
      </c>
      <c r="AH623" s="135">
        <v>4.1300000000000001E-4</v>
      </c>
      <c r="AI623" s="135">
        <v>1.34948072181589E-3</v>
      </c>
      <c r="AJ623" s="135">
        <v>2.1385368223359E-4</v>
      </c>
    </row>
    <row r="624" spans="1:36" x14ac:dyDescent="0.2">
      <c r="A624" s="2">
        <v>559</v>
      </c>
      <c r="B624" s="2">
        <v>7205</v>
      </c>
      <c r="C624" s="2" t="s">
        <v>630</v>
      </c>
      <c r="D624" s="2" t="s">
        <v>631</v>
      </c>
      <c r="E624" s="4" t="s">
        <v>282</v>
      </c>
      <c r="F624" s="2" t="s">
        <v>636</v>
      </c>
      <c r="G624" s="2" t="s">
        <v>637</v>
      </c>
      <c r="H624" s="2" t="s">
        <v>285</v>
      </c>
      <c r="I624" s="2" t="s">
        <v>304</v>
      </c>
      <c r="J624" s="2" t="s">
        <v>30</v>
      </c>
      <c r="K624" s="2" t="s">
        <v>30</v>
      </c>
      <c r="L624" s="2" t="s">
        <v>305</v>
      </c>
      <c r="M624" s="2" t="s">
        <v>31</v>
      </c>
      <c r="N624" s="2" t="s">
        <v>634</v>
      </c>
      <c r="O624" s="2" t="s">
        <v>287</v>
      </c>
      <c r="P624" s="2" t="s">
        <v>336</v>
      </c>
      <c r="Q624" s="2" t="s">
        <v>33</v>
      </c>
      <c r="R624" s="2" t="s">
        <v>289</v>
      </c>
      <c r="S624" s="2" t="s">
        <v>34</v>
      </c>
      <c r="T624" s="125">
        <v>3.1030000000000002</v>
      </c>
      <c r="U624" s="2" t="s">
        <v>638</v>
      </c>
      <c r="V624" s="135">
        <v>6.5199999999999994E-2</v>
      </c>
      <c r="W624" s="135">
        <v>4.9639999999999997E-2</v>
      </c>
      <c r="X624" s="4" t="s">
        <v>292</v>
      </c>
      <c r="Y624" s="4" t="s">
        <v>287</v>
      </c>
      <c r="Z624" s="125">
        <v>604344.02</v>
      </c>
      <c r="AA624" s="132">
        <v>1</v>
      </c>
      <c r="AB624" s="146">
        <v>107.87</v>
      </c>
      <c r="AD624" s="125">
        <v>651.90599999999995</v>
      </c>
      <c r="AG624" s="2" t="s">
        <v>36</v>
      </c>
      <c r="AH624" s="135">
        <v>7.5799999999999999E-4</v>
      </c>
      <c r="AI624" s="135">
        <v>2.0788068699215899E-3</v>
      </c>
      <c r="AJ624" s="135">
        <v>3.2943079259924901E-4</v>
      </c>
    </row>
    <row r="625" spans="1:36" x14ac:dyDescent="0.2">
      <c r="A625" s="2">
        <v>559</v>
      </c>
      <c r="B625" s="2">
        <v>7205</v>
      </c>
      <c r="C625" s="2" t="s">
        <v>630</v>
      </c>
      <c r="D625" s="2" t="s">
        <v>631</v>
      </c>
      <c r="E625" s="4" t="s">
        <v>282</v>
      </c>
      <c r="F625" s="2" t="s">
        <v>639</v>
      </c>
      <c r="G625" s="2" t="s">
        <v>640</v>
      </c>
      <c r="H625" s="2" t="s">
        <v>285</v>
      </c>
      <c r="I625" s="2" t="s">
        <v>304</v>
      </c>
      <c r="J625" s="2" t="s">
        <v>30</v>
      </c>
      <c r="K625" s="2" t="s">
        <v>30</v>
      </c>
      <c r="L625" s="2" t="s">
        <v>305</v>
      </c>
      <c r="M625" s="2" t="s">
        <v>185</v>
      </c>
      <c r="N625" s="2" t="s">
        <v>634</v>
      </c>
      <c r="O625" s="2" t="s">
        <v>287</v>
      </c>
      <c r="P625" s="2" t="s">
        <v>336</v>
      </c>
      <c r="Q625" s="2" t="s">
        <v>33</v>
      </c>
      <c r="R625" s="2" t="s">
        <v>289</v>
      </c>
      <c r="S625" s="2" t="s">
        <v>34</v>
      </c>
      <c r="T625" s="125">
        <v>5.4980000000000002</v>
      </c>
      <c r="U625" s="2" t="s">
        <v>641</v>
      </c>
      <c r="V625" s="135">
        <v>5.6899999999999999E-2</v>
      </c>
      <c r="W625" s="135">
        <v>6.0490000000000002E-2</v>
      </c>
      <c r="X625" s="4" t="s">
        <v>292</v>
      </c>
      <c r="Y625" s="4" t="s">
        <v>287</v>
      </c>
      <c r="Z625" s="125">
        <v>727000</v>
      </c>
      <c r="AA625" s="132">
        <v>1</v>
      </c>
      <c r="AB625" s="146">
        <v>102.71599999999999</v>
      </c>
      <c r="AD625" s="125">
        <v>746.74699999999996</v>
      </c>
      <c r="AG625" s="2" t="s">
        <v>36</v>
      </c>
      <c r="AH625" s="135">
        <v>0</v>
      </c>
      <c r="AI625" s="135">
        <v>2.3812366890751E-3</v>
      </c>
      <c r="AJ625" s="135">
        <v>3.7735717598336198E-4</v>
      </c>
    </row>
    <row r="626" spans="1:36" x14ac:dyDescent="0.2">
      <c r="A626" s="2">
        <v>559</v>
      </c>
      <c r="B626" s="2">
        <v>7205</v>
      </c>
      <c r="C626" s="2" t="s">
        <v>642</v>
      </c>
      <c r="D626" s="2" t="s">
        <v>643</v>
      </c>
      <c r="E626" s="4" t="s">
        <v>282</v>
      </c>
      <c r="F626" s="2" t="s">
        <v>644</v>
      </c>
      <c r="G626" s="2" t="s">
        <v>645</v>
      </c>
      <c r="H626" s="2" t="s">
        <v>285</v>
      </c>
      <c r="I626" s="2" t="s">
        <v>321</v>
      </c>
      <c r="J626" s="2" t="s">
        <v>30</v>
      </c>
      <c r="K626" s="2" t="s">
        <v>30</v>
      </c>
      <c r="L626" s="2" t="s">
        <v>305</v>
      </c>
      <c r="M626" s="2" t="s">
        <v>31</v>
      </c>
      <c r="N626" s="2" t="s">
        <v>322</v>
      </c>
      <c r="O626" s="2" t="s">
        <v>287</v>
      </c>
      <c r="P626" s="2" t="s">
        <v>459</v>
      </c>
      <c r="Q626" s="2" t="s">
        <v>33</v>
      </c>
      <c r="R626" s="2" t="s">
        <v>289</v>
      </c>
      <c r="S626" s="2" t="s">
        <v>34</v>
      </c>
      <c r="T626" s="125">
        <v>2.6059999999999999</v>
      </c>
      <c r="U626" s="2" t="s">
        <v>605</v>
      </c>
      <c r="V626" s="135">
        <v>2.7E-2</v>
      </c>
      <c r="W626" s="135">
        <v>3.0329999999999999E-2</v>
      </c>
      <c r="X626" s="4" t="s">
        <v>292</v>
      </c>
      <c r="Y626" s="4" t="s">
        <v>287</v>
      </c>
      <c r="Z626" s="125">
        <v>888040.5</v>
      </c>
      <c r="AA626" s="132">
        <v>1</v>
      </c>
      <c r="AB626" s="146">
        <v>110.04</v>
      </c>
      <c r="AD626" s="125">
        <v>977.2</v>
      </c>
      <c r="AG626" s="2" t="s">
        <v>36</v>
      </c>
      <c r="AH626" s="135">
        <v>2.2550000000000001E-3</v>
      </c>
      <c r="AI626" s="135">
        <v>3.1161086359144099E-3</v>
      </c>
      <c r="AJ626" s="135">
        <v>4.9381313512465404E-4</v>
      </c>
    </row>
    <row r="627" spans="1:36" x14ac:dyDescent="0.2">
      <c r="A627" s="2">
        <v>559</v>
      </c>
      <c r="B627" s="2">
        <v>7205</v>
      </c>
      <c r="C627" s="2" t="s">
        <v>646</v>
      </c>
      <c r="D627" s="2" t="s">
        <v>647</v>
      </c>
      <c r="E627" s="4" t="s">
        <v>282</v>
      </c>
      <c r="F627" s="2" t="s">
        <v>648</v>
      </c>
      <c r="G627" s="2" t="s">
        <v>649</v>
      </c>
      <c r="H627" s="2" t="s">
        <v>285</v>
      </c>
      <c r="I627" s="2" t="s">
        <v>304</v>
      </c>
      <c r="J627" s="2" t="s">
        <v>30</v>
      </c>
      <c r="K627" s="2" t="s">
        <v>30</v>
      </c>
      <c r="L627" s="2" t="s">
        <v>305</v>
      </c>
      <c r="M627" s="2" t="s">
        <v>31</v>
      </c>
      <c r="N627" s="2" t="s">
        <v>383</v>
      </c>
      <c r="O627" s="2" t="s">
        <v>287</v>
      </c>
      <c r="P627" s="2" t="s">
        <v>315</v>
      </c>
      <c r="Q627" s="2" t="s">
        <v>33</v>
      </c>
      <c r="R627" s="2" t="s">
        <v>289</v>
      </c>
      <c r="S627" s="2" t="s">
        <v>34</v>
      </c>
      <c r="T627" s="125">
        <v>0.97499999999999998</v>
      </c>
      <c r="U627" s="2" t="s">
        <v>401</v>
      </c>
      <c r="V627" s="135">
        <v>3.5999999999999997E-2</v>
      </c>
      <c r="W627" s="135">
        <v>5.0310000000000001E-2</v>
      </c>
      <c r="X627" s="4" t="s">
        <v>292</v>
      </c>
      <c r="Y627" s="4" t="s">
        <v>287</v>
      </c>
      <c r="Z627" s="125">
        <v>355741.5</v>
      </c>
      <c r="AA627" s="132">
        <v>1</v>
      </c>
      <c r="AB627" s="146">
        <v>98.76</v>
      </c>
      <c r="AD627" s="125">
        <v>351.33</v>
      </c>
      <c r="AG627" s="2" t="s">
        <v>36</v>
      </c>
      <c r="AH627" s="135">
        <v>1.714E-3</v>
      </c>
      <c r="AI627" s="135">
        <v>1.12032711896016E-3</v>
      </c>
      <c r="AJ627" s="135">
        <v>1.7753946078858201E-4</v>
      </c>
    </row>
    <row r="628" spans="1:36" x14ac:dyDescent="0.2">
      <c r="A628" s="2">
        <v>559</v>
      </c>
      <c r="B628" s="2">
        <v>7205</v>
      </c>
      <c r="C628" s="2" t="s">
        <v>650</v>
      </c>
      <c r="D628" s="2" t="s">
        <v>651</v>
      </c>
      <c r="E628" s="4" t="s">
        <v>282</v>
      </c>
      <c r="F628" s="2" t="s">
        <v>652</v>
      </c>
      <c r="G628" s="2" t="s">
        <v>653</v>
      </c>
      <c r="H628" s="2" t="s">
        <v>285</v>
      </c>
      <c r="I628" s="2" t="s">
        <v>304</v>
      </c>
      <c r="J628" s="2" t="s">
        <v>30</v>
      </c>
      <c r="K628" s="2" t="s">
        <v>30</v>
      </c>
      <c r="L628" s="2" t="s">
        <v>305</v>
      </c>
      <c r="M628" s="2" t="s">
        <v>31</v>
      </c>
      <c r="N628" s="2" t="s">
        <v>306</v>
      </c>
      <c r="O628" s="2" t="s">
        <v>287</v>
      </c>
      <c r="P628" s="2" t="s">
        <v>323</v>
      </c>
      <c r="Q628" s="2" t="s">
        <v>323</v>
      </c>
      <c r="R628" s="2" t="s">
        <v>323</v>
      </c>
      <c r="S628" s="2" t="s">
        <v>34</v>
      </c>
      <c r="T628" s="125">
        <v>1.1990000000000001</v>
      </c>
      <c r="U628" s="2" t="s">
        <v>654</v>
      </c>
      <c r="V628" s="135">
        <v>2.9000000000000001E-2</v>
      </c>
      <c r="W628" s="135">
        <v>7.0459999999999995E-2</v>
      </c>
      <c r="X628" s="4" t="s">
        <v>292</v>
      </c>
      <c r="Y628" s="4" t="s">
        <v>287</v>
      </c>
      <c r="Z628" s="125">
        <v>780000</v>
      </c>
      <c r="AA628" s="132">
        <v>1</v>
      </c>
      <c r="AB628" s="146">
        <v>96.11</v>
      </c>
      <c r="AD628" s="125">
        <v>749.65800000000002</v>
      </c>
      <c r="AG628" s="2" t="s">
        <v>36</v>
      </c>
      <c r="AH628" s="135">
        <v>3.16E-3</v>
      </c>
      <c r="AI628" s="135">
        <v>2.3905201869483701E-3</v>
      </c>
      <c r="AJ628" s="135">
        <v>3.7882834201938699E-4</v>
      </c>
    </row>
    <row r="629" spans="1:36" x14ac:dyDescent="0.2">
      <c r="A629" s="2">
        <v>559</v>
      </c>
      <c r="B629" s="2">
        <v>7205</v>
      </c>
      <c r="C629" s="2" t="s">
        <v>650</v>
      </c>
      <c r="D629" s="2" t="s">
        <v>651</v>
      </c>
      <c r="E629" s="4" t="s">
        <v>282</v>
      </c>
      <c r="F629" s="2" t="s">
        <v>655</v>
      </c>
      <c r="G629" s="2" t="s">
        <v>653</v>
      </c>
      <c r="H629" s="2" t="s">
        <v>285</v>
      </c>
      <c r="I629" s="2" t="s">
        <v>304</v>
      </c>
      <c r="J629" s="2" t="s">
        <v>30</v>
      </c>
      <c r="K629" s="2" t="s">
        <v>30</v>
      </c>
      <c r="L629" s="2" t="s">
        <v>305</v>
      </c>
      <c r="M629" s="2" t="s">
        <v>185</v>
      </c>
      <c r="N629" s="2" t="s">
        <v>306</v>
      </c>
      <c r="O629" s="2" t="s">
        <v>287</v>
      </c>
      <c r="P629" s="2" t="s">
        <v>323</v>
      </c>
      <c r="Q629" s="2" t="s">
        <v>323</v>
      </c>
      <c r="R629" s="2" t="s">
        <v>323</v>
      </c>
      <c r="S629" s="2" t="s">
        <v>34</v>
      </c>
      <c r="T629" s="125">
        <v>0</v>
      </c>
      <c r="U629" s="2" t="s">
        <v>654</v>
      </c>
      <c r="V629" s="135">
        <v>2.9000000000000001E-2</v>
      </c>
      <c r="W629" s="135">
        <v>0</v>
      </c>
      <c r="X629" s="4" t="s">
        <v>292</v>
      </c>
      <c r="Y629" s="4" t="s">
        <v>287</v>
      </c>
      <c r="Z629" s="125">
        <v>436000</v>
      </c>
      <c r="AA629" s="132">
        <v>1</v>
      </c>
      <c r="AB629" s="146">
        <v>95.858000000000004</v>
      </c>
      <c r="AD629" s="125">
        <v>417.94299999999998</v>
      </c>
      <c r="AG629" s="2" t="s">
        <v>36</v>
      </c>
      <c r="AH629" s="135">
        <v>0</v>
      </c>
      <c r="AI629" s="135">
        <v>1.3327412141322301E-3</v>
      </c>
      <c r="AJ629" s="135">
        <v>2.1120095418860401E-4</v>
      </c>
    </row>
    <row r="630" spans="1:36" x14ac:dyDescent="0.2">
      <c r="A630" s="2">
        <v>559</v>
      </c>
      <c r="B630" s="2">
        <v>7205</v>
      </c>
      <c r="C630" s="2" t="s">
        <v>650</v>
      </c>
      <c r="D630" s="2" t="s">
        <v>651</v>
      </c>
      <c r="E630" s="4" t="s">
        <v>282</v>
      </c>
      <c r="F630" s="2" t="s">
        <v>1247</v>
      </c>
      <c r="G630" s="2" t="s">
        <v>1248</v>
      </c>
      <c r="H630" s="2" t="s">
        <v>285</v>
      </c>
      <c r="I630" s="2" t="s">
        <v>321</v>
      </c>
      <c r="J630" s="2" t="s">
        <v>30</v>
      </c>
      <c r="K630" s="2" t="s">
        <v>30</v>
      </c>
      <c r="L630" s="2" t="s">
        <v>305</v>
      </c>
      <c r="M630" s="2" t="s">
        <v>31</v>
      </c>
      <c r="N630" s="2" t="s">
        <v>306</v>
      </c>
      <c r="O630" s="2" t="s">
        <v>287</v>
      </c>
      <c r="P630" s="2" t="s">
        <v>323</v>
      </c>
      <c r="Q630" s="2" t="s">
        <v>323</v>
      </c>
      <c r="R630" s="2" t="s">
        <v>323</v>
      </c>
      <c r="S630" s="2" t="s">
        <v>34</v>
      </c>
      <c r="T630" s="125">
        <v>0.84399999999999997</v>
      </c>
      <c r="U630" s="2" t="s">
        <v>337</v>
      </c>
      <c r="V630" s="135">
        <v>3.5000000000000003E-2</v>
      </c>
      <c r="W630" s="135">
        <v>3.6179999999999997E-2</v>
      </c>
      <c r="X630" s="4" t="s">
        <v>292</v>
      </c>
      <c r="Y630" s="4" t="s">
        <v>287</v>
      </c>
      <c r="Z630" s="125">
        <v>172048</v>
      </c>
      <c r="AA630" s="132">
        <v>1</v>
      </c>
      <c r="AB630" s="146">
        <v>113.29</v>
      </c>
      <c r="AD630" s="125">
        <v>194.91300000000001</v>
      </c>
      <c r="AG630" s="2" t="s">
        <v>36</v>
      </c>
      <c r="AH630" s="135">
        <v>1.1329999999999999E-3</v>
      </c>
      <c r="AI630" s="135">
        <v>6.2154194256565701E-4</v>
      </c>
      <c r="AJ630" s="135">
        <v>9.8496429724039E-5</v>
      </c>
    </row>
    <row r="631" spans="1:36" x14ac:dyDescent="0.2">
      <c r="A631" s="2">
        <v>559</v>
      </c>
      <c r="B631" s="2">
        <v>7205</v>
      </c>
      <c r="C631" s="2" t="s">
        <v>656</v>
      </c>
      <c r="D631" s="2" t="s">
        <v>657</v>
      </c>
      <c r="E631" s="4" t="s">
        <v>282</v>
      </c>
      <c r="F631" s="2" t="s">
        <v>658</v>
      </c>
      <c r="G631" s="2" t="s">
        <v>659</v>
      </c>
      <c r="H631" s="2" t="s">
        <v>285</v>
      </c>
      <c r="I631" s="2" t="s">
        <v>321</v>
      </c>
      <c r="J631" s="2" t="s">
        <v>30</v>
      </c>
      <c r="K631" s="2" t="s">
        <v>30</v>
      </c>
      <c r="L631" s="2" t="s">
        <v>305</v>
      </c>
      <c r="M631" s="2" t="s">
        <v>31</v>
      </c>
      <c r="N631" s="2" t="s">
        <v>660</v>
      </c>
      <c r="O631" s="2" t="s">
        <v>287</v>
      </c>
      <c r="P631" s="2" t="s">
        <v>400</v>
      </c>
      <c r="Q631" s="2" t="s">
        <v>33</v>
      </c>
      <c r="R631" s="2" t="s">
        <v>289</v>
      </c>
      <c r="S631" s="2" t="s">
        <v>34</v>
      </c>
      <c r="T631" s="125">
        <v>0.95499999999999996</v>
      </c>
      <c r="U631" s="2" t="s">
        <v>661</v>
      </c>
      <c r="V631" s="135">
        <v>1.0500000000000001E-2</v>
      </c>
      <c r="W631" s="135">
        <v>3.5189999999999999E-2</v>
      </c>
      <c r="X631" s="4" t="s">
        <v>292</v>
      </c>
      <c r="Y631" s="4" t="s">
        <v>287</v>
      </c>
      <c r="Z631" s="125">
        <v>792526.94</v>
      </c>
      <c r="AA631" s="132">
        <v>1</v>
      </c>
      <c r="AB631" s="146">
        <v>115.19</v>
      </c>
      <c r="AD631" s="125">
        <v>912.91200000000003</v>
      </c>
      <c r="AG631" s="2" t="s">
        <v>36</v>
      </c>
      <c r="AH631" s="135">
        <v>2.1640000000000001E-3</v>
      </c>
      <c r="AI631" s="135">
        <v>2.9111061900475199E-3</v>
      </c>
      <c r="AJ631" s="135">
        <v>4.6132617387593499E-4</v>
      </c>
    </row>
    <row r="632" spans="1:36" x14ac:dyDescent="0.2">
      <c r="A632" s="2">
        <v>559</v>
      </c>
      <c r="B632" s="2">
        <v>7205</v>
      </c>
      <c r="C632" s="2" t="s">
        <v>656</v>
      </c>
      <c r="D632" s="2" t="s">
        <v>657</v>
      </c>
      <c r="E632" s="4" t="s">
        <v>282</v>
      </c>
      <c r="F632" s="2" t="s">
        <v>662</v>
      </c>
      <c r="G632" s="2" t="s">
        <v>663</v>
      </c>
      <c r="H632" s="2" t="s">
        <v>285</v>
      </c>
      <c r="I632" s="2" t="s">
        <v>304</v>
      </c>
      <c r="J632" s="2" t="s">
        <v>30</v>
      </c>
      <c r="K632" s="2" t="s">
        <v>30</v>
      </c>
      <c r="L632" s="2" t="s">
        <v>305</v>
      </c>
      <c r="M632" s="2" t="s">
        <v>31</v>
      </c>
      <c r="N632" s="2" t="s">
        <v>660</v>
      </c>
      <c r="O632" s="2" t="s">
        <v>287</v>
      </c>
      <c r="P632" s="2" t="s">
        <v>400</v>
      </c>
      <c r="Q632" s="2" t="s">
        <v>33</v>
      </c>
      <c r="R632" s="2" t="s">
        <v>289</v>
      </c>
      <c r="S632" s="2" t="s">
        <v>34</v>
      </c>
      <c r="T632" s="125">
        <v>1.651</v>
      </c>
      <c r="U632" s="2" t="s">
        <v>664</v>
      </c>
      <c r="V632" s="135">
        <v>2.18E-2</v>
      </c>
      <c r="W632" s="135">
        <v>4.9270000000000001E-2</v>
      </c>
      <c r="X632" s="4" t="s">
        <v>292</v>
      </c>
      <c r="Y632" s="4" t="s">
        <v>287</v>
      </c>
      <c r="Z632" s="125">
        <v>629440.02</v>
      </c>
      <c r="AA632" s="132">
        <v>1</v>
      </c>
      <c r="AB632" s="146">
        <v>96.03</v>
      </c>
      <c r="AD632" s="125">
        <v>604.45100000000002</v>
      </c>
      <c r="AG632" s="2" t="s">
        <v>36</v>
      </c>
      <c r="AH632" s="135">
        <v>2.362E-3</v>
      </c>
      <c r="AI632" s="135">
        <v>1.9274828228794201E-3</v>
      </c>
      <c r="AJ632" s="135">
        <v>3.0545030577398298E-4</v>
      </c>
    </row>
    <row r="633" spans="1:36" x14ac:dyDescent="0.2">
      <c r="A633" s="2">
        <v>559</v>
      </c>
      <c r="B633" s="2">
        <v>7205</v>
      </c>
      <c r="C633" s="2" t="s">
        <v>665</v>
      </c>
      <c r="D633" s="2" t="s">
        <v>666</v>
      </c>
      <c r="E633" s="4" t="s">
        <v>282</v>
      </c>
      <c r="F633" s="2" t="s">
        <v>667</v>
      </c>
      <c r="G633" s="2" t="s">
        <v>668</v>
      </c>
      <c r="H633" s="2" t="s">
        <v>285</v>
      </c>
      <c r="I633" s="2" t="s">
        <v>321</v>
      </c>
      <c r="J633" s="2" t="s">
        <v>30</v>
      </c>
      <c r="K633" s="2" t="s">
        <v>30</v>
      </c>
      <c r="L633" s="2" t="s">
        <v>305</v>
      </c>
      <c r="M633" s="2" t="s">
        <v>31</v>
      </c>
      <c r="N633" s="2" t="s">
        <v>286</v>
      </c>
      <c r="O633" s="2" t="s">
        <v>287</v>
      </c>
      <c r="P633" s="2" t="s">
        <v>400</v>
      </c>
      <c r="Q633" s="2" t="s">
        <v>33</v>
      </c>
      <c r="R633" s="2" t="s">
        <v>289</v>
      </c>
      <c r="S633" s="2" t="s">
        <v>34</v>
      </c>
      <c r="T633" s="125">
        <v>3.6120000000000001</v>
      </c>
      <c r="U633" s="2" t="s">
        <v>669</v>
      </c>
      <c r="V633" s="135">
        <v>2.5899999999999999E-2</v>
      </c>
      <c r="W633" s="135">
        <v>2.6800000000000001E-2</v>
      </c>
      <c r="X633" s="4" t="s">
        <v>292</v>
      </c>
      <c r="Y633" s="4" t="s">
        <v>287</v>
      </c>
      <c r="Z633" s="125">
        <v>317413</v>
      </c>
      <c r="AA633" s="132">
        <v>1</v>
      </c>
      <c r="AB633" s="146">
        <v>107.69</v>
      </c>
      <c r="AD633" s="125">
        <v>341.822</v>
      </c>
      <c r="AG633" s="2" t="s">
        <v>36</v>
      </c>
      <c r="AH633" s="135">
        <v>4.6500000000000003E-4</v>
      </c>
      <c r="AI633" s="135">
        <v>1.09000708864192E-3</v>
      </c>
      <c r="AJ633" s="135">
        <v>1.72734612505706E-4</v>
      </c>
    </row>
    <row r="634" spans="1:36" x14ac:dyDescent="0.2">
      <c r="A634" s="2">
        <v>559</v>
      </c>
      <c r="B634" s="2">
        <v>7205</v>
      </c>
      <c r="C634" s="2" t="s">
        <v>670</v>
      </c>
      <c r="D634" s="2" t="s">
        <v>671</v>
      </c>
      <c r="E634" s="4" t="s">
        <v>282</v>
      </c>
      <c r="F634" s="2" t="s">
        <v>672</v>
      </c>
      <c r="G634" s="2" t="s">
        <v>673</v>
      </c>
      <c r="H634" s="2" t="s">
        <v>285</v>
      </c>
      <c r="I634" s="2" t="s">
        <v>321</v>
      </c>
      <c r="J634" s="2" t="s">
        <v>30</v>
      </c>
      <c r="K634" s="2" t="s">
        <v>30</v>
      </c>
      <c r="L634" s="2" t="s">
        <v>305</v>
      </c>
      <c r="M634" s="2" t="s">
        <v>185</v>
      </c>
      <c r="N634" s="2" t="s">
        <v>322</v>
      </c>
      <c r="O634" s="2" t="s">
        <v>287</v>
      </c>
      <c r="P634" s="2" t="s">
        <v>323</v>
      </c>
      <c r="Q634" s="2" t="s">
        <v>323</v>
      </c>
      <c r="R634" s="2" t="s">
        <v>323</v>
      </c>
      <c r="S634" s="2" t="s">
        <v>34</v>
      </c>
      <c r="T634" s="125">
        <v>4.84</v>
      </c>
      <c r="U634" s="2" t="s">
        <v>674</v>
      </c>
      <c r="V634" s="135">
        <v>4.99E-2</v>
      </c>
      <c r="W634" s="135">
        <v>5.0450000000000002E-2</v>
      </c>
      <c r="X634" s="4" t="s">
        <v>292</v>
      </c>
      <c r="Y634" s="4" t="s">
        <v>287</v>
      </c>
      <c r="Z634" s="125">
        <v>606000</v>
      </c>
      <c r="AA634" s="132">
        <v>1</v>
      </c>
      <c r="AB634" s="146">
        <v>101.17</v>
      </c>
      <c r="AD634" s="125">
        <v>613.09</v>
      </c>
      <c r="AG634" s="2" t="s">
        <v>36</v>
      </c>
      <c r="AH634" s="135">
        <v>4.7559999999999998E-3</v>
      </c>
      <c r="AI634" s="135">
        <v>1.9550308267506202E-3</v>
      </c>
      <c r="AJ634" s="135">
        <v>3.0981586800158799E-4</v>
      </c>
    </row>
    <row r="635" spans="1:36" x14ac:dyDescent="0.2">
      <c r="A635" s="2">
        <v>559</v>
      </c>
      <c r="B635" s="2">
        <v>7205</v>
      </c>
      <c r="C635" s="2" t="s">
        <v>675</v>
      </c>
      <c r="D635" s="2" t="s">
        <v>676</v>
      </c>
      <c r="E635" s="4" t="s">
        <v>282</v>
      </c>
      <c r="F635" s="2" t="s">
        <v>677</v>
      </c>
      <c r="G635" s="2" t="s">
        <v>678</v>
      </c>
      <c r="H635" s="2" t="s">
        <v>285</v>
      </c>
      <c r="I635" s="2" t="s">
        <v>304</v>
      </c>
      <c r="J635" s="2" t="s">
        <v>30</v>
      </c>
      <c r="K635" s="2" t="s">
        <v>30</v>
      </c>
      <c r="L635" s="2" t="s">
        <v>305</v>
      </c>
      <c r="M635" s="2" t="s">
        <v>31</v>
      </c>
      <c r="N635" s="2" t="s">
        <v>306</v>
      </c>
      <c r="O635" s="2" t="s">
        <v>287</v>
      </c>
      <c r="P635" s="2" t="s">
        <v>336</v>
      </c>
      <c r="Q635" s="2" t="s">
        <v>33</v>
      </c>
      <c r="R635" s="2" t="s">
        <v>289</v>
      </c>
      <c r="S635" s="2" t="s">
        <v>34</v>
      </c>
      <c r="T635" s="125">
        <v>1.1950000000000001</v>
      </c>
      <c r="U635" s="2" t="s">
        <v>475</v>
      </c>
      <c r="V635" s="135">
        <v>3.95E-2</v>
      </c>
      <c r="W635" s="135">
        <v>5.3190000000000001E-2</v>
      </c>
      <c r="X635" s="4" t="s">
        <v>292</v>
      </c>
      <c r="Y635" s="4" t="s">
        <v>287</v>
      </c>
      <c r="Z635" s="125">
        <v>74200</v>
      </c>
      <c r="AA635" s="132">
        <v>1</v>
      </c>
      <c r="AB635" s="146">
        <v>99.53</v>
      </c>
      <c r="AD635" s="125">
        <v>73.850999999999999</v>
      </c>
      <c r="AG635" s="2" t="s">
        <v>36</v>
      </c>
      <c r="AH635" s="135">
        <v>1.26E-4</v>
      </c>
      <c r="AI635" s="135">
        <v>2.3549795755073999E-4</v>
      </c>
      <c r="AJ635" s="135">
        <v>3.7319618255047797E-5</v>
      </c>
    </row>
    <row r="636" spans="1:36" x14ac:dyDescent="0.2">
      <c r="A636" s="2">
        <v>559</v>
      </c>
      <c r="B636" s="2">
        <v>7205</v>
      </c>
      <c r="C636" s="2" t="s">
        <v>679</v>
      </c>
      <c r="D636" s="2" t="s">
        <v>680</v>
      </c>
      <c r="E636" s="4" t="s">
        <v>681</v>
      </c>
      <c r="F636" s="2" t="s">
        <v>682</v>
      </c>
      <c r="G636" s="2" t="s">
        <v>683</v>
      </c>
      <c r="H636" s="2" t="s">
        <v>285</v>
      </c>
      <c r="I636" s="2" t="s">
        <v>313</v>
      </c>
      <c r="J636" s="2" t="s">
        <v>30</v>
      </c>
      <c r="K636" s="2" t="s">
        <v>30</v>
      </c>
      <c r="L636" s="2" t="s">
        <v>305</v>
      </c>
      <c r="M636" s="2" t="s">
        <v>31</v>
      </c>
      <c r="N636" s="2" t="s">
        <v>634</v>
      </c>
      <c r="O636" s="2" t="s">
        <v>287</v>
      </c>
      <c r="P636" s="2" t="s">
        <v>351</v>
      </c>
      <c r="Q636" s="2" t="s">
        <v>33</v>
      </c>
      <c r="R636" s="2" t="s">
        <v>289</v>
      </c>
      <c r="S636" s="2" t="s">
        <v>34</v>
      </c>
      <c r="T636" s="125">
        <v>2.8119999999999998</v>
      </c>
      <c r="U636" s="2" t="s">
        <v>684</v>
      </c>
      <c r="V636" s="135">
        <v>3.7699999999999997E-2</v>
      </c>
      <c r="W636" s="135">
        <v>4.854E-2</v>
      </c>
      <c r="X636" s="4" t="s">
        <v>292</v>
      </c>
      <c r="Y636" s="4" t="s">
        <v>287</v>
      </c>
      <c r="Z636" s="125">
        <v>674058.33</v>
      </c>
      <c r="AA636" s="132">
        <v>1</v>
      </c>
      <c r="AB636" s="146">
        <v>95.89</v>
      </c>
      <c r="AD636" s="125">
        <v>646.35500000000002</v>
      </c>
      <c r="AG636" s="2" t="s">
        <v>36</v>
      </c>
      <c r="AH636" s="135">
        <v>4.0419999999999996E-3</v>
      </c>
      <c r="AI636" s="135">
        <v>2.0611046079603299E-3</v>
      </c>
      <c r="AJ636" s="135">
        <v>3.2662549583355399E-4</v>
      </c>
    </row>
    <row r="637" spans="1:36" x14ac:dyDescent="0.2">
      <c r="A637" s="2">
        <v>559</v>
      </c>
      <c r="B637" s="2">
        <v>7205</v>
      </c>
      <c r="C637" s="2" t="s">
        <v>679</v>
      </c>
      <c r="D637" s="2" t="s">
        <v>680</v>
      </c>
      <c r="E637" s="4" t="s">
        <v>681</v>
      </c>
      <c r="F637" s="2" t="s">
        <v>685</v>
      </c>
      <c r="G637" s="2" t="s">
        <v>686</v>
      </c>
      <c r="H637" s="2" t="s">
        <v>285</v>
      </c>
      <c r="I637" s="2" t="s">
        <v>304</v>
      </c>
      <c r="J637" s="2" t="s">
        <v>30</v>
      </c>
      <c r="K637" s="2" t="s">
        <v>30</v>
      </c>
      <c r="L637" s="2" t="s">
        <v>305</v>
      </c>
      <c r="M637" s="2" t="s">
        <v>31</v>
      </c>
      <c r="N637" s="2" t="s">
        <v>634</v>
      </c>
      <c r="O637" s="2" t="s">
        <v>287</v>
      </c>
      <c r="P637" s="2" t="s">
        <v>351</v>
      </c>
      <c r="Q637" s="2" t="s">
        <v>33</v>
      </c>
      <c r="R637" s="2" t="s">
        <v>289</v>
      </c>
      <c r="S637" s="2" t="s">
        <v>34</v>
      </c>
      <c r="T637" s="125">
        <v>6.3330000000000002</v>
      </c>
      <c r="U637" s="2" t="s">
        <v>687</v>
      </c>
      <c r="V637" s="135">
        <v>5.0099999999999999E-2</v>
      </c>
      <c r="W637" s="135">
        <v>5.0450000000000002E-2</v>
      </c>
      <c r="X637" s="4" t="s">
        <v>292</v>
      </c>
      <c r="Y637" s="4" t="s">
        <v>287</v>
      </c>
      <c r="Z637" s="125">
        <v>689000</v>
      </c>
      <c r="AA637" s="132">
        <v>1</v>
      </c>
      <c r="AB637" s="146">
        <v>100.41</v>
      </c>
      <c r="AD637" s="125">
        <v>691.82500000000005</v>
      </c>
      <c r="AG637" s="2" t="s">
        <v>36</v>
      </c>
      <c r="AH637" s="135">
        <v>0</v>
      </c>
      <c r="AI637" s="135">
        <v>2.20610116784392E-3</v>
      </c>
      <c r="AJ637" s="135">
        <v>3.4960325886568001E-4</v>
      </c>
    </row>
    <row r="638" spans="1:36" x14ac:dyDescent="0.2">
      <c r="A638" s="2">
        <v>559</v>
      </c>
      <c r="B638" s="2">
        <v>7205</v>
      </c>
      <c r="C638" s="2" t="s">
        <v>679</v>
      </c>
      <c r="D638" s="2" t="s">
        <v>680</v>
      </c>
      <c r="E638" s="4" t="s">
        <v>681</v>
      </c>
      <c r="F638" s="2" t="s">
        <v>688</v>
      </c>
      <c r="G638" s="2" t="s">
        <v>689</v>
      </c>
      <c r="H638" s="2" t="s">
        <v>285</v>
      </c>
      <c r="I638" s="2" t="s">
        <v>313</v>
      </c>
      <c r="J638" s="2" t="s">
        <v>30</v>
      </c>
      <c r="K638" s="2" t="s">
        <v>30</v>
      </c>
      <c r="L638" s="2" t="s">
        <v>305</v>
      </c>
      <c r="M638" s="2" t="s">
        <v>31</v>
      </c>
      <c r="N638" s="2" t="s">
        <v>634</v>
      </c>
      <c r="O638" s="2" t="s">
        <v>287</v>
      </c>
      <c r="P638" s="2" t="s">
        <v>351</v>
      </c>
      <c r="Q638" s="2" t="s">
        <v>33</v>
      </c>
      <c r="R638" s="2" t="s">
        <v>289</v>
      </c>
      <c r="S638" s="2" t="s">
        <v>34</v>
      </c>
      <c r="T638" s="125">
        <v>1.0999999999999999E-2</v>
      </c>
      <c r="U638" s="2" t="s">
        <v>690</v>
      </c>
      <c r="V638" s="135">
        <v>3.49E-2</v>
      </c>
      <c r="W638" s="135">
        <v>1E-4</v>
      </c>
      <c r="X638" s="4" t="s">
        <v>292</v>
      </c>
      <c r="Y638" s="4" t="s">
        <v>287</v>
      </c>
      <c r="Z638" s="125">
        <v>522388.91</v>
      </c>
      <c r="AA638" s="132">
        <v>1</v>
      </c>
      <c r="AB638" s="146">
        <v>93.05</v>
      </c>
      <c r="AD638" s="125">
        <v>486.08300000000003</v>
      </c>
      <c r="AG638" s="2" t="s">
        <v>36</v>
      </c>
      <c r="AH638" s="135">
        <v>1.5560000000000001E-3</v>
      </c>
      <c r="AI638" s="135">
        <v>1.5500280647639899E-3</v>
      </c>
      <c r="AJ638" s="135">
        <v>2.4563463846237103E-4</v>
      </c>
    </row>
    <row r="639" spans="1:36" x14ac:dyDescent="0.2">
      <c r="A639" s="2">
        <v>559</v>
      </c>
      <c r="B639" s="2">
        <v>7205</v>
      </c>
      <c r="C639" s="2" t="s">
        <v>691</v>
      </c>
      <c r="D639" s="2" t="s">
        <v>692</v>
      </c>
      <c r="E639" s="4" t="s">
        <v>282</v>
      </c>
      <c r="F639" s="2" t="s">
        <v>693</v>
      </c>
      <c r="G639" s="2" t="s">
        <v>694</v>
      </c>
      <c r="H639" s="2" t="s">
        <v>285</v>
      </c>
      <c r="I639" s="2" t="s">
        <v>321</v>
      </c>
      <c r="J639" s="2" t="s">
        <v>30</v>
      </c>
      <c r="K639" s="2" t="s">
        <v>30</v>
      </c>
      <c r="L639" s="2" t="s">
        <v>305</v>
      </c>
      <c r="M639" s="2" t="s">
        <v>31</v>
      </c>
      <c r="N639" s="2" t="s">
        <v>322</v>
      </c>
      <c r="O639" s="2" t="s">
        <v>287</v>
      </c>
      <c r="P639" s="2" t="s">
        <v>351</v>
      </c>
      <c r="Q639" s="2" t="s">
        <v>33</v>
      </c>
      <c r="R639" s="2" t="s">
        <v>289</v>
      </c>
      <c r="S639" s="2" t="s">
        <v>34</v>
      </c>
      <c r="T639" s="125">
        <v>1.494</v>
      </c>
      <c r="U639" s="2" t="s">
        <v>695</v>
      </c>
      <c r="V639" s="135">
        <v>1.5800000000000002E-2</v>
      </c>
      <c r="W639" s="135">
        <v>3.048E-2</v>
      </c>
      <c r="X639" s="4" t="s">
        <v>292</v>
      </c>
      <c r="Y639" s="4" t="s">
        <v>287</v>
      </c>
      <c r="Z639" s="125">
        <v>281996.92</v>
      </c>
      <c r="AA639" s="132">
        <v>1</v>
      </c>
      <c r="AB639" s="146">
        <v>118.01</v>
      </c>
      <c r="AD639" s="125">
        <v>332.78500000000003</v>
      </c>
      <c r="AG639" s="2" t="s">
        <v>36</v>
      </c>
      <c r="AH639" s="135">
        <v>7.1599999999999995E-4</v>
      </c>
      <c r="AI639" s="135">
        <v>1.0611881967982301E-3</v>
      </c>
      <c r="AJ639" s="135">
        <v>1.6816765127459501E-4</v>
      </c>
    </row>
    <row r="640" spans="1:36" x14ac:dyDescent="0.2">
      <c r="A640" s="2">
        <v>559</v>
      </c>
      <c r="B640" s="2">
        <v>7205</v>
      </c>
      <c r="C640" s="2" t="s">
        <v>691</v>
      </c>
      <c r="D640" s="2" t="s">
        <v>692</v>
      </c>
      <c r="E640" s="4" t="s">
        <v>282</v>
      </c>
      <c r="F640" s="2" t="s">
        <v>696</v>
      </c>
      <c r="G640" s="2" t="s">
        <v>697</v>
      </c>
      <c r="H640" s="2" t="s">
        <v>285</v>
      </c>
      <c r="I640" s="2" t="s">
        <v>304</v>
      </c>
      <c r="J640" s="2" t="s">
        <v>30</v>
      </c>
      <c r="K640" s="2" t="s">
        <v>30</v>
      </c>
      <c r="L640" s="2" t="s">
        <v>305</v>
      </c>
      <c r="M640" s="2" t="s">
        <v>31</v>
      </c>
      <c r="N640" s="2" t="s">
        <v>322</v>
      </c>
      <c r="O640" s="2" t="s">
        <v>287</v>
      </c>
      <c r="P640" s="2" t="s">
        <v>400</v>
      </c>
      <c r="Q640" s="2" t="s">
        <v>33</v>
      </c>
      <c r="R640" s="2" t="s">
        <v>289</v>
      </c>
      <c r="S640" s="2" t="s">
        <v>34</v>
      </c>
      <c r="T640" s="125">
        <v>0.88200000000000001</v>
      </c>
      <c r="U640" s="2" t="s">
        <v>698</v>
      </c>
      <c r="V640" s="135">
        <v>5.0500000000000003E-2</v>
      </c>
      <c r="W640" s="135">
        <v>4.8410000000000002E-2</v>
      </c>
      <c r="X640" s="4" t="s">
        <v>292</v>
      </c>
      <c r="Y640" s="4" t="s">
        <v>287</v>
      </c>
      <c r="Z640" s="125">
        <v>254485.67</v>
      </c>
      <c r="AA640" s="132">
        <v>1</v>
      </c>
      <c r="AB640" s="146">
        <v>100.73</v>
      </c>
      <c r="AD640" s="125">
        <v>256.34300000000002</v>
      </c>
      <c r="AG640" s="2" t="s">
        <v>36</v>
      </c>
      <c r="AH640" s="135">
        <v>1.3730000000000001E-3</v>
      </c>
      <c r="AI640" s="135">
        <v>8.1743156116986305E-4</v>
      </c>
      <c r="AJ640" s="135">
        <v>1.2953927129459E-4</v>
      </c>
    </row>
    <row r="641" spans="1:36" x14ac:dyDescent="0.2">
      <c r="A641" s="2">
        <v>559</v>
      </c>
      <c r="B641" s="2">
        <v>7205</v>
      </c>
      <c r="C641" s="2" t="s">
        <v>699</v>
      </c>
      <c r="D641" s="2" t="s">
        <v>700</v>
      </c>
      <c r="E641" s="4" t="s">
        <v>282</v>
      </c>
      <c r="F641" s="2" t="s">
        <v>701</v>
      </c>
      <c r="G641" s="2" t="s">
        <v>702</v>
      </c>
      <c r="H641" s="2" t="s">
        <v>285</v>
      </c>
      <c r="I641" s="2" t="s">
        <v>356</v>
      </c>
      <c r="J641" s="2" t="s">
        <v>30</v>
      </c>
      <c r="K641" s="2" t="s">
        <v>30</v>
      </c>
      <c r="L641" s="2" t="s">
        <v>305</v>
      </c>
      <c r="M641" s="2" t="s">
        <v>31</v>
      </c>
      <c r="N641" s="2" t="s">
        <v>342</v>
      </c>
      <c r="O641" s="2" t="s">
        <v>287</v>
      </c>
      <c r="P641" s="2" t="s">
        <v>400</v>
      </c>
      <c r="Q641" s="2" t="s">
        <v>33</v>
      </c>
      <c r="R641" s="2" t="s">
        <v>289</v>
      </c>
      <c r="S641" s="2" t="s">
        <v>34</v>
      </c>
      <c r="T641" s="125">
        <v>2.3479999999999999</v>
      </c>
      <c r="U641" s="2" t="s">
        <v>433</v>
      </c>
      <c r="V641" s="135">
        <v>2.8000000000000001E-2</v>
      </c>
      <c r="W641" s="135">
        <v>1E-4</v>
      </c>
      <c r="X641" s="4" t="s">
        <v>292</v>
      </c>
      <c r="Y641" s="4" t="s">
        <v>287</v>
      </c>
      <c r="Z641" s="125">
        <v>2660992</v>
      </c>
      <c r="AA641" s="132">
        <v>1</v>
      </c>
      <c r="AB641" s="146">
        <v>210.6</v>
      </c>
      <c r="AD641" s="125">
        <v>5604.049</v>
      </c>
      <c r="AG641" s="2" t="s">
        <v>36</v>
      </c>
      <c r="AH641" s="135">
        <v>1.7741E-2</v>
      </c>
      <c r="AI641" s="135">
        <v>1.78702723461991E-2</v>
      </c>
      <c r="AJ641" s="135">
        <v>2.83192155469202E-3</v>
      </c>
    </row>
    <row r="642" spans="1:36" x14ac:dyDescent="0.2">
      <c r="A642" s="2">
        <v>559</v>
      </c>
      <c r="B642" s="2">
        <v>7205</v>
      </c>
      <c r="C642" s="2" t="s">
        <v>293</v>
      </c>
      <c r="D642" s="2" t="s">
        <v>294</v>
      </c>
      <c r="E642" s="4" t="s">
        <v>282</v>
      </c>
      <c r="F642" s="2" t="s">
        <v>703</v>
      </c>
      <c r="G642" s="2" t="s">
        <v>704</v>
      </c>
      <c r="H642" s="2" t="s">
        <v>285</v>
      </c>
      <c r="I642" s="2" t="s">
        <v>321</v>
      </c>
      <c r="J642" s="2" t="s">
        <v>30</v>
      </c>
      <c r="K642" s="2" t="s">
        <v>30</v>
      </c>
      <c r="L642" s="2" t="s">
        <v>305</v>
      </c>
      <c r="M642" s="2" t="s">
        <v>31</v>
      </c>
      <c r="N642" s="2" t="s">
        <v>286</v>
      </c>
      <c r="O642" s="2" t="s">
        <v>287</v>
      </c>
      <c r="P642" s="2" t="s">
        <v>288</v>
      </c>
      <c r="Q642" s="2" t="s">
        <v>33</v>
      </c>
      <c r="R642" s="2" t="s">
        <v>289</v>
      </c>
      <c r="S642" s="2" t="s">
        <v>34</v>
      </c>
      <c r="T642" s="125">
        <v>2.0939999999999999</v>
      </c>
      <c r="U642" s="2" t="s">
        <v>111</v>
      </c>
      <c r="V642" s="135">
        <v>1.8599999999999998E-2</v>
      </c>
      <c r="W642" s="135">
        <v>2.5940000000000001E-2</v>
      </c>
      <c r="X642" s="4" t="s">
        <v>292</v>
      </c>
      <c r="Y642" s="4" t="s">
        <v>287</v>
      </c>
      <c r="Z642" s="125">
        <v>7232927.2000000002</v>
      </c>
      <c r="AA642" s="132">
        <v>1</v>
      </c>
      <c r="AB642" s="146">
        <v>105.1</v>
      </c>
      <c r="AD642" s="125">
        <v>7601.8059999999996</v>
      </c>
      <c r="AG642" s="2" t="s">
        <v>36</v>
      </c>
      <c r="AH642" s="135">
        <v>2.8319999999999999E-3</v>
      </c>
      <c r="AI642" s="135">
        <v>2.4240749601720599E-2</v>
      </c>
      <c r="AJ642" s="135">
        <v>3.84145803539506E-3</v>
      </c>
    </row>
    <row r="643" spans="1:36" x14ac:dyDescent="0.2">
      <c r="A643" s="2">
        <v>559</v>
      </c>
      <c r="B643" s="2">
        <v>7205</v>
      </c>
      <c r="C643" s="2" t="s">
        <v>293</v>
      </c>
      <c r="D643" s="2" t="s">
        <v>294</v>
      </c>
      <c r="E643" s="4" t="s">
        <v>282</v>
      </c>
      <c r="F643" s="2" t="s">
        <v>705</v>
      </c>
      <c r="G643" s="2" t="s">
        <v>706</v>
      </c>
      <c r="H643" s="2" t="s">
        <v>285</v>
      </c>
      <c r="I643" s="2" t="s">
        <v>321</v>
      </c>
      <c r="J643" s="2" t="s">
        <v>30</v>
      </c>
      <c r="K643" s="2" t="s">
        <v>30</v>
      </c>
      <c r="L643" s="2" t="s">
        <v>305</v>
      </c>
      <c r="M643" s="2" t="s">
        <v>31</v>
      </c>
      <c r="N643" s="2" t="s">
        <v>286</v>
      </c>
      <c r="O643" s="2" t="s">
        <v>287</v>
      </c>
      <c r="P643" s="2" t="s">
        <v>288</v>
      </c>
      <c r="Q643" s="2" t="s">
        <v>33</v>
      </c>
      <c r="R643" s="2" t="s">
        <v>289</v>
      </c>
      <c r="S643" s="2" t="s">
        <v>34</v>
      </c>
      <c r="T643" s="125">
        <v>0.73199999999999998</v>
      </c>
      <c r="U643" s="2" t="s">
        <v>418</v>
      </c>
      <c r="V643" s="135">
        <v>8.3000000000000001E-3</v>
      </c>
      <c r="W643" s="135">
        <v>3.2770000000000001E-2</v>
      </c>
      <c r="X643" s="4" t="s">
        <v>292</v>
      </c>
      <c r="Y643" s="4" t="s">
        <v>287</v>
      </c>
      <c r="Z643" s="125">
        <v>3811800.5</v>
      </c>
      <c r="AA643" s="132">
        <v>1</v>
      </c>
      <c r="AB643" s="146">
        <v>116.83</v>
      </c>
      <c r="AD643" s="125">
        <v>4453.3270000000002</v>
      </c>
      <c r="AG643" s="2" t="s">
        <v>36</v>
      </c>
      <c r="AH643" s="135">
        <v>2.506E-3</v>
      </c>
      <c r="AI643" s="135">
        <v>1.4200831519243701E-2</v>
      </c>
      <c r="AJ643" s="135">
        <v>2.25042126358246E-3</v>
      </c>
    </row>
    <row r="644" spans="1:36" x14ac:dyDescent="0.2">
      <c r="A644" s="2">
        <v>559</v>
      </c>
      <c r="B644" s="2">
        <v>7205</v>
      </c>
      <c r="C644" s="2" t="s">
        <v>293</v>
      </c>
      <c r="D644" s="2" t="s">
        <v>294</v>
      </c>
      <c r="E644" s="4" t="s">
        <v>282</v>
      </c>
      <c r="F644" s="2" t="s">
        <v>1249</v>
      </c>
      <c r="G644" s="2" t="s">
        <v>1250</v>
      </c>
      <c r="H644" s="2" t="s">
        <v>285</v>
      </c>
      <c r="I644" s="2" t="s">
        <v>321</v>
      </c>
      <c r="J644" s="2" t="s">
        <v>30</v>
      </c>
      <c r="K644" s="2" t="s">
        <v>30</v>
      </c>
      <c r="L644" s="2" t="s">
        <v>305</v>
      </c>
      <c r="M644" s="2" t="s">
        <v>31</v>
      </c>
      <c r="N644" s="2" t="s">
        <v>286</v>
      </c>
      <c r="O644" s="2" t="s">
        <v>287</v>
      </c>
      <c r="P644" s="2" t="s">
        <v>288</v>
      </c>
      <c r="Q644" s="2" t="s">
        <v>33</v>
      </c>
      <c r="R644" s="2" t="s">
        <v>289</v>
      </c>
      <c r="S644" s="2" t="s">
        <v>34</v>
      </c>
      <c r="T644" s="125">
        <v>2.1339999999999999</v>
      </c>
      <c r="U644" s="2" t="s">
        <v>1251</v>
      </c>
      <c r="V644" s="135">
        <v>1E-3</v>
      </c>
      <c r="W644" s="135">
        <v>2.5329999999999998E-2</v>
      </c>
      <c r="X644" s="4" t="s">
        <v>292</v>
      </c>
      <c r="Y644" s="4" t="s">
        <v>287</v>
      </c>
      <c r="Z644" s="125">
        <v>616172</v>
      </c>
      <c r="AA644" s="132">
        <v>1</v>
      </c>
      <c r="AB644" s="146">
        <v>110.05</v>
      </c>
      <c r="AD644" s="125">
        <v>678.09699999999998</v>
      </c>
      <c r="AG644" s="2" t="s">
        <v>36</v>
      </c>
      <c r="AH644" s="135">
        <v>1.9599999999999999E-4</v>
      </c>
      <c r="AI644" s="135">
        <v>2.16232635534858E-3</v>
      </c>
      <c r="AJ644" s="135">
        <v>3.4266621657239098E-4</v>
      </c>
    </row>
    <row r="645" spans="1:36" x14ac:dyDescent="0.2">
      <c r="A645" s="2">
        <v>559</v>
      </c>
      <c r="B645" s="2">
        <v>7205</v>
      </c>
      <c r="C645" s="2" t="s">
        <v>293</v>
      </c>
      <c r="D645" s="2" t="s">
        <v>294</v>
      </c>
      <c r="E645" s="4" t="s">
        <v>282</v>
      </c>
      <c r="F645" s="2" t="s">
        <v>707</v>
      </c>
      <c r="G645" s="2" t="s">
        <v>708</v>
      </c>
      <c r="H645" s="2" t="s">
        <v>285</v>
      </c>
      <c r="I645" s="2" t="s">
        <v>304</v>
      </c>
      <c r="J645" s="2" t="s">
        <v>30</v>
      </c>
      <c r="K645" s="2" t="s">
        <v>30</v>
      </c>
      <c r="L645" s="2" t="s">
        <v>305</v>
      </c>
      <c r="M645" s="2" t="s">
        <v>31</v>
      </c>
      <c r="N645" s="2" t="s">
        <v>286</v>
      </c>
      <c r="O645" s="2" t="s">
        <v>287</v>
      </c>
      <c r="P645" s="2" t="s">
        <v>288</v>
      </c>
      <c r="Q645" s="2" t="s">
        <v>33</v>
      </c>
      <c r="R645" s="2" t="s">
        <v>289</v>
      </c>
      <c r="S645" s="2" t="s">
        <v>34</v>
      </c>
      <c r="T645" s="125">
        <v>2.1890000000000001</v>
      </c>
      <c r="U645" s="2" t="s">
        <v>709</v>
      </c>
      <c r="V645" s="135">
        <v>2.76E-2</v>
      </c>
      <c r="W645" s="135">
        <v>4.4830000000000002E-2</v>
      </c>
      <c r="X645" s="4" t="s">
        <v>292</v>
      </c>
      <c r="Y645" s="4" t="s">
        <v>287</v>
      </c>
      <c r="Z645" s="125">
        <v>2111590</v>
      </c>
      <c r="AA645" s="132">
        <v>1</v>
      </c>
      <c r="AB645" s="146">
        <v>97.55</v>
      </c>
      <c r="AD645" s="125">
        <v>2059.8560000000002</v>
      </c>
      <c r="AG645" s="2" t="s">
        <v>36</v>
      </c>
      <c r="AH645" s="135">
        <v>9.7300000000000002E-4</v>
      </c>
      <c r="AI645" s="135">
        <v>6.56849851236181E-3</v>
      </c>
      <c r="AJ645" s="135">
        <v>1.04091712531042E-3</v>
      </c>
    </row>
    <row r="646" spans="1:36" x14ac:dyDescent="0.2">
      <c r="A646" s="2">
        <v>559</v>
      </c>
      <c r="B646" s="2">
        <v>7205</v>
      </c>
      <c r="C646" s="2" t="s">
        <v>293</v>
      </c>
      <c r="D646" s="2" t="s">
        <v>294</v>
      </c>
      <c r="E646" s="4" t="s">
        <v>282</v>
      </c>
      <c r="F646" s="2" t="s">
        <v>710</v>
      </c>
      <c r="G646" s="2" t="s">
        <v>711</v>
      </c>
      <c r="H646" s="2" t="s">
        <v>285</v>
      </c>
      <c r="I646" s="2" t="s">
        <v>321</v>
      </c>
      <c r="J646" s="2" t="s">
        <v>30</v>
      </c>
      <c r="K646" s="2" t="s">
        <v>30</v>
      </c>
      <c r="L646" s="2" t="s">
        <v>305</v>
      </c>
      <c r="M646" s="2" t="s">
        <v>31</v>
      </c>
      <c r="N646" s="2" t="s">
        <v>286</v>
      </c>
      <c r="O646" s="2" t="s">
        <v>287</v>
      </c>
      <c r="P646" s="2" t="s">
        <v>288</v>
      </c>
      <c r="Q646" s="2" t="s">
        <v>33</v>
      </c>
      <c r="R646" s="2" t="s">
        <v>289</v>
      </c>
      <c r="S646" s="2" t="s">
        <v>34</v>
      </c>
      <c r="T646" s="125">
        <v>4.13</v>
      </c>
      <c r="U646" s="2" t="s">
        <v>712</v>
      </c>
      <c r="V646" s="135">
        <v>2.0199999999999999E-2</v>
      </c>
      <c r="W646" s="135">
        <v>2.5430000000000001E-2</v>
      </c>
      <c r="X646" s="4" t="s">
        <v>292</v>
      </c>
      <c r="Y646" s="4" t="s">
        <v>287</v>
      </c>
      <c r="Z646" s="125">
        <v>1355046</v>
      </c>
      <c r="AA646" s="132">
        <v>1</v>
      </c>
      <c r="AB646" s="146">
        <v>105.02</v>
      </c>
      <c r="AD646" s="125">
        <v>1423.069</v>
      </c>
      <c r="AG646" s="2" t="s">
        <v>36</v>
      </c>
      <c r="AH646" s="135">
        <v>3.8000000000000002E-4</v>
      </c>
      <c r="AI646" s="135">
        <v>4.5379038322398597E-3</v>
      </c>
      <c r="AJ646" s="135">
        <v>7.1912657102693402E-4</v>
      </c>
    </row>
    <row r="647" spans="1:36" x14ac:dyDescent="0.2">
      <c r="A647" s="2">
        <v>559</v>
      </c>
      <c r="B647" s="2">
        <v>7205</v>
      </c>
      <c r="C647" s="2" t="s">
        <v>293</v>
      </c>
      <c r="D647" s="2" t="s">
        <v>294</v>
      </c>
      <c r="E647" s="4" t="s">
        <v>282</v>
      </c>
      <c r="F647" s="2" t="s">
        <v>713</v>
      </c>
      <c r="G647" s="2" t="s">
        <v>714</v>
      </c>
      <c r="H647" s="2" t="s">
        <v>285</v>
      </c>
      <c r="I647" s="2" t="s">
        <v>321</v>
      </c>
      <c r="J647" s="2" t="s">
        <v>30</v>
      </c>
      <c r="K647" s="2" t="s">
        <v>30</v>
      </c>
      <c r="L647" s="2" t="s">
        <v>305</v>
      </c>
      <c r="M647" s="2" t="s">
        <v>31</v>
      </c>
      <c r="N647" s="2" t="s">
        <v>286</v>
      </c>
      <c r="O647" s="2" t="s">
        <v>287</v>
      </c>
      <c r="P647" s="2" t="s">
        <v>288</v>
      </c>
      <c r="Q647" s="2" t="s">
        <v>33</v>
      </c>
      <c r="R647" s="2" t="s">
        <v>289</v>
      </c>
      <c r="S647" s="2" t="s">
        <v>34</v>
      </c>
      <c r="T647" s="125">
        <v>4.1289999999999996</v>
      </c>
      <c r="U647" s="2" t="s">
        <v>715</v>
      </c>
      <c r="V647" s="135">
        <v>1E-3</v>
      </c>
      <c r="W647" s="135">
        <v>2.5350000000000001E-2</v>
      </c>
      <c r="X647" s="4" t="s">
        <v>292</v>
      </c>
      <c r="Y647" s="4" t="s">
        <v>287</v>
      </c>
      <c r="Z647" s="125">
        <v>2019000</v>
      </c>
      <c r="AA647" s="132">
        <v>1</v>
      </c>
      <c r="AB647" s="146">
        <v>104.89</v>
      </c>
      <c r="AD647" s="125">
        <v>2117.7289999999998</v>
      </c>
      <c r="AG647" s="2" t="s">
        <v>36</v>
      </c>
      <c r="AH647" s="135">
        <v>4.7100000000000001E-4</v>
      </c>
      <c r="AI647" s="135">
        <v>6.7530449405435603E-3</v>
      </c>
      <c r="AJ647" s="135">
        <v>1.0701623991196099E-3</v>
      </c>
    </row>
    <row r="648" spans="1:36" x14ac:dyDescent="0.2">
      <c r="A648" s="2">
        <v>559</v>
      </c>
      <c r="B648" s="2">
        <v>7205</v>
      </c>
      <c r="C648" s="2" t="s">
        <v>293</v>
      </c>
      <c r="D648" s="2" t="s">
        <v>294</v>
      </c>
      <c r="E648" s="4" t="s">
        <v>282</v>
      </c>
      <c r="F648" s="2" t="s">
        <v>716</v>
      </c>
      <c r="G648" s="2" t="s">
        <v>717</v>
      </c>
      <c r="H648" s="2" t="s">
        <v>285</v>
      </c>
      <c r="I648" s="2" t="s">
        <v>304</v>
      </c>
      <c r="J648" s="2" t="s">
        <v>30</v>
      </c>
      <c r="K648" s="2" t="s">
        <v>30</v>
      </c>
      <c r="L648" s="2" t="s">
        <v>305</v>
      </c>
      <c r="M648" s="2" t="s">
        <v>31</v>
      </c>
      <c r="N648" s="2" t="s">
        <v>286</v>
      </c>
      <c r="O648" s="2" t="s">
        <v>287</v>
      </c>
      <c r="P648" s="2" t="s">
        <v>718</v>
      </c>
      <c r="Q648" s="2" t="s">
        <v>308</v>
      </c>
      <c r="R648" s="2" t="s">
        <v>289</v>
      </c>
      <c r="S648" s="2" t="s">
        <v>34</v>
      </c>
      <c r="T648" s="125">
        <v>5.7640000000000002</v>
      </c>
      <c r="U648" s="2" t="s">
        <v>719</v>
      </c>
      <c r="V648" s="135">
        <v>4.5900000000000003E-2</v>
      </c>
      <c r="W648" s="135">
        <v>4.548E-2</v>
      </c>
      <c r="X648" s="4" t="s">
        <v>292</v>
      </c>
      <c r="Y648" s="4" t="s">
        <v>287</v>
      </c>
      <c r="Z648" s="125">
        <v>1790000</v>
      </c>
      <c r="AA648" s="132">
        <v>1</v>
      </c>
      <c r="AB648" s="146">
        <v>100.58</v>
      </c>
      <c r="AD648" s="125">
        <v>1800.3820000000001</v>
      </c>
      <c r="AG648" s="2" t="s">
        <v>36</v>
      </c>
      <c r="AH648" s="135">
        <v>9.5799999999999998E-4</v>
      </c>
      <c r="AI648" s="135">
        <v>5.7410839545745896E-3</v>
      </c>
      <c r="AJ648" s="135">
        <v>9.0979583765069796E-4</v>
      </c>
    </row>
    <row r="649" spans="1:36" x14ac:dyDescent="0.2">
      <c r="A649" s="2">
        <v>559</v>
      </c>
      <c r="B649" s="2">
        <v>7205</v>
      </c>
      <c r="C649" s="2" t="s">
        <v>293</v>
      </c>
      <c r="D649" s="2" t="s">
        <v>294</v>
      </c>
      <c r="E649" s="4" t="s">
        <v>282</v>
      </c>
      <c r="F649" s="2" t="s">
        <v>720</v>
      </c>
      <c r="G649" s="2" t="s">
        <v>721</v>
      </c>
      <c r="H649" s="2" t="s">
        <v>285</v>
      </c>
      <c r="I649" s="2" t="s">
        <v>321</v>
      </c>
      <c r="J649" s="2" t="s">
        <v>30</v>
      </c>
      <c r="K649" s="2" t="s">
        <v>30</v>
      </c>
      <c r="L649" s="2" t="s">
        <v>305</v>
      </c>
      <c r="M649" s="2" t="s">
        <v>31</v>
      </c>
      <c r="N649" s="2" t="s">
        <v>286</v>
      </c>
      <c r="O649" s="2" t="s">
        <v>287</v>
      </c>
      <c r="P649" s="2" t="s">
        <v>718</v>
      </c>
      <c r="Q649" s="2" t="s">
        <v>308</v>
      </c>
      <c r="R649" s="2" t="s">
        <v>289</v>
      </c>
      <c r="S649" s="2" t="s">
        <v>34</v>
      </c>
      <c r="T649" s="125">
        <v>6.6959999999999997</v>
      </c>
      <c r="U649" s="2" t="s">
        <v>722</v>
      </c>
      <c r="V649" s="135">
        <v>2.5999999999999999E-2</v>
      </c>
      <c r="W649" s="135">
        <v>2.554E-2</v>
      </c>
      <c r="X649" s="4" t="s">
        <v>292</v>
      </c>
      <c r="Y649" s="4" t="s">
        <v>287</v>
      </c>
      <c r="Z649" s="125">
        <v>1790000</v>
      </c>
      <c r="AA649" s="132">
        <v>1</v>
      </c>
      <c r="AB649" s="146">
        <v>101.17</v>
      </c>
      <c r="AD649" s="125">
        <v>1810.943</v>
      </c>
      <c r="AG649" s="2" t="s">
        <v>36</v>
      </c>
      <c r="AH649" s="135">
        <v>9.7499999999999996E-4</v>
      </c>
      <c r="AI649" s="135">
        <v>5.7747610229102403E-3</v>
      </c>
      <c r="AJ649" s="135">
        <v>9.1513267941063E-4</v>
      </c>
    </row>
    <row r="650" spans="1:36" x14ac:dyDescent="0.2">
      <c r="A650" s="2">
        <v>559</v>
      </c>
      <c r="B650" s="2">
        <v>7205</v>
      </c>
      <c r="C650" s="2" t="s">
        <v>723</v>
      </c>
      <c r="D650" s="2" t="s">
        <v>724</v>
      </c>
      <c r="E650" s="4" t="s">
        <v>282</v>
      </c>
      <c r="F650" s="2" t="s">
        <v>725</v>
      </c>
      <c r="G650" s="2" t="s">
        <v>726</v>
      </c>
      <c r="H650" s="2" t="s">
        <v>285</v>
      </c>
      <c r="I650" s="2" t="s">
        <v>304</v>
      </c>
      <c r="J650" s="2" t="s">
        <v>30</v>
      </c>
      <c r="K650" s="2" t="s">
        <v>30</v>
      </c>
      <c r="L650" s="2" t="s">
        <v>305</v>
      </c>
      <c r="M650" s="2" t="s">
        <v>185</v>
      </c>
      <c r="N650" s="2" t="s">
        <v>383</v>
      </c>
      <c r="O650" s="2" t="s">
        <v>287</v>
      </c>
      <c r="P650" s="2" t="s">
        <v>307</v>
      </c>
      <c r="Q650" s="2" t="s">
        <v>308</v>
      </c>
      <c r="R650" s="2" t="s">
        <v>289</v>
      </c>
      <c r="S650" s="2" t="s">
        <v>34</v>
      </c>
      <c r="T650" s="125">
        <v>0.32300000000000001</v>
      </c>
      <c r="U650" s="2" t="s">
        <v>727</v>
      </c>
      <c r="V650" s="135">
        <v>5.2999999999999999E-2</v>
      </c>
      <c r="W650" s="135">
        <v>8.3260000000000001E-2</v>
      </c>
      <c r="X650" s="4" t="s">
        <v>292</v>
      </c>
      <c r="Y650" s="4" t="s">
        <v>287</v>
      </c>
      <c r="Z650" s="125">
        <v>29177.43</v>
      </c>
      <c r="AA650" s="132">
        <v>1</v>
      </c>
      <c r="AB650" s="146">
        <v>100.03</v>
      </c>
      <c r="AD650" s="125">
        <v>29.186</v>
      </c>
      <c r="AG650" s="2" t="s">
        <v>36</v>
      </c>
      <c r="AH650" s="135">
        <v>4.5019999999999999E-3</v>
      </c>
      <c r="AI650" s="135">
        <v>9.3069319861721595E-5</v>
      </c>
      <c r="AJ650" s="135">
        <v>1.4748796654629301E-5</v>
      </c>
    </row>
    <row r="651" spans="1:36" x14ac:dyDescent="0.2">
      <c r="A651" s="2">
        <v>559</v>
      </c>
      <c r="B651" s="2">
        <v>7205</v>
      </c>
      <c r="C651" s="2" t="s">
        <v>728</v>
      </c>
      <c r="D651" s="2" t="s">
        <v>729</v>
      </c>
      <c r="E651" s="4" t="s">
        <v>282</v>
      </c>
      <c r="F651" s="2" t="s">
        <v>730</v>
      </c>
      <c r="G651" s="2" t="s">
        <v>731</v>
      </c>
      <c r="H651" s="2" t="s">
        <v>285</v>
      </c>
      <c r="I651" s="2" t="s">
        <v>304</v>
      </c>
      <c r="J651" s="2" t="s">
        <v>30</v>
      </c>
      <c r="K651" s="2" t="s">
        <v>30</v>
      </c>
      <c r="L651" s="2" t="s">
        <v>305</v>
      </c>
      <c r="M651" s="2" t="s">
        <v>31</v>
      </c>
      <c r="N651" s="2" t="s">
        <v>306</v>
      </c>
      <c r="O651" s="2" t="s">
        <v>287</v>
      </c>
      <c r="P651" s="2" t="s">
        <v>323</v>
      </c>
      <c r="Q651" s="2" t="s">
        <v>323</v>
      </c>
      <c r="R651" s="2" t="s">
        <v>323</v>
      </c>
      <c r="S651" s="2" t="s">
        <v>34</v>
      </c>
      <c r="T651" s="125">
        <v>3.5379999999999998</v>
      </c>
      <c r="U651" s="2" t="s">
        <v>732</v>
      </c>
      <c r="V651" s="135">
        <v>6.7299999999999999E-2</v>
      </c>
      <c r="W651" s="135">
        <v>5.4670000000000003E-2</v>
      </c>
      <c r="X651" s="4" t="s">
        <v>292</v>
      </c>
      <c r="Y651" s="4" t="s">
        <v>287</v>
      </c>
      <c r="Z651" s="125">
        <v>720653.5</v>
      </c>
      <c r="AA651" s="132">
        <v>1</v>
      </c>
      <c r="AB651" s="146">
        <v>107.06</v>
      </c>
      <c r="AD651" s="125">
        <v>771.53200000000004</v>
      </c>
      <c r="AG651" s="2" t="s">
        <v>36</v>
      </c>
      <c r="AH651" s="135">
        <v>2.6210000000000001E-3</v>
      </c>
      <c r="AI651" s="135">
        <v>2.46027115478908E-3</v>
      </c>
      <c r="AJ651" s="135">
        <v>3.8988185398954701E-4</v>
      </c>
    </row>
    <row r="652" spans="1:36" x14ac:dyDescent="0.2">
      <c r="A652" s="2">
        <v>559</v>
      </c>
      <c r="B652" s="2">
        <v>7205</v>
      </c>
      <c r="C652" s="2" t="s">
        <v>733</v>
      </c>
      <c r="D652" s="2" t="s">
        <v>734</v>
      </c>
      <c r="E652" s="4" t="s">
        <v>282</v>
      </c>
      <c r="F652" s="2" t="s">
        <v>735</v>
      </c>
      <c r="G652" s="2" t="s">
        <v>736</v>
      </c>
      <c r="H652" s="2" t="s">
        <v>285</v>
      </c>
      <c r="I652" s="2" t="s">
        <v>304</v>
      </c>
      <c r="J652" s="2" t="s">
        <v>30</v>
      </c>
      <c r="K652" s="2" t="s">
        <v>30</v>
      </c>
      <c r="L652" s="2" t="s">
        <v>305</v>
      </c>
      <c r="M652" s="2" t="s">
        <v>31</v>
      </c>
      <c r="N652" s="2" t="s">
        <v>306</v>
      </c>
      <c r="O652" s="2" t="s">
        <v>287</v>
      </c>
      <c r="P652" s="2" t="s">
        <v>323</v>
      </c>
      <c r="Q652" s="2" t="s">
        <v>323</v>
      </c>
      <c r="R652" s="2" t="s">
        <v>323</v>
      </c>
      <c r="S652" s="2" t="s">
        <v>34</v>
      </c>
      <c r="T652" s="125">
        <v>0.95399999999999996</v>
      </c>
      <c r="U652" s="2" t="s">
        <v>96</v>
      </c>
      <c r="V652" s="135">
        <v>8.5000000000000006E-2</v>
      </c>
      <c r="W652" s="135">
        <v>8.5430000000000006E-2</v>
      </c>
      <c r="X652" s="4" t="s">
        <v>292</v>
      </c>
      <c r="Y652" s="4" t="s">
        <v>287</v>
      </c>
      <c r="Z652" s="125">
        <v>89201.79</v>
      </c>
      <c r="AA652" s="132">
        <v>1</v>
      </c>
      <c r="AB652" s="146">
        <v>98.87</v>
      </c>
      <c r="AD652" s="125">
        <v>88.194000000000003</v>
      </c>
      <c r="AG652" s="2" t="s">
        <v>36</v>
      </c>
      <c r="AH652" s="135">
        <v>1.6360000000000001E-3</v>
      </c>
      <c r="AI652" s="135">
        <v>2.81233686062499E-4</v>
      </c>
      <c r="AJ652" s="135">
        <v>4.4567409048764602E-5</v>
      </c>
    </row>
    <row r="653" spans="1:36" x14ac:dyDescent="0.2">
      <c r="A653" s="2">
        <v>559</v>
      </c>
      <c r="B653" s="2">
        <v>7205</v>
      </c>
      <c r="C653" s="2" t="s">
        <v>737</v>
      </c>
      <c r="D653" s="2" t="s">
        <v>738</v>
      </c>
      <c r="E653" s="4" t="s">
        <v>282</v>
      </c>
      <c r="F653" s="2" t="s">
        <v>739</v>
      </c>
      <c r="G653" s="2" t="s">
        <v>740</v>
      </c>
      <c r="H653" s="2" t="s">
        <v>285</v>
      </c>
      <c r="I653" s="2" t="s">
        <v>304</v>
      </c>
      <c r="J653" s="2" t="s">
        <v>30</v>
      </c>
      <c r="K653" s="2" t="s">
        <v>30</v>
      </c>
      <c r="L653" s="2" t="s">
        <v>305</v>
      </c>
      <c r="M653" s="2" t="s">
        <v>31</v>
      </c>
      <c r="N653" s="2" t="s">
        <v>383</v>
      </c>
      <c r="O653" s="2" t="s">
        <v>287</v>
      </c>
      <c r="P653" s="2" t="s">
        <v>323</v>
      </c>
      <c r="Q653" s="2" t="s">
        <v>323</v>
      </c>
      <c r="R653" s="2" t="s">
        <v>323</v>
      </c>
      <c r="S653" s="2" t="s">
        <v>34</v>
      </c>
      <c r="T653" s="125">
        <v>0.23599999999999999</v>
      </c>
      <c r="U653" s="2" t="s">
        <v>316</v>
      </c>
      <c r="V653" s="135">
        <v>3.5000000000000003E-2</v>
      </c>
      <c r="W653" s="135">
        <v>1.1339999999999999E-2</v>
      </c>
      <c r="X653" s="4" t="s">
        <v>292</v>
      </c>
      <c r="Y653" s="4" t="s">
        <v>287</v>
      </c>
      <c r="Z653" s="125">
        <v>80826.5</v>
      </c>
      <c r="AA653" s="132">
        <v>1</v>
      </c>
      <c r="AB653" s="146">
        <v>101.48</v>
      </c>
      <c r="AD653" s="125">
        <v>82.022999999999996</v>
      </c>
      <c r="AG653" s="2" t="s">
        <v>36</v>
      </c>
      <c r="AH653" s="135">
        <v>2.0209999999999998E-3</v>
      </c>
      <c r="AI653" s="135">
        <v>2.6155526535134697E-4</v>
      </c>
      <c r="AJ653" s="135">
        <v>4.1448948250036903E-5</v>
      </c>
    </row>
    <row r="654" spans="1:36" x14ac:dyDescent="0.2">
      <c r="A654" s="2">
        <v>559</v>
      </c>
      <c r="B654" s="2">
        <v>7205</v>
      </c>
      <c r="C654" s="2" t="s">
        <v>741</v>
      </c>
      <c r="D654" s="2" t="s">
        <v>742</v>
      </c>
      <c r="E654" s="4" t="s">
        <v>282</v>
      </c>
      <c r="F654" s="2" t="s">
        <v>743</v>
      </c>
      <c r="G654" s="2" t="s">
        <v>744</v>
      </c>
      <c r="H654" s="2" t="s">
        <v>285</v>
      </c>
      <c r="I654" s="2" t="s">
        <v>321</v>
      </c>
      <c r="J654" s="2" t="s">
        <v>30</v>
      </c>
      <c r="K654" s="2" t="s">
        <v>30</v>
      </c>
      <c r="L654" s="2" t="s">
        <v>305</v>
      </c>
      <c r="M654" s="2" t="s">
        <v>31</v>
      </c>
      <c r="N654" s="2" t="s">
        <v>322</v>
      </c>
      <c r="O654" s="2" t="s">
        <v>287</v>
      </c>
      <c r="P654" s="2" t="s">
        <v>323</v>
      </c>
      <c r="Q654" s="2" t="s">
        <v>323</v>
      </c>
      <c r="R654" s="2" t="s">
        <v>323</v>
      </c>
      <c r="S654" s="2" t="s">
        <v>34</v>
      </c>
      <c r="T654" s="125">
        <v>1.9590000000000001</v>
      </c>
      <c r="U654" s="2" t="s">
        <v>430</v>
      </c>
      <c r="V654" s="135">
        <v>6.0999999999999999E-2</v>
      </c>
      <c r="W654" s="135">
        <v>4.6050000000000001E-2</v>
      </c>
      <c r="X654" s="4" t="s">
        <v>292</v>
      </c>
      <c r="Y654" s="4" t="s">
        <v>287</v>
      </c>
      <c r="Z654" s="125">
        <v>671000</v>
      </c>
      <c r="AA654" s="132">
        <v>1</v>
      </c>
      <c r="AB654" s="146">
        <v>111.53</v>
      </c>
      <c r="AD654" s="125">
        <v>748.36599999999999</v>
      </c>
      <c r="AG654" s="2" t="s">
        <v>36</v>
      </c>
      <c r="AH654" s="135">
        <v>7.9129999999999999E-3</v>
      </c>
      <c r="AI654" s="135">
        <v>2.3864011954542702E-3</v>
      </c>
      <c r="AJ654" s="135">
        <v>3.7817560094360701E-4</v>
      </c>
    </row>
    <row r="655" spans="1:36" x14ac:dyDescent="0.2">
      <c r="A655" s="2">
        <v>559</v>
      </c>
      <c r="B655" s="2">
        <v>7205</v>
      </c>
      <c r="C655" s="2" t="s">
        <v>741</v>
      </c>
      <c r="D655" s="2" t="s">
        <v>742</v>
      </c>
      <c r="E655" s="4" t="s">
        <v>282</v>
      </c>
      <c r="F655" s="2" t="s">
        <v>745</v>
      </c>
      <c r="G655" s="2" t="s">
        <v>746</v>
      </c>
      <c r="H655" s="2" t="s">
        <v>285</v>
      </c>
      <c r="I655" s="2" t="s">
        <v>321</v>
      </c>
      <c r="J655" s="2" t="s">
        <v>30</v>
      </c>
      <c r="K655" s="2" t="s">
        <v>30</v>
      </c>
      <c r="L655" s="2" t="s">
        <v>305</v>
      </c>
      <c r="M655" s="2" t="s">
        <v>31</v>
      </c>
      <c r="N655" s="2" t="s">
        <v>322</v>
      </c>
      <c r="O655" s="2" t="s">
        <v>287</v>
      </c>
      <c r="P655" s="2" t="s">
        <v>323</v>
      </c>
      <c r="Q655" s="2" t="s">
        <v>323</v>
      </c>
      <c r="R655" s="2" t="s">
        <v>323</v>
      </c>
      <c r="S655" s="2" t="s">
        <v>34</v>
      </c>
      <c r="T655" s="125">
        <v>2.2330000000000001</v>
      </c>
      <c r="U655" s="2" t="s">
        <v>358</v>
      </c>
      <c r="V655" s="135">
        <v>0.06</v>
      </c>
      <c r="W655" s="135">
        <v>4.9349999999999998E-2</v>
      </c>
      <c r="X655" s="4" t="s">
        <v>292</v>
      </c>
      <c r="Y655" s="4" t="s">
        <v>287</v>
      </c>
      <c r="Z655" s="125">
        <v>402840</v>
      </c>
      <c r="AA655" s="132">
        <v>1</v>
      </c>
      <c r="AB655" s="146">
        <v>111.8</v>
      </c>
      <c r="AD655" s="125">
        <v>450.375</v>
      </c>
      <c r="AG655" s="2" t="s">
        <v>36</v>
      </c>
      <c r="AH655" s="135">
        <v>5.4039999999999999E-3</v>
      </c>
      <c r="AI655" s="135">
        <v>1.4361626449118101E-3</v>
      </c>
      <c r="AJ655" s="135">
        <v>2.2759026115426299E-4</v>
      </c>
    </row>
    <row r="656" spans="1:36" x14ac:dyDescent="0.2">
      <c r="A656" s="2">
        <v>559</v>
      </c>
      <c r="B656" s="2">
        <v>7205</v>
      </c>
      <c r="C656" s="2" t="s">
        <v>747</v>
      </c>
      <c r="D656" s="2" t="s">
        <v>748</v>
      </c>
      <c r="E656" s="4" t="s">
        <v>282</v>
      </c>
      <c r="F656" s="2" t="s">
        <v>749</v>
      </c>
      <c r="G656" s="2" t="s">
        <v>750</v>
      </c>
      <c r="H656" s="2" t="s">
        <v>285</v>
      </c>
      <c r="I656" s="2" t="s">
        <v>321</v>
      </c>
      <c r="J656" s="2" t="s">
        <v>30</v>
      </c>
      <c r="K656" s="2" t="s">
        <v>30</v>
      </c>
      <c r="L656" s="2" t="s">
        <v>305</v>
      </c>
      <c r="M656" s="2" t="s">
        <v>31</v>
      </c>
      <c r="N656" s="2" t="s">
        <v>322</v>
      </c>
      <c r="O656" s="2" t="s">
        <v>287</v>
      </c>
      <c r="P656" s="2" t="s">
        <v>351</v>
      </c>
      <c r="Q656" s="2" t="s">
        <v>33</v>
      </c>
      <c r="R656" s="2" t="s">
        <v>289</v>
      </c>
      <c r="S656" s="2" t="s">
        <v>34</v>
      </c>
      <c r="T656" s="125">
        <v>1.3959999999999999</v>
      </c>
      <c r="U656" s="2" t="s">
        <v>96</v>
      </c>
      <c r="V656" s="135">
        <v>2.5999999999999999E-2</v>
      </c>
      <c r="W656" s="135">
        <v>3.1040000000000002E-2</v>
      </c>
      <c r="X656" s="4" t="s">
        <v>292</v>
      </c>
      <c r="Y656" s="4" t="s">
        <v>287</v>
      </c>
      <c r="Z656" s="125">
        <v>544331.1</v>
      </c>
      <c r="AA656" s="132">
        <v>1</v>
      </c>
      <c r="AB656" s="146">
        <v>118.96</v>
      </c>
      <c r="AD656" s="125">
        <v>647.53599999999994</v>
      </c>
      <c r="AG656" s="2" t="s">
        <v>36</v>
      </c>
      <c r="AH656" s="135">
        <v>1.611E-3</v>
      </c>
      <c r="AI656" s="135">
        <v>2.0648729699383802E-3</v>
      </c>
      <c r="AJ656" s="135">
        <v>3.27222672267396E-4</v>
      </c>
    </row>
    <row r="657" spans="1:36" x14ac:dyDescent="0.2">
      <c r="A657" s="2">
        <v>559</v>
      </c>
      <c r="B657" s="2">
        <v>7205</v>
      </c>
      <c r="C657" s="2" t="s">
        <v>747</v>
      </c>
      <c r="D657" s="2" t="s">
        <v>748</v>
      </c>
      <c r="E657" s="4" t="s">
        <v>282</v>
      </c>
      <c r="F657" s="2" t="s">
        <v>751</v>
      </c>
      <c r="G657" s="2" t="s">
        <v>752</v>
      </c>
      <c r="H657" s="2" t="s">
        <v>285</v>
      </c>
      <c r="I657" s="2" t="s">
        <v>321</v>
      </c>
      <c r="J657" s="2" t="s">
        <v>30</v>
      </c>
      <c r="K657" s="2" t="s">
        <v>30</v>
      </c>
      <c r="L657" s="2" t="s">
        <v>305</v>
      </c>
      <c r="M657" s="2" t="s">
        <v>31</v>
      </c>
      <c r="N657" s="2" t="s">
        <v>322</v>
      </c>
      <c r="O657" s="2" t="s">
        <v>287</v>
      </c>
      <c r="P657" s="2" t="s">
        <v>351</v>
      </c>
      <c r="Q657" s="2" t="s">
        <v>33</v>
      </c>
      <c r="R657" s="2" t="s">
        <v>289</v>
      </c>
      <c r="S657" s="2" t="s">
        <v>34</v>
      </c>
      <c r="T657" s="125">
        <v>0.97799999999999998</v>
      </c>
      <c r="U657" s="2" t="s">
        <v>401</v>
      </c>
      <c r="V657" s="135">
        <v>2.4E-2</v>
      </c>
      <c r="W657" s="135">
        <v>3.3180000000000001E-2</v>
      </c>
      <c r="X657" s="4" t="s">
        <v>292</v>
      </c>
      <c r="Y657" s="4" t="s">
        <v>287</v>
      </c>
      <c r="Z657" s="125">
        <v>1142879.5900000001</v>
      </c>
      <c r="AA657" s="132">
        <v>1</v>
      </c>
      <c r="AB657" s="146">
        <v>118.36</v>
      </c>
      <c r="AD657" s="125">
        <v>1352.712</v>
      </c>
      <c r="AG657" s="2" t="s">
        <v>36</v>
      </c>
      <c r="AH657" s="135">
        <v>2.1259999999999999E-3</v>
      </c>
      <c r="AI657" s="135">
        <v>4.3135483366878403E-3</v>
      </c>
      <c r="AJ657" s="135">
        <v>6.83572710880952E-4</v>
      </c>
    </row>
    <row r="658" spans="1:36" x14ac:dyDescent="0.2">
      <c r="A658" s="2">
        <v>559</v>
      </c>
      <c r="B658" s="2">
        <v>7205</v>
      </c>
      <c r="C658" s="2" t="s">
        <v>753</v>
      </c>
      <c r="D658" s="2" t="s">
        <v>754</v>
      </c>
      <c r="E658" s="4" t="s">
        <v>282</v>
      </c>
      <c r="F658" s="2" t="s">
        <v>755</v>
      </c>
      <c r="G658" s="2" t="s">
        <v>756</v>
      </c>
      <c r="H658" s="2" t="s">
        <v>285</v>
      </c>
      <c r="I658" s="2" t="s">
        <v>304</v>
      </c>
      <c r="J658" s="2" t="s">
        <v>30</v>
      </c>
      <c r="K658" s="2" t="s">
        <v>30</v>
      </c>
      <c r="L658" s="2" t="s">
        <v>305</v>
      </c>
      <c r="M658" s="2" t="s">
        <v>31</v>
      </c>
      <c r="N658" s="2" t="s">
        <v>342</v>
      </c>
      <c r="O658" s="2" t="s">
        <v>287</v>
      </c>
      <c r="P658" s="2" t="s">
        <v>582</v>
      </c>
      <c r="Q658" s="2" t="s">
        <v>308</v>
      </c>
      <c r="R658" s="2" t="s">
        <v>289</v>
      </c>
      <c r="S658" s="2" t="s">
        <v>34</v>
      </c>
      <c r="T658" s="125">
        <v>0.23599999999999999</v>
      </c>
      <c r="U658" s="2" t="s">
        <v>316</v>
      </c>
      <c r="V658" s="135">
        <v>2.63E-2</v>
      </c>
      <c r="W658" s="135">
        <v>5.074E-2</v>
      </c>
      <c r="X658" s="4" t="s">
        <v>292</v>
      </c>
      <c r="Y658" s="4" t="s">
        <v>287</v>
      </c>
      <c r="Z658" s="125">
        <v>793401</v>
      </c>
      <c r="AA658" s="132">
        <v>1</v>
      </c>
      <c r="AB658" s="146">
        <v>101.44</v>
      </c>
      <c r="AD658" s="125">
        <v>804.82600000000002</v>
      </c>
      <c r="AG658" s="2" t="s">
        <v>36</v>
      </c>
      <c r="AH658" s="135">
        <v>1.6199999999999999E-3</v>
      </c>
      <c r="AI658" s="135">
        <v>2.5664406152987001E-3</v>
      </c>
      <c r="AJ658" s="135">
        <v>4.0670664422455202E-4</v>
      </c>
    </row>
    <row r="659" spans="1:36" x14ac:dyDescent="0.2">
      <c r="A659" s="2">
        <v>559</v>
      </c>
      <c r="B659" s="2">
        <v>7205</v>
      </c>
      <c r="C659" s="2" t="s">
        <v>757</v>
      </c>
      <c r="D659" s="2" t="s">
        <v>758</v>
      </c>
      <c r="E659" s="4" t="s">
        <v>282</v>
      </c>
      <c r="F659" s="2" t="s">
        <v>759</v>
      </c>
      <c r="G659" s="2" t="s">
        <v>760</v>
      </c>
      <c r="H659" s="2" t="s">
        <v>285</v>
      </c>
      <c r="I659" s="2" t="s">
        <v>321</v>
      </c>
      <c r="J659" s="2" t="s">
        <v>30</v>
      </c>
      <c r="K659" s="2" t="s">
        <v>30</v>
      </c>
      <c r="L659" s="2" t="s">
        <v>305</v>
      </c>
      <c r="M659" s="2" t="s">
        <v>31</v>
      </c>
      <c r="N659" s="2" t="s">
        <v>322</v>
      </c>
      <c r="O659" s="2" t="s">
        <v>287</v>
      </c>
      <c r="P659" s="2" t="s">
        <v>400</v>
      </c>
      <c r="Q659" s="2" t="s">
        <v>33</v>
      </c>
      <c r="R659" s="2" t="s">
        <v>289</v>
      </c>
      <c r="S659" s="2" t="s">
        <v>34</v>
      </c>
      <c r="T659" s="125">
        <v>1.1379999999999999</v>
      </c>
      <c r="U659" s="2" t="s">
        <v>96</v>
      </c>
      <c r="V659" s="135">
        <v>1.4E-2</v>
      </c>
      <c r="W659" s="135">
        <v>3.2779999999999997E-2</v>
      </c>
      <c r="X659" s="4" t="s">
        <v>292</v>
      </c>
      <c r="Y659" s="4" t="s">
        <v>287</v>
      </c>
      <c r="Z659" s="125">
        <v>2842854.45</v>
      </c>
      <c r="AA659" s="132">
        <v>1</v>
      </c>
      <c r="AB659" s="146">
        <v>116.79</v>
      </c>
      <c r="AD659" s="125">
        <v>3320.17</v>
      </c>
      <c r="AG659" s="2" t="s">
        <v>36</v>
      </c>
      <c r="AH659" s="135">
        <v>4.6979999999999999E-3</v>
      </c>
      <c r="AI659" s="135">
        <v>1.05874048179318E-2</v>
      </c>
      <c r="AJ659" s="135">
        <v>1.6777975920735399E-3</v>
      </c>
    </row>
    <row r="660" spans="1:36" x14ac:dyDescent="0.2">
      <c r="A660" s="2">
        <v>559</v>
      </c>
      <c r="B660" s="2">
        <v>7205</v>
      </c>
      <c r="C660" s="2" t="s">
        <v>757</v>
      </c>
      <c r="D660" s="2" t="s">
        <v>758</v>
      </c>
      <c r="E660" s="4" t="s">
        <v>282</v>
      </c>
      <c r="F660" s="2" t="s">
        <v>761</v>
      </c>
      <c r="G660" s="2" t="s">
        <v>762</v>
      </c>
      <c r="H660" s="2" t="s">
        <v>285</v>
      </c>
      <c r="I660" s="2" t="s">
        <v>321</v>
      </c>
      <c r="J660" s="2" t="s">
        <v>30</v>
      </c>
      <c r="K660" s="2" t="s">
        <v>30</v>
      </c>
      <c r="L660" s="2" t="s">
        <v>305</v>
      </c>
      <c r="M660" s="2" t="s">
        <v>31</v>
      </c>
      <c r="N660" s="2" t="s">
        <v>322</v>
      </c>
      <c r="O660" s="2" t="s">
        <v>287</v>
      </c>
      <c r="P660" s="2" t="s">
        <v>400</v>
      </c>
      <c r="Q660" s="2" t="s">
        <v>33</v>
      </c>
      <c r="R660" s="2" t="s">
        <v>289</v>
      </c>
      <c r="S660" s="2" t="s">
        <v>34</v>
      </c>
      <c r="T660" s="125">
        <v>4.7549999999999999</v>
      </c>
      <c r="U660" s="2" t="s">
        <v>763</v>
      </c>
      <c r="V660" s="135">
        <v>3.1800000000000002E-2</v>
      </c>
      <c r="W660" s="135">
        <v>2.8930000000000001E-2</v>
      </c>
      <c r="X660" s="4" t="s">
        <v>292</v>
      </c>
      <c r="Y660" s="4" t="s">
        <v>287</v>
      </c>
      <c r="Z660" s="125">
        <v>889000</v>
      </c>
      <c r="AA660" s="132">
        <v>1</v>
      </c>
      <c r="AB660" s="146">
        <v>106.76</v>
      </c>
      <c r="AD660" s="125">
        <v>949.096</v>
      </c>
      <c r="AG660" s="2" t="s">
        <v>36</v>
      </c>
      <c r="AH660" s="135">
        <v>1.9449999999999999E-3</v>
      </c>
      <c r="AI660" s="135">
        <v>3.0264922185316801E-3</v>
      </c>
      <c r="AJ660" s="135">
        <v>4.79611523692895E-4</v>
      </c>
    </row>
    <row r="661" spans="1:36" x14ac:dyDescent="0.2">
      <c r="A661" s="2">
        <v>559</v>
      </c>
      <c r="B661" s="2">
        <v>7205</v>
      </c>
      <c r="C661" s="2" t="s">
        <v>764</v>
      </c>
      <c r="D661" s="2" t="s">
        <v>765</v>
      </c>
      <c r="E661" s="4" t="s">
        <v>282</v>
      </c>
      <c r="F661" s="2" t="s">
        <v>766</v>
      </c>
      <c r="G661" s="2" t="s">
        <v>767</v>
      </c>
      <c r="H661" s="2" t="s">
        <v>285</v>
      </c>
      <c r="I661" s="2" t="s">
        <v>321</v>
      </c>
      <c r="J661" s="2" t="s">
        <v>30</v>
      </c>
      <c r="K661" s="2" t="s">
        <v>30</v>
      </c>
      <c r="L661" s="2" t="s">
        <v>305</v>
      </c>
      <c r="M661" s="2" t="s">
        <v>31</v>
      </c>
      <c r="N661" s="2" t="s">
        <v>322</v>
      </c>
      <c r="O661" s="2" t="s">
        <v>287</v>
      </c>
      <c r="P661" s="2" t="s">
        <v>336</v>
      </c>
      <c r="Q661" s="2" t="s">
        <v>33</v>
      </c>
      <c r="R661" s="2" t="s">
        <v>289</v>
      </c>
      <c r="S661" s="2" t="s">
        <v>34</v>
      </c>
      <c r="T661" s="125">
        <v>0.23599999999999999</v>
      </c>
      <c r="U661" s="2" t="s">
        <v>316</v>
      </c>
      <c r="V661" s="135">
        <v>1E-3</v>
      </c>
      <c r="W661" s="135">
        <v>1E-4</v>
      </c>
      <c r="X661" s="4" t="s">
        <v>292</v>
      </c>
      <c r="Y661" s="4" t="s">
        <v>287</v>
      </c>
      <c r="Z661" s="125">
        <v>1816700</v>
      </c>
      <c r="AA661" s="132">
        <v>1</v>
      </c>
      <c r="AB661" s="146">
        <v>121.69</v>
      </c>
      <c r="AD661" s="125">
        <v>2210.7420000000002</v>
      </c>
      <c r="AG661" s="2" t="s">
        <v>36</v>
      </c>
      <c r="AH661" s="135">
        <v>3.156E-3</v>
      </c>
      <c r="AI661" s="135">
        <v>7.0496465440964499E-3</v>
      </c>
      <c r="AJ661" s="135">
        <v>1.1171651788190601E-3</v>
      </c>
    </row>
    <row r="662" spans="1:36" x14ac:dyDescent="0.2">
      <c r="A662" s="2">
        <v>559</v>
      </c>
      <c r="B662" s="2">
        <v>7205</v>
      </c>
      <c r="C662" s="2" t="s">
        <v>764</v>
      </c>
      <c r="D662" s="2" t="s">
        <v>765</v>
      </c>
      <c r="E662" s="4" t="s">
        <v>282</v>
      </c>
      <c r="F662" s="2" t="s">
        <v>768</v>
      </c>
      <c r="G662" s="2" t="s">
        <v>769</v>
      </c>
      <c r="H662" s="2" t="s">
        <v>285</v>
      </c>
      <c r="I662" s="2" t="s">
        <v>321</v>
      </c>
      <c r="J662" s="2" t="s">
        <v>30</v>
      </c>
      <c r="K662" s="2" t="s">
        <v>30</v>
      </c>
      <c r="L662" s="2" t="s">
        <v>305</v>
      </c>
      <c r="M662" s="2" t="s">
        <v>31</v>
      </c>
      <c r="N662" s="2" t="s">
        <v>322</v>
      </c>
      <c r="O662" s="2" t="s">
        <v>287</v>
      </c>
      <c r="P662" s="2" t="s">
        <v>336</v>
      </c>
      <c r="Q662" s="2" t="s">
        <v>33</v>
      </c>
      <c r="R662" s="2" t="s">
        <v>289</v>
      </c>
      <c r="S662" s="2" t="s">
        <v>34</v>
      </c>
      <c r="T662" s="125">
        <v>1.48</v>
      </c>
      <c r="U662" s="2" t="s">
        <v>96</v>
      </c>
      <c r="V662" s="135">
        <v>3.0000000000000001E-3</v>
      </c>
      <c r="W662" s="135">
        <v>3.3669999999999999E-2</v>
      </c>
      <c r="X662" s="4" t="s">
        <v>292</v>
      </c>
      <c r="Y662" s="4" t="s">
        <v>287</v>
      </c>
      <c r="Z662" s="125">
        <v>2207727</v>
      </c>
      <c r="AA662" s="132">
        <v>1</v>
      </c>
      <c r="AB662" s="146">
        <v>109.52</v>
      </c>
      <c r="AD662" s="125">
        <v>2417.9029999999998</v>
      </c>
      <c r="AG662" s="2" t="s">
        <v>36</v>
      </c>
      <c r="AH662" s="135">
        <v>4.3410000000000002E-3</v>
      </c>
      <c r="AI662" s="135">
        <v>7.7102425375789501E-3</v>
      </c>
      <c r="AJ662" s="135">
        <v>1.22185054659882E-3</v>
      </c>
    </row>
    <row r="663" spans="1:36" x14ac:dyDescent="0.2">
      <c r="A663" s="2">
        <v>559</v>
      </c>
      <c r="B663" s="2">
        <v>7205</v>
      </c>
      <c r="C663" s="2" t="s">
        <v>764</v>
      </c>
      <c r="D663" s="2" t="s">
        <v>765</v>
      </c>
      <c r="E663" s="4" t="s">
        <v>282</v>
      </c>
      <c r="F663" s="2" t="s">
        <v>770</v>
      </c>
      <c r="G663" s="2" t="s">
        <v>771</v>
      </c>
      <c r="H663" s="2" t="s">
        <v>285</v>
      </c>
      <c r="I663" s="2" t="s">
        <v>321</v>
      </c>
      <c r="J663" s="2" t="s">
        <v>30</v>
      </c>
      <c r="K663" s="2" t="s">
        <v>30</v>
      </c>
      <c r="L663" s="2" t="s">
        <v>305</v>
      </c>
      <c r="M663" s="2" t="s">
        <v>31</v>
      </c>
      <c r="N663" s="2" t="s">
        <v>322</v>
      </c>
      <c r="O663" s="2" t="s">
        <v>287</v>
      </c>
      <c r="P663" s="2" t="s">
        <v>336</v>
      </c>
      <c r="Q663" s="2" t="s">
        <v>33</v>
      </c>
      <c r="R663" s="2" t="s">
        <v>289</v>
      </c>
      <c r="S663" s="2" t="s">
        <v>34</v>
      </c>
      <c r="T663" s="125">
        <v>0.98299999999999998</v>
      </c>
      <c r="U663" s="2" t="s">
        <v>401</v>
      </c>
      <c r="V663" s="135">
        <v>3.0000000000000001E-3</v>
      </c>
      <c r="W663" s="135">
        <v>3.669E-2</v>
      </c>
      <c r="X663" s="4" t="s">
        <v>292</v>
      </c>
      <c r="Y663" s="4" t="s">
        <v>287</v>
      </c>
      <c r="Z663" s="125">
        <v>2049186</v>
      </c>
      <c r="AA663" s="132">
        <v>1</v>
      </c>
      <c r="AB663" s="146">
        <v>106.53</v>
      </c>
      <c r="AD663" s="125">
        <v>2182.998</v>
      </c>
      <c r="AG663" s="2" t="s">
        <v>36</v>
      </c>
      <c r="AH663" s="135">
        <v>4.4279999999999996E-3</v>
      </c>
      <c r="AI663" s="135">
        <v>6.9611748536662103E-3</v>
      </c>
      <c r="AJ663" s="135">
        <v>1.10314497351633E-3</v>
      </c>
    </row>
    <row r="664" spans="1:36" x14ac:dyDescent="0.2">
      <c r="A664" s="2">
        <v>559</v>
      </c>
      <c r="B664" s="2">
        <v>7205</v>
      </c>
      <c r="C664" s="2" t="s">
        <v>764</v>
      </c>
      <c r="D664" s="2" t="s">
        <v>765</v>
      </c>
      <c r="E664" s="4" t="s">
        <v>282</v>
      </c>
      <c r="F664" s="2" t="s">
        <v>772</v>
      </c>
      <c r="G664" s="2" t="s">
        <v>773</v>
      </c>
      <c r="H664" s="2" t="s">
        <v>285</v>
      </c>
      <c r="I664" s="2" t="s">
        <v>321</v>
      </c>
      <c r="J664" s="2" t="s">
        <v>30</v>
      </c>
      <c r="K664" s="2" t="s">
        <v>30</v>
      </c>
      <c r="L664" s="2" t="s">
        <v>305</v>
      </c>
      <c r="M664" s="2" t="s">
        <v>31</v>
      </c>
      <c r="N664" s="2" t="s">
        <v>322</v>
      </c>
      <c r="O664" s="2" t="s">
        <v>287</v>
      </c>
      <c r="P664" s="2" t="s">
        <v>336</v>
      </c>
      <c r="Q664" s="2" t="s">
        <v>33</v>
      </c>
      <c r="R664" s="2" t="s">
        <v>289</v>
      </c>
      <c r="S664" s="2" t="s">
        <v>34</v>
      </c>
      <c r="T664" s="125">
        <v>1.2330000000000001</v>
      </c>
      <c r="U664" s="2" t="s">
        <v>337</v>
      </c>
      <c r="V664" s="135">
        <v>3.0000000000000001E-3</v>
      </c>
      <c r="W664" s="135">
        <v>3.2500000000000001E-2</v>
      </c>
      <c r="X664" s="4" t="s">
        <v>292</v>
      </c>
      <c r="Y664" s="4" t="s">
        <v>287</v>
      </c>
      <c r="Z664" s="125">
        <v>428600</v>
      </c>
      <c r="AA664" s="132">
        <v>1</v>
      </c>
      <c r="AB664" s="146">
        <v>102.92</v>
      </c>
      <c r="AD664" s="125">
        <v>441.11500000000001</v>
      </c>
      <c r="AG664" s="2" t="s">
        <v>36</v>
      </c>
      <c r="AH664" s="135">
        <v>1.1839999999999999E-3</v>
      </c>
      <c r="AI664" s="135">
        <v>1.4066342240437E-3</v>
      </c>
      <c r="AJ664" s="135">
        <v>2.2291086008457601E-4</v>
      </c>
    </row>
    <row r="665" spans="1:36" x14ac:dyDescent="0.2">
      <c r="A665" s="2">
        <v>559</v>
      </c>
      <c r="B665" s="2">
        <v>7205</v>
      </c>
      <c r="C665" s="2" t="s">
        <v>774</v>
      </c>
      <c r="D665" s="2" t="s">
        <v>775</v>
      </c>
      <c r="E665" s="4" t="s">
        <v>282</v>
      </c>
      <c r="F665" s="2" t="s">
        <v>776</v>
      </c>
      <c r="G665" s="2" t="s">
        <v>777</v>
      </c>
      <c r="H665" s="2" t="s">
        <v>285</v>
      </c>
      <c r="I665" s="2" t="s">
        <v>321</v>
      </c>
      <c r="J665" s="2" t="s">
        <v>30</v>
      </c>
      <c r="K665" s="2" t="s">
        <v>30</v>
      </c>
      <c r="L665" s="2" t="s">
        <v>305</v>
      </c>
      <c r="M665" s="2" t="s">
        <v>31</v>
      </c>
      <c r="N665" s="2" t="s">
        <v>778</v>
      </c>
      <c r="O665" s="2" t="s">
        <v>287</v>
      </c>
      <c r="P665" s="2" t="s">
        <v>323</v>
      </c>
      <c r="Q665" s="2" t="s">
        <v>323</v>
      </c>
      <c r="R665" s="2" t="s">
        <v>323</v>
      </c>
      <c r="S665" s="2" t="s">
        <v>34</v>
      </c>
      <c r="T665" s="125">
        <v>3.6930000000000001</v>
      </c>
      <c r="U665" s="2" t="s">
        <v>551</v>
      </c>
      <c r="V665" s="135">
        <v>4.0899999999999999E-2</v>
      </c>
      <c r="W665" s="135">
        <v>3.5589999999999997E-2</v>
      </c>
      <c r="X665" s="4" t="s">
        <v>292</v>
      </c>
      <c r="Y665" s="4" t="s">
        <v>287</v>
      </c>
      <c r="Z665" s="125">
        <v>709000</v>
      </c>
      <c r="AA665" s="132">
        <v>1</v>
      </c>
      <c r="AB665" s="146">
        <v>106.11</v>
      </c>
      <c r="AD665" s="125">
        <v>752.32</v>
      </c>
      <c r="AG665" s="2" t="s">
        <v>36</v>
      </c>
      <c r="AH665" s="135">
        <v>2.098E-3</v>
      </c>
      <c r="AI665" s="135">
        <v>2.3990084918629299E-3</v>
      </c>
      <c r="AJ665" s="135">
        <v>3.8017349295971101E-4</v>
      </c>
    </row>
    <row r="666" spans="1:36" x14ac:dyDescent="0.2">
      <c r="A666" s="2">
        <v>559</v>
      </c>
      <c r="B666" s="2">
        <v>7205</v>
      </c>
      <c r="C666" s="2" t="s">
        <v>779</v>
      </c>
      <c r="D666" s="2" t="s">
        <v>780</v>
      </c>
      <c r="E666" s="4" t="s">
        <v>282</v>
      </c>
      <c r="F666" s="2" t="s">
        <v>781</v>
      </c>
      <c r="G666" s="2" t="s">
        <v>782</v>
      </c>
      <c r="H666" s="2" t="s">
        <v>285</v>
      </c>
      <c r="I666" s="2" t="s">
        <v>321</v>
      </c>
      <c r="J666" s="2" t="s">
        <v>30</v>
      </c>
      <c r="K666" s="2" t="s">
        <v>30</v>
      </c>
      <c r="L666" s="2" t="s">
        <v>305</v>
      </c>
      <c r="M666" s="2" t="s">
        <v>31</v>
      </c>
      <c r="N666" s="2" t="s">
        <v>286</v>
      </c>
      <c r="O666" s="2" t="s">
        <v>287</v>
      </c>
      <c r="P666" s="2" t="s">
        <v>288</v>
      </c>
      <c r="Q666" s="2" t="s">
        <v>33</v>
      </c>
      <c r="R666" s="2" t="s">
        <v>289</v>
      </c>
      <c r="S666" s="2" t="s">
        <v>34</v>
      </c>
      <c r="T666" s="125">
        <v>1.966</v>
      </c>
      <c r="U666" s="2" t="s">
        <v>783</v>
      </c>
      <c r="V666" s="135">
        <v>1.2200000000000001E-2</v>
      </c>
      <c r="W666" s="135">
        <v>2.6009999999999998E-2</v>
      </c>
      <c r="X666" s="4" t="s">
        <v>292</v>
      </c>
      <c r="Y666" s="4" t="s">
        <v>287</v>
      </c>
      <c r="Z666" s="125">
        <v>2259550</v>
      </c>
      <c r="AA666" s="132">
        <v>1</v>
      </c>
      <c r="AB666" s="146">
        <v>116.7</v>
      </c>
      <c r="AD666" s="125">
        <v>2636.895</v>
      </c>
      <c r="AG666" s="2" t="s">
        <v>36</v>
      </c>
      <c r="AH666" s="135">
        <v>7.4899999999999999E-4</v>
      </c>
      <c r="AI666" s="135">
        <v>8.4085681334491093E-3</v>
      </c>
      <c r="AJ666" s="135">
        <v>1.3325149656309399E-3</v>
      </c>
    </row>
    <row r="667" spans="1:36" x14ac:dyDescent="0.2">
      <c r="A667" s="2">
        <v>559</v>
      </c>
      <c r="B667" s="2">
        <v>7205</v>
      </c>
      <c r="C667" s="2" t="s">
        <v>779</v>
      </c>
      <c r="D667" s="2" t="s">
        <v>780</v>
      </c>
      <c r="E667" s="4" t="s">
        <v>282</v>
      </c>
      <c r="F667" s="2" t="s">
        <v>784</v>
      </c>
      <c r="G667" s="2" t="s">
        <v>785</v>
      </c>
      <c r="H667" s="2" t="s">
        <v>285</v>
      </c>
      <c r="I667" s="2" t="s">
        <v>321</v>
      </c>
      <c r="J667" s="2" t="s">
        <v>30</v>
      </c>
      <c r="K667" s="2" t="s">
        <v>30</v>
      </c>
      <c r="L667" s="2" t="s">
        <v>305</v>
      </c>
      <c r="M667" s="2" t="s">
        <v>31</v>
      </c>
      <c r="N667" s="2" t="s">
        <v>286</v>
      </c>
      <c r="O667" s="2" t="s">
        <v>287</v>
      </c>
      <c r="P667" s="2" t="s">
        <v>288</v>
      </c>
      <c r="Q667" s="2" t="s">
        <v>33</v>
      </c>
      <c r="R667" s="2" t="s">
        <v>289</v>
      </c>
      <c r="S667" s="2" t="s">
        <v>34</v>
      </c>
      <c r="T667" s="125">
        <v>3.04</v>
      </c>
      <c r="U667" s="2" t="s">
        <v>786</v>
      </c>
      <c r="V667" s="135">
        <v>1E-3</v>
      </c>
      <c r="W667" s="135">
        <v>2.5440000000000001E-2</v>
      </c>
      <c r="X667" s="4" t="s">
        <v>292</v>
      </c>
      <c r="Y667" s="4" t="s">
        <v>287</v>
      </c>
      <c r="Z667" s="125">
        <v>4417228</v>
      </c>
      <c r="AA667" s="132">
        <v>1</v>
      </c>
      <c r="AB667" s="146">
        <v>107.76</v>
      </c>
      <c r="AD667" s="125">
        <v>4760.0050000000001</v>
      </c>
      <c r="AG667" s="2" t="s">
        <v>36</v>
      </c>
      <c r="AH667" s="135">
        <v>1.3079999999999999E-3</v>
      </c>
      <c r="AI667" s="135">
        <v>1.5178771901602399E-2</v>
      </c>
      <c r="AJ667" s="135">
        <v>2.4053965428816799E-3</v>
      </c>
    </row>
    <row r="668" spans="1:36" x14ac:dyDescent="0.2">
      <c r="A668" s="2">
        <v>559</v>
      </c>
      <c r="B668" s="2">
        <v>7205</v>
      </c>
      <c r="C668" s="2" t="s">
        <v>779</v>
      </c>
      <c r="D668" s="2" t="s">
        <v>780</v>
      </c>
      <c r="E668" s="4" t="s">
        <v>282</v>
      </c>
      <c r="F668" s="2" t="s">
        <v>787</v>
      </c>
      <c r="G668" s="2" t="s">
        <v>788</v>
      </c>
      <c r="H668" s="2" t="s">
        <v>285</v>
      </c>
      <c r="I668" s="2" t="s">
        <v>304</v>
      </c>
      <c r="J668" s="2" t="s">
        <v>30</v>
      </c>
      <c r="K668" s="2" t="s">
        <v>30</v>
      </c>
      <c r="L668" s="2" t="s">
        <v>305</v>
      </c>
      <c r="M668" s="2" t="s">
        <v>31</v>
      </c>
      <c r="N668" s="2" t="s">
        <v>286</v>
      </c>
      <c r="O668" s="2" t="s">
        <v>287</v>
      </c>
      <c r="P668" s="2" t="s">
        <v>288</v>
      </c>
      <c r="Q668" s="2" t="s">
        <v>33</v>
      </c>
      <c r="R668" s="2" t="s">
        <v>289</v>
      </c>
      <c r="S668" s="2" t="s">
        <v>34</v>
      </c>
      <c r="T668" s="125">
        <v>2.8170000000000002</v>
      </c>
      <c r="U668" s="2" t="s">
        <v>789</v>
      </c>
      <c r="V668" s="135">
        <v>2.7400000000000001E-2</v>
      </c>
      <c r="W668" s="135">
        <v>4.4889999999999999E-2</v>
      </c>
      <c r="X668" s="4" t="s">
        <v>292</v>
      </c>
      <c r="Y668" s="4" t="s">
        <v>287</v>
      </c>
      <c r="Z668" s="125">
        <v>2242000</v>
      </c>
      <c r="AA668" s="132">
        <v>1</v>
      </c>
      <c r="AB668" s="146">
        <v>96.57</v>
      </c>
      <c r="AD668" s="125">
        <v>2165.0990000000002</v>
      </c>
      <c r="AG668" s="2" t="s">
        <v>36</v>
      </c>
      <c r="AH668" s="135">
        <v>7.0899999999999999E-4</v>
      </c>
      <c r="AI668" s="135">
        <v>6.9041000328813997E-3</v>
      </c>
      <c r="AJ668" s="135">
        <v>1.09410026439946E-3</v>
      </c>
    </row>
    <row r="669" spans="1:36" x14ac:dyDescent="0.2">
      <c r="A669" s="2">
        <v>559</v>
      </c>
      <c r="B669" s="2">
        <v>7205</v>
      </c>
      <c r="C669" s="2" t="s">
        <v>779</v>
      </c>
      <c r="D669" s="2" t="s">
        <v>780</v>
      </c>
      <c r="E669" s="4" t="s">
        <v>282</v>
      </c>
      <c r="F669" s="2" t="s">
        <v>790</v>
      </c>
      <c r="G669" s="2" t="s">
        <v>791</v>
      </c>
      <c r="H669" s="2" t="s">
        <v>285</v>
      </c>
      <c r="I669" s="2" t="s">
        <v>321</v>
      </c>
      <c r="J669" s="2" t="s">
        <v>30</v>
      </c>
      <c r="K669" s="2" t="s">
        <v>30</v>
      </c>
      <c r="L669" s="2" t="s">
        <v>305</v>
      </c>
      <c r="M669" s="2" t="s">
        <v>31</v>
      </c>
      <c r="N669" s="2" t="s">
        <v>286</v>
      </c>
      <c r="O669" s="2" t="s">
        <v>287</v>
      </c>
      <c r="P669" s="2" t="s">
        <v>288</v>
      </c>
      <c r="Q669" s="2" t="s">
        <v>33</v>
      </c>
      <c r="R669" s="2" t="s">
        <v>289</v>
      </c>
      <c r="S669" s="2" t="s">
        <v>34</v>
      </c>
      <c r="T669" s="125">
        <v>3.956</v>
      </c>
      <c r="U669" s="2" t="s">
        <v>792</v>
      </c>
      <c r="V669" s="135">
        <v>2.06E-2</v>
      </c>
      <c r="W669" s="135">
        <v>2.5260000000000001E-2</v>
      </c>
      <c r="X669" s="4" t="s">
        <v>292</v>
      </c>
      <c r="Y669" s="4" t="s">
        <v>287</v>
      </c>
      <c r="Z669" s="125">
        <v>1357595.38</v>
      </c>
      <c r="AA669" s="132">
        <v>1</v>
      </c>
      <c r="AB669" s="146">
        <v>106.36</v>
      </c>
      <c r="AD669" s="125">
        <v>1443.9380000000001</v>
      </c>
      <c r="AG669" s="2" t="s">
        <v>36</v>
      </c>
      <c r="AH669" s="135">
        <v>8.4800000000000001E-4</v>
      </c>
      <c r="AI669" s="135">
        <v>4.6044516356464798E-3</v>
      </c>
      <c r="AJ669" s="135">
        <v>7.2967247403465702E-4</v>
      </c>
    </row>
    <row r="670" spans="1:36" x14ac:dyDescent="0.2">
      <c r="A670" s="2">
        <v>559</v>
      </c>
      <c r="B670" s="2">
        <v>7205</v>
      </c>
      <c r="C670" s="2" t="s">
        <v>779</v>
      </c>
      <c r="D670" s="2" t="s">
        <v>780</v>
      </c>
      <c r="E670" s="4" t="s">
        <v>282</v>
      </c>
      <c r="F670" s="2" t="s">
        <v>793</v>
      </c>
      <c r="G670" s="2" t="s">
        <v>794</v>
      </c>
      <c r="H670" s="2" t="s">
        <v>285</v>
      </c>
      <c r="I670" s="2" t="s">
        <v>321</v>
      </c>
      <c r="J670" s="2" t="s">
        <v>30</v>
      </c>
      <c r="K670" s="2" t="s">
        <v>30</v>
      </c>
      <c r="L670" s="2" t="s">
        <v>305</v>
      </c>
      <c r="M670" s="2" t="s">
        <v>31</v>
      </c>
      <c r="N670" s="2" t="s">
        <v>286</v>
      </c>
      <c r="O670" s="2" t="s">
        <v>287</v>
      </c>
      <c r="P670" s="2" t="s">
        <v>288</v>
      </c>
      <c r="Q670" s="2" t="s">
        <v>33</v>
      </c>
      <c r="R670" s="2" t="s">
        <v>289</v>
      </c>
      <c r="S670" s="2" t="s">
        <v>34</v>
      </c>
      <c r="T670" s="125">
        <v>3.9340000000000002</v>
      </c>
      <c r="U670" s="2" t="s">
        <v>795</v>
      </c>
      <c r="V670" s="135">
        <v>1.9900000000000001E-2</v>
      </c>
      <c r="W670" s="135">
        <v>2.545E-2</v>
      </c>
      <c r="X670" s="4" t="s">
        <v>292</v>
      </c>
      <c r="Y670" s="4" t="s">
        <v>287</v>
      </c>
      <c r="Z670" s="125">
        <v>2331436</v>
      </c>
      <c r="AA670" s="132">
        <v>1</v>
      </c>
      <c r="AB670" s="146">
        <v>105.83</v>
      </c>
      <c r="AD670" s="125">
        <v>2467.3589999999999</v>
      </c>
      <c r="AG670" s="2" t="s">
        <v>36</v>
      </c>
      <c r="AH670" s="135">
        <v>9.59E-4</v>
      </c>
      <c r="AI670" s="135">
        <v>7.8679488856711593E-3</v>
      </c>
      <c r="AJ670" s="135">
        <v>1.24684244363441E-3</v>
      </c>
    </row>
    <row r="671" spans="1:36" x14ac:dyDescent="0.2">
      <c r="A671" s="2">
        <v>559</v>
      </c>
      <c r="B671" s="2">
        <v>7205</v>
      </c>
      <c r="C671" s="2" t="s">
        <v>779</v>
      </c>
      <c r="D671" s="2" t="s">
        <v>780</v>
      </c>
      <c r="E671" s="4" t="s">
        <v>282</v>
      </c>
      <c r="F671" s="2" t="s">
        <v>796</v>
      </c>
      <c r="G671" s="2" t="s">
        <v>797</v>
      </c>
      <c r="H671" s="2" t="s">
        <v>285</v>
      </c>
      <c r="I671" s="2" t="s">
        <v>321</v>
      </c>
      <c r="J671" s="2" t="s">
        <v>30</v>
      </c>
      <c r="K671" s="2" t="s">
        <v>30</v>
      </c>
      <c r="L671" s="2" t="s">
        <v>305</v>
      </c>
      <c r="M671" s="2" t="s">
        <v>31</v>
      </c>
      <c r="N671" s="2" t="s">
        <v>286</v>
      </c>
      <c r="O671" s="2" t="s">
        <v>287</v>
      </c>
      <c r="P671" s="2" t="s">
        <v>718</v>
      </c>
      <c r="Q671" s="2" t="s">
        <v>308</v>
      </c>
      <c r="R671" s="2" t="s">
        <v>289</v>
      </c>
      <c r="S671" s="2" t="s">
        <v>34</v>
      </c>
      <c r="T671" s="125">
        <v>1.157</v>
      </c>
      <c r="U671" s="2" t="s">
        <v>798</v>
      </c>
      <c r="V671" s="135">
        <v>5.0000000000000001E-3</v>
      </c>
      <c r="W671" s="135">
        <v>2.9350000000000001E-2</v>
      </c>
      <c r="X671" s="4" t="s">
        <v>292</v>
      </c>
      <c r="Y671" s="4" t="s">
        <v>287</v>
      </c>
      <c r="Z671" s="125">
        <v>3295623</v>
      </c>
      <c r="AA671" s="132">
        <v>1</v>
      </c>
      <c r="AB671" s="146">
        <v>114.73</v>
      </c>
      <c r="AD671" s="125">
        <v>3781.0680000000002</v>
      </c>
      <c r="AG671" s="2" t="s">
        <v>36</v>
      </c>
      <c r="AH671" s="135">
        <v>4.3179999999999998E-3</v>
      </c>
      <c r="AI671" s="135">
        <v>1.20571247457439E-2</v>
      </c>
      <c r="AJ671" s="135">
        <v>1.9107057124591099E-3</v>
      </c>
    </row>
    <row r="672" spans="1:36" x14ac:dyDescent="0.2">
      <c r="A672" s="2">
        <v>559</v>
      </c>
      <c r="B672" s="2">
        <v>7205</v>
      </c>
      <c r="C672" s="2" t="s">
        <v>779</v>
      </c>
      <c r="D672" s="2" t="s">
        <v>780</v>
      </c>
      <c r="E672" s="4" t="s">
        <v>282</v>
      </c>
      <c r="F672" s="2" t="s">
        <v>799</v>
      </c>
      <c r="G672" s="2" t="s">
        <v>800</v>
      </c>
      <c r="H672" s="2" t="s">
        <v>285</v>
      </c>
      <c r="I672" s="2" t="s">
        <v>321</v>
      </c>
      <c r="J672" s="2" t="s">
        <v>30</v>
      </c>
      <c r="K672" s="2" t="s">
        <v>30</v>
      </c>
      <c r="L672" s="2" t="s">
        <v>305</v>
      </c>
      <c r="M672" s="2" t="s">
        <v>31</v>
      </c>
      <c r="N672" s="2" t="s">
        <v>286</v>
      </c>
      <c r="O672" s="2" t="s">
        <v>287</v>
      </c>
      <c r="P672" s="2" t="s">
        <v>288</v>
      </c>
      <c r="Q672" s="2" t="s">
        <v>33</v>
      </c>
      <c r="R672" s="2" t="s">
        <v>289</v>
      </c>
      <c r="S672" s="2" t="s">
        <v>34</v>
      </c>
      <c r="T672" s="125">
        <v>4.7160000000000002</v>
      </c>
      <c r="U672" s="2" t="s">
        <v>801</v>
      </c>
      <c r="V672" s="135">
        <v>2E-3</v>
      </c>
      <c r="W672" s="135">
        <v>2.564E-2</v>
      </c>
      <c r="X672" s="4" t="s">
        <v>292</v>
      </c>
      <c r="Y672" s="4" t="s">
        <v>287</v>
      </c>
      <c r="Z672" s="125">
        <v>41652</v>
      </c>
      <c r="AA672" s="132">
        <v>1</v>
      </c>
      <c r="AB672" s="146">
        <v>106.44</v>
      </c>
      <c r="AD672" s="125">
        <v>44.334000000000003</v>
      </c>
      <c r="AG672" s="2" t="s">
        <v>36</v>
      </c>
      <c r="AH672" s="135">
        <v>1.2E-5</v>
      </c>
      <c r="AI672" s="135">
        <v>1.41374135142182E-4</v>
      </c>
      <c r="AJ672" s="135">
        <v>2.2403713431387201E-5</v>
      </c>
    </row>
    <row r="673" spans="1:36" x14ac:dyDescent="0.2">
      <c r="A673" s="2">
        <v>559</v>
      </c>
      <c r="B673" s="2">
        <v>7205</v>
      </c>
      <c r="C673" s="2" t="s">
        <v>779</v>
      </c>
      <c r="D673" s="2" t="s">
        <v>780</v>
      </c>
      <c r="E673" s="4" t="s">
        <v>282</v>
      </c>
      <c r="F673" s="2" t="s">
        <v>802</v>
      </c>
      <c r="G673" s="2" t="s">
        <v>803</v>
      </c>
      <c r="H673" s="2" t="s">
        <v>285</v>
      </c>
      <c r="I673" s="2" t="s">
        <v>321</v>
      </c>
      <c r="J673" s="2" t="s">
        <v>30</v>
      </c>
      <c r="K673" s="2" t="s">
        <v>30</v>
      </c>
      <c r="L673" s="2" t="s">
        <v>305</v>
      </c>
      <c r="M673" s="2" t="s">
        <v>31</v>
      </c>
      <c r="N673" s="2" t="s">
        <v>286</v>
      </c>
      <c r="O673" s="2" t="s">
        <v>287</v>
      </c>
      <c r="P673" s="2" t="s">
        <v>288</v>
      </c>
      <c r="Q673" s="2" t="s">
        <v>33</v>
      </c>
      <c r="R673" s="2" t="s">
        <v>289</v>
      </c>
      <c r="S673" s="2" t="s">
        <v>34</v>
      </c>
      <c r="T673" s="125">
        <v>3.0110000000000001</v>
      </c>
      <c r="U673" s="2" t="s">
        <v>804</v>
      </c>
      <c r="V673" s="135">
        <v>1.6400000000000001E-2</v>
      </c>
      <c r="W673" s="135">
        <v>2.6020000000000001E-2</v>
      </c>
      <c r="X673" s="4" t="s">
        <v>292</v>
      </c>
      <c r="Y673" s="4" t="s">
        <v>287</v>
      </c>
      <c r="Z673" s="125">
        <v>1348654.68</v>
      </c>
      <c r="AA673" s="132">
        <v>1</v>
      </c>
      <c r="AB673" s="146">
        <v>108.49</v>
      </c>
      <c r="AD673" s="125">
        <v>1463.155</v>
      </c>
      <c r="AG673" s="2" t="s">
        <v>36</v>
      </c>
      <c r="AH673" s="135">
        <v>1.433E-3</v>
      </c>
      <c r="AI673" s="135">
        <v>4.6657311325276601E-3</v>
      </c>
      <c r="AJ673" s="135">
        <v>7.3938350275971204E-4</v>
      </c>
    </row>
    <row r="674" spans="1:36" x14ac:dyDescent="0.2">
      <c r="A674" s="2">
        <v>559</v>
      </c>
      <c r="B674" s="2">
        <v>7205</v>
      </c>
      <c r="C674" s="2" t="s">
        <v>779</v>
      </c>
      <c r="D674" s="2" t="s">
        <v>780</v>
      </c>
      <c r="E674" s="4" t="s">
        <v>282</v>
      </c>
      <c r="F674" s="2" t="s">
        <v>805</v>
      </c>
      <c r="G674" s="2" t="s">
        <v>806</v>
      </c>
      <c r="H674" s="2" t="s">
        <v>285</v>
      </c>
      <c r="I674" s="2" t="s">
        <v>321</v>
      </c>
      <c r="J674" s="2" t="s">
        <v>30</v>
      </c>
      <c r="K674" s="2" t="s">
        <v>30</v>
      </c>
      <c r="L674" s="2" t="s">
        <v>305</v>
      </c>
      <c r="M674" s="2" t="s">
        <v>31</v>
      </c>
      <c r="N674" s="2" t="s">
        <v>286</v>
      </c>
      <c r="O674" s="2" t="s">
        <v>287</v>
      </c>
      <c r="P674" s="2" t="s">
        <v>288</v>
      </c>
      <c r="Q674" s="2" t="s">
        <v>33</v>
      </c>
      <c r="R674" s="2" t="s">
        <v>289</v>
      </c>
      <c r="S674" s="2" t="s">
        <v>34</v>
      </c>
      <c r="T674" s="125">
        <v>0.71199999999999997</v>
      </c>
      <c r="U674" s="2" t="s">
        <v>807</v>
      </c>
      <c r="V674" s="135">
        <v>3.8E-3</v>
      </c>
      <c r="W674" s="135">
        <v>3.2919999999999998E-2</v>
      </c>
      <c r="X674" s="4" t="s">
        <v>292</v>
      </c>
      <c r="Y674" s="4" t="s">
        <v>287</v>
      </c>
      <c r="Z674" s="125">
        <v>5803296</v>
      </c>
      <c r="AA674" s="132">
        <v>1</v>
      </c>
      <c r="AB674" s="146">
        <v>114.65</v>
      </c>
      <c r="AD674" s="125">
        <v>6653.4790000000003</v>
      </c>
      <c r="AG674" s="2" t="s">
        <v>36</v>
      </c>
      <c r="AH674" s="135">
        <v>1.934E-3</v>
      </c>
      <c r="AI674" s="135">
        <v>2.1216708869679701E-2</v>
      </c>
      <c r="AJ674" s="135">
        <v>3.3622350014408599E-3</v>
      </c>
    </row>
    <row r="675" spans="1:36" x14ac:dyDescent="0.2">
      <c r="A675" s="2">
        <v>559</v>
      </c>
      <c r="B675" s="2">
        <v>7205</v>
      </c>
      <c r="C675" s="2" t="s">
        <v>779</v>
      </c>
      <c r="D675" s="2" t="s">
        <v>780</v>
      </c>
      <c r="E675" s="4" t="s">
        <v>282</v>
      </c>
      <c r="F675" s="2" t="s">
        <v>808</v>
      </c>
      <c r="G675" s="2" t="s">
        <v>809</v>
      </c>
      <c r="H675" s="2" t="s">
        <v>285</v>
      </c>
      <c r="I675" s="2" t="s">
        <v>321</v>
      </c>
      <c r="J675" s="2" t="s">
        <v>30</v>
      </c>
      <c r="K675" s="2" t="s">
        <v>30</v>
      </c>
      <c r="L675" s="2" t="s">
        <v>305</v>
      </c>
      <c r="M675" s="2" t="s">
        <v>31</v>
      </c>
      <c r="N675" s="2" t="s">
        <v>286</v>
      </c>
      <c r="O675" s="2" t="s">
        <v>287</v>
      </c>
      <c r="P675" s="2" t="s">
        <v>288</v>
      </c>
      <c r="Q675" s="2" t="s">
        <v>33</v>
      </c>
      <c r="R675" s="2" t="s">
        <v>289</v>
      </c>
      <c r="S675" s="2" t="s">
        <v>34</v>
      </c>
      <c r="T675" s="125">
        <v>2.9409999999999998</v>
      </c>
      <c r="U675" s="2" t="s">
        <v>789</v>
      </c>
      <c r="V675" s="135">
        <v>1E-3</v>
      </c>
      <c r="W675" s="135">
        <v>2.562E-2</v>
      </c>
      <c r="X675" s="4" t="s">
        <v>292</v>
      </c>
      <c r="Y675" s="4" t="s">
        <v>287</v>
      </c>
      <c r="Z675" s="125">
        <v>3641875.38</v>
      </c>
      <c r="AA675" s="132">
        <v>1</v>
      </c>
      <c r="AB675" s="146">
        <v>106.57</v>
      </c>
      <c r="AD675" s="125">
        <v>3881.1469999999999</v>
      </c>
      <c r="AG675" s="2" t="s">
        <v>36</v>
      </c>
      <c r="AH675" s="135">
        <v>1.632E-3</v>
      </c>
      <c r="AI675" s="135">
        <v>1.23762559431045E-2</v>
      </c>
      <c r="AJ675" s="135">
        <v>1.9612787814684601E-3</v>
      </c>
    </row>
    <row r="676" spans="1:36" x14ac:dyDescent="0.2">
      <c r="A676" s="2">
        <v>559</v>
      </c>
      <c r="B676" s="2">
        <v>7205</v>
      </c>
      <c r="C676" s="2" t="s">
        <v>810</v>
      </c>
      <c r="D676" s="2" t="s">
        <v>811</v>
      </c>
      <c r="E676" s="4" t="s">
        <v>282</v>
      </c>
      <c r="F676" s="2" t="s">
        <v>812</v>
      </c>
      <c r="G676" s="2" t="s">
        <v>813</v>
      </c>
      <c r="H676" s="2" t="s">
        <v>285</v>
      </c>
      <c r="I676" s="2" t="s">
        <v>321</v>
      </c>
      <c r="J676" s="2" t="s">
        <v>30</v>
      </c>
      <c r="K676" s="2" t="s">
        <v>30</v>
      </c>
      <c r="L676" s="2" t="s">
        <v>305</v>
      </c>
      <c r="M676" s="2" t="s">
        <v>31</v>
      </c>
      <c r="N676" s="2" t="s">
        <v>587</v>
      </c>
      <c r="O676" s="2" t="s">
        <v>287</v>
      </c>
      <c r="P676" s="2" t="s">
        <v>582</v>
      </c>
      <c r="Q676" s="2" t="s">
        <v>308</v>
      </c>
      <c r="R676" s="2" t="s">
        <v>289</v>
      </c>
      <c r="S676" s="2" t="s">
        <v>34</v>
      </c>
      <c r="T676" s="125">
        <v>0.17799999999999999</v>
      </c>
      <c r="U676" s="2" t="s">
        <v>814</v>
      </c>
      <c r="V676" s="135">
        <v>3.95E-2</v>
      </c>
      <c r="W676" s="135">
        <v>4.9840000000000002E-2</v>
      </c>
      <c r="X676" s="4" t="s">
        <v>292</v>
      </c>
      <c r="Y676" s="4" t="s">
        <v>287</v>
      </c>
      <c r="Z676" s="125">
        <v>136500.18</v>
      </c>
      <c r="AA676" s="132">
        <v>1</v>
      </c>
      <c r="AB676" s="146">
        <v>127.01</v>
      </c>
      <c r="AD676" s="125">
        <v>173.369</v>
      </c>
      <c r="AG676" s="2" t="s">
        <v>36</v>
      </c>
      <c r="AH676" s="135">
        <v>1.6750000000000001E-3</v>
      </c>
      <c r="AI676" s="135">
        <v>5.5284116773906297E-4</v>
      </c>
      <c r="AJ676" s="135">
        <v>8.7609342986558203E-5</v>
      </c>
    </row>
    <row r="677" spans="1:36" x14ac:dyDescent="0.2">
      <c r="A677" s="2">
        <v>559</v>
      </c>
      <c r="B677" s="2">
        <v>7205</v>
      </c>
      <c r="C677" s="2" t="s">
        <v>815</v>
      </c>
      <c r="D677" s="2" t="s">
        <v>816</v>
      </c>
      <c r="E677" s="4" t="s">
        <v>282</v>
      </c>
      <c r="F677" s="2" t="s">
        <v>817</v>
      </c>
      <c r="G677" s="2" t="s">
        <v>818</v>
      </c>
      <c r="H677" s="2" t="s">
        <v>285</v>
      </c>
      <c r="I677" s="2" t="s">
        <v>321</v>
      </c>
      <c r="J677" s="2" t="s">
        <v>30</v>
      </c>
      <c r="K677" s="2" t="s">
        <v>30</v>
      </c>
      <c r="L677" s="2" t="s">
        <v>305</v>
      </c>
      <c r="M677" s="2" t="s">
        <v>31</v>
      </c>
      <c r="N677" s="2" t="s">
        <v>819</v>
      </c>
      <c r="O677" s="2" t="s">
        <v>287</v>
      </c>
      <c r="P677" s="2" t="s">
        <v>582</v>
      </c>
      <c r="Q677" s="2" t="s">
        <v>308</v>
      </c>
      <c r="R677" s="2" t="s">
        <v>289</v>
      </c>
      <c r="S677" s="2" t="s">
        <v>34</v>
      </c>
      <c r="T677" s="125">
        <v>0.23599999999999999</v>
      </c>
      <c r="U677" s="2" t="s">
        <v>316</v>
      </c>
      <c r="V677" s="135">
        <v>1.8499999999999999E-2</v>
      </c>
      <c r="W677" s="135">
        <v>6.1780000000000002E-2</v>
      </c>
      <c r="X677" s="4" t="s">
        <v>292</v>
      </c>
      <c r="Y677" s="4" t="s">
        <v>287</v>
      </c>
      <c r="Z677" s="125">
        <v>877421.98</v>
      </c>
      <c r="AA677" s="132">
        <v>1</v>
      </c>
      <c r="AB677" s="146">
        <v>118.05</v>
      </c>
      <c r="AD677" s="125">
        <v>1035.797</v>
      </c>
      <c r="AG677" s="2" t="s">
        <v>36</v>
      </c>
      <c r="AH677" s="135">
        <v>5.9480000000000002E-3</v>
      </c>
      <c r="AI677" s="135">
        <v>3.30296321143673E-3</v>
      </c>
      <c r="AJ677" s="135">
        <v>5.2342418356102801E-4</v>
      </c>
    </row>
    <row r="678" spans="1:36" x14ac:dyDescent="0.2">
      <c r="A678" s="2">
        <v>559</v>
      </c>
      <c r="B678" s="2">
        <v>7205</v>
      </c>
      <c r="C678" s="2" t="s">
        <v>815</v>
      </c>
      <c r="D678" s="2" t="s">
        <v>816</v>
      </c>
      <c r="E678" s="4" t="s">
        <v>282</v>
      </c>
      <c r="F678" s="2" t="s">
        <v>820</v>
      </c>
      <c r="G678" s="2" t="s">
        <v>821</v>
      </c>
      <c r="H678" s="2" t="s">
        <v>285</v>
      </c>
      <c r="I678" s="2" t="s">
        <v>321</v>
      </c>
      <c r="J678" s="2" t="s">
        <v>30</v>
      </c>
      <c r="K678" s="2" t="s">
        <v>30</v>
      </c>
      <c r="L678" s="2" t="s">
        <v>305</v>
      </c>
      <c r="M678" s="2" t="s">
        <v>31</v>
      </c>
      <c r="N678" s="2" t="s">
        <v>819</v>
      </c>
      <c r="O678" s="2" t="s">
        <v>287</v>
      </c>
      <c r="P678" s="2" t="s">
        <v>582</v>
      </c>
      <c r="Q678" s="2" t="s">
        <v>308</v>
      </c>
      <c r="R678" s="2" t="s">
        <v>289</v>
      </c>
      <c r="S678" s="2" t="s">
        <v>34</v>
      </c>
      <c r="T678" s="125">
        <v>0.32300000000000001</v>
      </c>
      <c r="U678" s="2" t="s">
        <v>822</v>
      </c>
      <c r="V678" s="135">
        <v>0.01</v>
      </c>
      <c r="W678" s="135">
        <v>5.833E-2</v>
      </c>
      <c r="X678" s="4" t="s">
        <v>292</v>
      </c>
      <c r="Y678" s="4" t="s">
        <v>287</v>
      </c>
      <c r="Z678" s="125">
        <v>102436.09</v>
      </c>
      <c r="AA678" s="132">
        <v>1</v>
      </c>
      <c r="AB678" s="146">
        <v>115.9</v>
      </c>
      <c r="AD678" s="125">
        <v>118.723</v>
      </c>
      <c r="AG678" s="2" t="s">
        <v>36</v>
      </c>
      <c r="AH678" s="135">
        <v>3.0279999999999999E-3</v>
      </c>
      <c r="AI678" s="135">
        <v>3.7858697171079699E-4</v>
      </c>
      <c r="AJ678" s="135">
        <v>5.9995090435284902E-5</v>
      </c>
    </row>
    <row r="679" spans="1:36" x14ac:dyDescent="0.2">
      <c r="A679" s="2">
        <v>559</v>
      </c>
      <c r="B679" s="2">
        <v>7205</v>
      </c>
      <c r="C679" s="2" t="s">
        <v>823</v>
      </c>
      <c r="D679" s="2" t="s">
        <v>824</v>
      </c>
      <c r="E679" s="4" t="s">
        <v>282</v>
      </c>
      <c r="F679" s="2" t="s">
        <v>825</v>
      </c>
      <c r="G679" s="2" t="s">
        <v>826</v>
      </c>
      <c r="H679" s="2" t="s">
        <v>285</v>
      </c>
      <c r="I679" s="2" t="s">
        <v>321</v>
      </c>
      <c r="J679" s="2" t="s">
        <v>30</v>
      </c>
      <c r="K679" s="2" t="s">
        <v>30</v>
      </c>
      <c r="L679" s="2" t="s">
        <v>305</v>
      </c>
      <c r="M679" s="2" t="s">
        <v>31</v>
      </c>
      <c r="N679" s="2" t="s">
        <v>322</v>
      </c>
      <c r="O679" s="2" t="s">
        <v>287</v>
      </c>
      <c r="P679" s="2" t="s">
        <v>351</v>
      </c>
      <c r="Q679" s="2" t="s">
        <v>33</v>
      </c>
      <c r="R679" s="2" t="s">
        <v>289</v>
      </c>
      <c r="S679" s="2" t="s">
        <v>34</v>
      </c>
      <c r="T679" s="125">
        <v>3.4809999999999999</v>
      </c>
      <c r="U679" s="2" t="s">
        <v>365</v>
      </c>
      <c r="V679" s="135">
        <v>1.43E-2</v>
      </c>
      <c r="W679" s="135">
        <v>2.8119999999999999E-2</v>
      </c>
      <c r="X679" s="4" t="s">
        <v>292</v>
      </c>
      <c r="Y679" s="4" t="s">
        <v>287</v>
      </c>
      <c r="Z679" s="125">
        <v>1077032.97</v>
      </c>
      <c r="AA679" s="132">
        <v>1</v>
      </c>
      <c r="AB679" s="146">
        <v>113.61</v>
      </c>
      <c r="AD679" s="125">
        <v>1223.617</v>
      </c>
      <c r="AG679" s="2" t="s">
        <v>36</v>
      </c>
      <c r="AH679" s="135">
        <v>5.5900000000000004E-4</v>
      </c>
      <c r="AI679" s="135">
        <v>3.90188794813584E-3</v>
      </c>
      <c r="AJ679" s="135">
        <v>6.1833643999662695E-4</v>
      </c>
    </row>
    <row r="680" spans="1:36" x14ac:dyDescent="0.2">
      <c r="A680" s="2">
        <v>559</v>
      </c>
      <c r="B680" s="2">
        <v>7205</v>
      </c>
      <c r="C680" s="2" t="s">
        <v>823</v>
      </c>
      <c r="D680" s="2" t="s">
        <v>824</v>
      </c>
      <c r="E680" s="4" t="s">
        <v>282</v>
      </c>
      <c r="F680" s="2" t="s">
        <v>827</v>
      </c>
      <c r="G680" s="2" t="s">
        <v>828</v>
      </c>
      <c r="H680" s="2" t="s">
        <v>285</v>
      </c>
      <c r="I680" s="2" t="s">
        <v>321</v>
      </c>
      <c r="J680" s="2" t="s">
        <v>30</v>
      </c>
      <c r="K680" s="2" t="s">
        <v>30</v>
      </c>
      <c r="L680" s="2" t="s">
        <v>305</v>
      </c>
      <c r="M680" s="2" t="s">
        <v>31</v>
      </c>
      <c r="N680" s="2" t="s">
        <v>322</v>
      </c>
      <c r="O680" s="2" t="s">
        <v>287</v>
      </c>
      <c r="P680" s="2" t="s">
        <v>351</v>
      </c>
      <c r="Q680" s="2" t="s">
        <v>33</v>
      </c>
      <c r="R680" s="2" t="s">
        <v>289</v>
      </c>
      <c r="S680" s="2" t="s">
        <v>34</v>
      </c>
      <c r="T680" s="125">
        <v>0.54500000000000004</v>
      </c>
      <c r="U680" s="2" t="s">
        <v>829</v>
      </c>
      <c r="V680" s="135">
        <v>2.1499999999999998E-2</v>
      </c>
      <c r="W680" s="135">
        <v>5.0410000000000003E-2</v>
      </c>
      <c r="X680" s="4" t="s">
        <v>292</v>
      </c>
      <c r="Y680" s="4" t="s">
        <v>287</v>
      </c>
      <c r="Z680" s="125">
        <v>864841.05</v>
      </c>
      <c r="AA680" s="132">
        <v>1</v>
      </c>
      <c r="AB680" s="146">
        <v>120.11</v>
      </c>
      <c r="AD680" s="125">
        <v>1038.761</v>
      </c>
      <c r="AG680" s="2" t="s">
        <v>36</v>
      </c>
      <c r="AH680" s="135">
        <v>1.4920000000000001E-3</v>
      </c>
      <c r="AI680" s="135">
        <v>3.3124146587101399E-3</v>
      </c>
      <c r="AJ680" s="135">
        <v>5.2492196472172202E-4</v>
      </c>
    </row>
    <row r="681" spans="1:36" x14ac:dyDescent="0.2">
      <c r="A681" s="2">
        <v>559</v>
      </c>
      <c r="B681" s="2">
        <v>7205</v>
      </c>
      <c r="C681" s="2" t="s">
        <v>823</v>
      </c>
      <c r="D681" s="2" t="s">
        <v>824</v>
      </c>
      <c r="E681" s="4" t="s">
        <v>282</v>
      </c>
      <c r="F681" s="2" t="s">
        <v>830</v>
      </c>
      <c r="G681" s="2" t="s">
        <v>831</v>
      </c>
      <c r="H681" s="2" t="s">
        <v>285</v>
      </c>
      <c r="I681" s="2" t="s">
        <v>321</v>
      </c>
      <c r="J681" s="2" t="s">
        <v>30</v>
      </c>
      <c r="K681" s="2" t="s">
        <v>30</v>
      </c>
      <c r="L681" s="2" t="s">
        <v>305</v>
      </c>
      <c r="M681" s="2" t="s">
        <v>31</v>
      </c>
      <c r="N681" s="2" t="s">
        <v>322</v>
      </c>
      <c r="O681" s="2" t="s">
        <v>287</v>
      </c>
      <c r="P681" s="2" t="s">
        <v>351</v>
      </c>
      <c r="Q681" s="2" t="s">
        <v>33</v>
      </c>
      <c r="R681" s="2" t="s">
        <v>289</v>
      </c>
      <c r="S681" s="2" t="s">
        <v>34</v>
      </c>
      <c r="T681" s="125">
        <v>1.4490000000000001</v>
      </c>
      <c r="U681" s="2" t="s">
        <v>497</v>
      </c>
      <c r="V681" s="135">
        <v>2.35E-2</v>
      </c>
      <c r="W681" s="135">
        <v>3.0159999999999999E-2</v>
      </c>
      <c r="X681" s="4" t="s">
        <v>292</v>
      </c>
      <c r="Y681" s="4" t="s">
        <v>287</v>
      </c>
      <c r="Z681" s="125">
        <v>1859925.73</v>
      </c>
      <c r="AA681" s="132">
        <v>1</v>
      </c>
      <c r="AB681" s="146">
        <v>119</v>
      </c>
      <c r="AC681" s="125">
        <v>53.789000000000001</v>
      </c>
      <c r="AD681" s="125">
        <v>2267.1010000000001</v>
      </c>
      <c r="AG681" s="2" t="s">
        <v>36</v>
      </c>
      <c r="AH681" s="135">
        <v>2.0279999999999999E-3</v>
      </c>
      <c r="AI681" s="135">
        <v>7.2293632377525502E-3</v>
      </c>
      <c r="AJ681" s="135">
        <v>1.1456450793288599E-3</v>
      </c>
    </row>
    <row r="682" spans="1:36" x14ac:dyDescent="0.2">
      <c r="A682" s="2">
        <v>559</v>
      </c>
      <c r="B682" s="2">
        <v>7205</v>
      </c>
      <c r="C682" s="2" t="s">
        <v>832</v>
      </c>
      <c r="D682" s="2" t="s">
        <v>833</v>
      </c>
      <c r="E682" s="4" t="s">
        <v>282</v>
      </c>
      <c r="F682" s="2" t="s">
        <v>834</v>
      </c>
      <c r="G682" s="2" t="s">
        <v>835</v>
      </c>
      <c r="H682" s="2" t="s">
        <v>285</v>
      </c>
      <c r="I682" s="2" t="s">
        <v>321</v>
      </c>
      <c r="J682" s="2" t="s">
        <v>30</v>
      </c>
      <c r="K682" s="2" t="s">
        <v>30</v>
      </c>
      <c r="L682" s="2" t="s">
        <v>305</v>
      </c>
      <c r="M682" s="2" t="s">
        <v>31</v>
      </c>
      <c r="N682" s="2" t="s">
        <v>322</v>
      </c>
      <c r="O682" s="2" t="s">
        <v>287</v>
      </c>
      <c r="P682" s="2" t="s">
        <v>836</v>
      </c>
      <c r="Q682" s="2" t="s">
        <v>308</v>
      </c>
      <c r="R682" s="2" t="s">
        <v>289</v>
      </c>
      <c r="S682" s="2" t="s">
        <v>34</v>
      </c>
      <c r="T682" s="125">
        <v>1.988</v>
      </c>
      <c r="U682" s="2" t="s">
        <v>430</v>
      </c>
      <c r="V682" s="135">
        <v>2.75E-2</v>
      </c>
      <c r="W682" s="135">
        <v>2.8729999999999999E-2</v>
      </c>
      <c r="X682" s="4" t="s">
        <v>292</v>
      </c>
      <c r="Y682" s="4" t="s">
        <v>287</v>
      </c>
      <c r="Z682" s="125">
        <v>2458519.7799999998</v>
      </c>
      <c r="AA682" s="132">
        <v>1</v>
      </c>
      <c r="AB682" s="146">
        <v>118.55</v>
      </c>
      <c r="AD682" s="125">
        <v>2914.5749999999998</v>
      </c>
      <c r="AG682" s="2" t="s">
        <v>36</v>
      </c>
      <c r="AH682" s="135">
        <v>4.3940000000000003E-3</v>
      </c>
      <c r="AI682" s="135">
        <v>9.2940392152725104E-3</v>
      </c>
      <c r="AJ682" s="135">
        <v>1.4728365339928E-3</v>
      </c>
    </row>
    <row r="683" spans="1:36" x14ac:dyDescent="0.2">
      <c r="A683" s="2">
        <v>559</v>
      </c>
      <c r="B683" s="2">
        <v>7205</v>
      </c>
      <c r="C683" s="2" t="s">
        <v>832</v>
      </c>
      <c r="D683" s="2" t="s">
        <v>833</v>
      </c>
      <c r="E683" s="4" t="s">
        <v>282</v>
      </c>
      <c r="F683" s="2" t="s">
        <v>1252</v>
      </c>
      <c r="G683" s="2" t="s">
        <v>1253</v>
      </c>
      <c r="H683" s="2" t="s">
        <v>285</v>
      </c>
      <c r="I683" s="2" t="s">
        <v>321</v>
      </c>
      <c r="J683" s="2" t="s">
        <v>30</v>
      </c>
      <c r="K683" s="2" t="s">
        <v>30</v>
      </c>
      <c r="L683" s="2" t="s">
        <v>305</v>
      </c>
      <c r="M683" s="2" t="s">
        <v>31</v>
      </c>
      <c r="N683" s="2" t="s">
        <v>322</v>
      </c>
      <c r="O683" s="2" t="s">
        <v>287</v>
      </c>
      <c r="P683" s="2" t="s">
        <v>836</v>
      </c>
      <c r="Q683" s="2" t="s">
        <v>308</v>
      </c>
      <c r="R683" s="2" t="s">
        <v>289</v>
      </c>
      <c r="S683" s="2" t="s">
        <v>34</v>
      </c>
      <c r="T683" s="125">
        <v>3.4580000000000002</v>
      </c>
      <c r="U683" s="2" t="s">
        <v>605</v>
      </c>
      <c r="V683" s="135">
        <v>8.5000000000000006E-3</v>
      </c>
      <c r="W683" s="135">
        <v>2.86E-2</v>
      </c>
      <c r="X683" s="4" t="s">
        <v>292</v>
      </c>
      <c r="Y683" s="4" t="s">
        <v>287</v>
      </c>
      <c r="Z683" s="125">
        <v>2191042.9500000002</v>
      </c>
      <c r="AA683" s="132">
        <v>1</v>
      </c>
      <c r="AB683" s="146">
        <v>109.95</v>
      </c>
      <c r="AD683" s="125">
        <v>2409.0520000000001</v>
      </c>
      <c r="AG683" s="2" t="s">
        <v>36</v>
      </c>
      <c r="AH683" s="135">
        <v>3.503E-3</v>
      </c>
      <c r="AI683" s="135">
        <v>7.6820187025140501E-3</v>
      </c>
      <c r="AJ683" s="135">
        <v>1.2173778846646399E-3</v>
      </c>
    </row>
    <row r="684" spans="1:36" x14ac:dyDescent="0.2">
      <c r="A684" s="2">
        <v>559</v>
      </c>
      <c r="B684" s="2">
        <v>7205</v>
      </c>
      <c r="C684" s="2" t="s">
        <v>837</v>
      </c>
      <c r="D684" s="2" t="s">
        <v>838</v>
      </c>
      <c r="E684" s="4" t="s">
        <v>282</v>
      </c>
      <c r="F684" s="2" t="s">
        <v>839</v>
      </c>
      <c r="G684" s="2" t="s">
        <v>840</v>
      </c>
      <c r="H684" s="2" t="s">
        <v>285</v>
      </c>
      <c r="I684" s="2" t="s">
        <v>304</v>
      </c>
      <c r="J684" s="2" t="s">
        <v>30</v>
      </c>
      <c r="K684" s="2" t="s">
        <v>30</v>
      </c>
      <c r="L684" s="2" t="s">
        <v>305</v>
      </c>
      <c r="M684" s="2" t="s">
        <v>31</v>
      </c>
      <c r="N684" s="2" t="s">
        <v>819</v>
      </c>
      <c r="O684" s="2" t="s">
        <v>287</v>
      </c>
      <c r="P684" s="2" t="s">
        <v>429</v>
      </c>
      <c r="Q684" s="2" t="s">
        <v>308</v>
      </c>
      <c r="R684" s="2" t="s">
        <v>289</v>
      </c>
      <c r="S684" s="2" t="s">
        <v>34</v>
      </c>
      <c r="T684" s="125">
        <v>0.96699999999999997</v>
      </c>
      <c r="U684" s="2" t="s">
        <v>401</v>
      </c>
      <c r="V684" s="135">
        <v>0.114</v>
      </c>
      <c r="W684" s="135">
        <v>1E-4</v>
      </c>
      <c r="X684" s="4" t="s">
        <v>292</v>
      </c>
      <c r="Y684" s="4" t="s">
        <v>287</v>
      </c>
      <c r="Z684" s="125">
        <v>637003.69999999995</v>
      </c>
      <c r="AA684" s="132">
        <v>1</v>
      </c>
      <c r="AB684" s="146">
        <v>100.46</v>
      </c>
      <c r="AD684" s="125">
        <v>639.93399999999997</v>
      </c>
      <c r="AG684" s="2" t="s">
        <v>36</v>
      </c>
      <c r="AH684" s="135">
        <v>2.6350000000000002E-3</v>
      </c>
      <c r="AI684" s="135">
        <v>2.0406304567539501E-3</v>
      </c>
      <c r="AJ684" s="135">
        <v>3.2338093475512602E-4</v>
      </c>
    </row>
    <row r="685" spans="1:36" x14ac:dyDescent="0.2">
      <c r="A685" s="2">
        <v>559</v>
      </c>
      <c r="B685" s="2">
        <v>7205</v>
      </c>
      <c r="C685" s="2" t="s">
        <v>841</v>
      </c>
      <c r="D685" s="2" t="s">
        <v>842</v>
      </c>
      <c r="E685" s="4" t="s">
        <v>282</v>
      </c>
      <c r="F685" s="2" t="s">
        <v>843</v>
      </c>
      <c r="G685" s="2" t="s">
        <v>844</v>
      </c>
      <c r="H685" s="2" t="s">
        <v>285</v>
      </c>
      <c r="I685" s="2" t="s">
        <v>321</v>
      </c>
      <c r="J685" s="2" t="s">
        <v>30</v>
      </c>
      <c r="K685" s="2" t="s">
        <v>30</v>
      </c>
      <c r="L685" s="2" t="s">
        <v>305</v>
      </c>
      <c r="M685" s="2" t="s">
        <v>31</v>
      </c>
      <c r="N685" s="2" t="s">
        <v>335</v>
      </c>
      <c r="O685" s="2" t="s">
        <v>287</v>
      </c>
      <c r="P685" s="2" t="s">
        <v>288</v>
      </c>
      <c r="Q685" s="2" t="s">
        <v>33</v>
      </c>
      <c r="R685" s="2" t="s">
        <v>289</v>
      </c>
      <c r="S685" s="2" t="s">
        <v>34</v>
      </c>
      <c r="T685" s="125">
        <v>1.216</v>
      </c>
      <c r="U685" s="2" t="s">
        <v>430</v>
      </c>
      <c r="V685" s="135">
        <v>1E-3</v>
      </c>
      <c r="W685" s="135">
        <v>2.92E-2</v>
      </c>
      <c r="X685" s="4" t="s">
        <v>292</v>
      </c>
      <c r="Y685" s="4" t="s">
        <v>287</v>
      </c>
      <c r="Z685" s="125">
        <v>6011595.5999999996</v>
      </c>
      <c r="AA685" s="132">
        <v>1</v>
      </c>
      <c r="AB685" s="146">
        <v>113</v>
      </c>
      <c r="AD685" s="125">
        <v>6793.1030000000001</v>
      </c>
      <c r="AG685" s="2" t="s">
        <v>36</v>
      </c>
      <c r="AH685" s="135">
        <v>9.3589999999999993E-3</v>
      </c>
      <c r="AI685" s="135">
        <v>2.1661944407255201E-2</v>
      </c>
      <c r="AJ685" s="135">
        <v>3.43279196282053E-3</v>
      </c>
    </row>
    <row r="686" spans="1:36" x14ac:dyDescent="0.2">
      <c r="A686" s="2">
        <v>559</v>
      </c>
      <c r="B686" s="2">
        <v>7205</v>
      </c>
      <c r="C686" s="2" t="s">
        <v>841</v>
      </c>
      <c r="D686" s="2" t="s">
        <v>842</v>
      </c>
      <c r="E686" s="4" t="s">
        <v>282</v>
      </c>
      <c r="F686" s="2" t="s">
        <v>845</v>
      </c>
      <c r="G686" s="2" t="s">
        <v>846</v>
      </c>
      <c r="H686" s="2" t="s">
        <v>285</v>
      </c>
      <c r="I686" s="2" t="s">
        <v>321</v>
      </c>
      <c r="J686" s="2" t="s">
        <v>30</v>
      </c>
      <c r="K686" s="2" t="s">
        <v>30</v>
      </c>
      <c r="L686" s="2" t="s">
        <v>305</v>
      </c>
      <c r="M686" s="2" t="s">
        <v>31</v>
      </c>
      <c r="N686" s="2" t="s">
        <v>335</v>
      </c>
      <c r="O686" s="2" t="s">
        <v>287</v>
      </c>
      <c r="P686" s="2" t="s">
        <v>288</v>
      </c>
      <c r="Q686" s="2" t="s">
        <v>33</v>
      </c>
      <c r="R686" s="2" t="s">
        <v>289</v>
      </c>
      <c r="S686" s="2" t="s">
        <v>34</v>
      </c>
      <c r="T686" s="125">
        <v>11.507999999999999</v>
      </c>
      <c r="U686" s="2" t="s">
        <v>847</v>
      </c>
      <c r="V686" s="135">
        <v>2.07E-2</v>
      </c>
      <c r="W686" s="135">
        <v>2.7050000000000001E-2</v>
      </c>
      <c r="X686" s="4" t="s">
        <v>292</v>
      </c>
      <c r="Y686" s="4" t="s">
        <v>287</v>
      </c>
      <c r="Z686" s="125">
        <v>6207307.1299999999</v>
      </c>
      <c r="AA686" s="132">
        <v>1</v>
      </c>
      <c r="AB686" s="146">
        <v>109.4</v>
      </c>
      <c r="AD686" s="125">
        <v>6790.7939999999999</v>
      </c>
      <c r="AG686" s="2" t="s">
        <v>36</v>
      </c>
      <c r="AH686" s="135">
        <v>1.1349999999999999E-3</v>
      </c>
      <c r="AI686" s="135">
        <v>2.1654581346338998E-2</v>
      </c>
      <c r="AJ686" s="135">
        <v>3.4316251305242401E-3</v>
      </c>
    </row>
    <row r="687" spans="1:36" x14ac:dyDescent="0.2">
      <c r="A687" s="2">
        <v>559</v>
      </c>
      <c r="B687" s="2">
        <v>7205</v>
      </c>
      <c r="C687" s="2" t="s">
        <v>848</v>
      </c>
      <c r="D687" s="2" t="s">
        <v>849</v>
      </c>
      <c r="E687" s="4" t="s">
        <v>282</v>
      </c>
      <c r="F687" s="2" t="s">
        <v>850</v>
      </c>
      <c r="G687" s="2" t="s">
        <v>851</v>
      </c>
      <c r="H687" s="2" t="s">
        <v>285</v>
      </c>
      <c r="I687" s="2" t="s">
        <v>321</v>
      </c>
      <c r="J687" s="2" t="s">
        <v>30</v>
      </c>
      <c r="K687" s="2" t="s">
        <v>30</v>
      </c>
      <c r="L687" s="2" t="s">
        <v>305</v>
      </c>
      <c r="M687" s="2" t="s">
        <v>31</v>
      </c>
      <c r="N687" s="2" t="s">
        <v>286</v>
      </c>
      <c r="O687" s="2" t="s">
        <v>287</v>
      </c>
      <c r="P687" s="2" t="s">
        <v>288</v>
      </c>
      <c r="Q687" s="2" t="s">
        <v>33</v>
      </c>
      <c r="R687" s="2" t="s">
        <v>289</v>
      </c>
      <c r="S687" s="2" t="s">
        <v>34</v>
      </c>
      <c r="T687" s="125">
        <v>2.2450000000000001</v>
      </c>
      <c r="U687" s="2" t="s">
        <v>852</v>
      </c>
      <c r="V687" s="135">
        <v>1.4999999999999999E-2</v>
      </c>
      <c r="W687" s="135">
        <v>2.5919999999999999E-2</v>
      </c>
      <c r="X687" s="4" t="s">
        <v>292</v>
      </c>
      <c r="Y687" s="4" t="s">
        <v>287</v>
      </c>
      <c r="Z687" s="125">
        <v>300442.90000000002</v>
      </c>
      <c r="AA687" s="132">
        <v>1</v>
      </c>
      <c r="AB687" s="146">
        <v>116.97</v>
      </c>
      <c r="AD687" s="125">
        <v>351.428</v>
      </c>
      <c r="AG687" s="2" t="s">
        <v>36</v>
      </c>
      <c r="AH687" s="135">
        <v>1.291E-3</v>
      </c>
      <c r="AI687" s="135">
        <v>1.12063884064583E-3</v>
      </c>
      <c r="AJ687" s="135">
        <v>1.7758885966418999E-4</v>
      </c>
    </row>
    <row r="688" spans="1:36" x14ac:dyDescent="0.2">
      <c r="A688" s="2">
        <v>559</v>
      </c>
      <c r="B688" s="2">
        <v>7205</v>
      </c>
      <c r="C688" s="2" t="s">
        <v>853</v>
      </c>
      <c r="D688" s="2" t="s">
        <v>854</v>
      </c>
      <c r="E688" s="4" t="s">
        <v>282</v>
      </c>
      <c r="F688" s="2" t="s">
        <v>855</v>
      </c>
      <c r="G688" s="2" t="s">
        <v>856</v>
      </c>
      <c r="H688" s="2" t="s">
        <v>285</v>
      </c>
      <c r="I688" s="2" t="s">
        <v>321</v>
      </c>
      <c r="J688" s="2" t="s">
        <v>30</v>
      </c>
      <c r="K688" s="2" t="s">
        <v>30</v>
      </c>
      <c r="L688" s="2" t="s">
        <v>305</v>
      </c>
      <c r="M688" s="2" t="s">
        <v>31</v>
      </c>
      <c r="N688" s="2" t="s">
        <v>610</v>
      </c>
      <c r="O688" s="2" t="s">
        <v>287</v>
      </c>
      <c r="P688" s="2" t="s">
        <v>323</v>
      </c>
      <c r="Q688" s="2" t="s">
        <v>323</v>
      </c>
      <c r="R688" s="2" t="s">
        <v>323</v>
      </c>
      <c r="S688" s="2" t="s">
        <v>34</v>
      </c>
      <c r="T688" s="125">
        <v>0.48199999999999998</v>
      </c>
      <c r="U688" s="2" t="s">
        <v>556</v>
      </c>
      <c r="V688" s="135">
        <v>1.6400000000000001E-2</v>
      </c>
      <c r="W688" s="135">
        <v>5.806E-2</v>
      </c>
      <c r="X688" s="4" t="s">
        <v>292</v>
      </c>
      <c r="Y688" s="4" t="s">
        <v>287</v>
      </c>
      <c r="Z688" s="125">
        <v>1150172.78</v>
      </c>
      <c r="AA688" s="132">
        <v>1</v>
      </c>
      <c r="AB688" s="146">
        <v>116.51</v>
      </c>
      <c r="AD688" s="125">
        <v>1340.066</v>
      </c>
      <c r="AG688" s="2" t="s">
        <v>36</v>
      </c>
      <c r="AH688" s="135">
        <v>4.8370000000000002E-3</v>
      </c>
      <c r="AI688" s="135">
        <v>4.2732226645880401E-3</v>
      </c>
      <c r="AJ688" s="135">
        <v>6.7718225762906502E-4</v>
      </c>
    </row>
    <row r="689" spans="1:36" x14ac:dyDescent="0.2">
      <c r="A689" s="2">
        <v>559</v>
      </c>
      <c r="B689" s="2">
        <v>7205</v>
      </c>
      <c r="C689" s="2" t="s">
        <v>857</v>
      </c>
      <c r="D689" s="2" t="s">
        <v>858</v>
      </c>
      <c r="E689" s="4" t="s">
        <v>282</v>
      </c>
      <c r="F689" s="2" t="s">
        <v>859</v>
      </c>
      <c r="G689" s="2" t="s">
        <v>860</v>
      </c>
      <c r="H689" s="2" t="s">
        <v>285</v>
      </c>
      <c r="I689" s="2" t="s">
        <v>304</v>
      </c>
      <c r="J689" s="2" t="s">
        <v>30</v>
      </c>
      <c r="K689" s="2" t="s">
        <v>30</v>
      </c>
      <c r="L689" s="2" t="s">
        <v>305</v>
      </c>
      <c r="M689" s="2" t="s">
        <v>31</v>
      </c>
      <c r="N689" s="2" t="s">
        <v>819</v>
      </c>
      <c r="O689" s="2" t="s">
        <v>287</v>
      </c>
      <c r="P689" s="2" t="s">
        <v>459</v>
      </c>
      <c r="Q689" s="2" t="s">
        <v>33</v>
      </c>
      <c r="R689" s="2" t="s">
        <v>289</v>
      </c>
      <c r="S689" s="2" t="s">
        <v>34</v>
      </c>
      <c r="T689" s="125">
        <v>0.4</v>
      </c>
      <c r="U689" s="2" t="s">
        <v>861</v>
      </c>
      <c r="V689" s="135">
        <v>1.55E-2</v>
      </c>
      <c r="W689" s="135">
        <v>5.6869999999999997E-2</v>
      </c>
      <c r="X689" s="4" t="s">
        <v>292</v>
      </c>
      <c r="Y689" s="4" t="s">
        <v>287</v>
      </c>
      <c r="Z689" s="125">
        <v>35000</v>
      </c>
      <c r="AA689" s="132">
        <v>1</v>
      </c>
      <c r="AB689" s="146">
        <v>98.57</v>
      </c>
      <c r="AD689" s="125">
        <v>34.499000000000002</v>
      </c>
      <c r="AG689" s="2" t="s">
        <v>36</v>
      </c>
      <c r="AH689" s="135">
        <v>2.1640000000000001E-3</v>
      </c>
      <c r="AI689" s="135">
        <v>1.10012500619783E-4</v>
      </c>
      <c r="AJ689" s="135">
        <v>1.7433800993917001E-5</v>
      </c>
    </row>
    <row r="690" spans="1:36" x14ac:dyDescent="0.2">
      <c r="A690" s="2">
        <v>559</v>
      </c>
      <c r="B690" s="2">
        <v>7205</v>
      </c>
      <c r="C690" s="2" t="s">
        <v>862</v>
      </c>
      <c r="D690" s="2" t="s">
        <v>863</v>
      </c>
      <c r="E690" s="4" t="s">
        <v>681</v>
      </c>
      <c r="F690" s="2" t="s">
        <v>864</v>
      </c>
      <c r="G690" s="2" t="s">
        <v>865</v>
      </c>
      <c r="H690" s="2" t="s">
        <v>285</v>
      </c>
      <c r="I690" s="2" t="s">
        <v>304</v>
      </c>
      <c r="J690" s="2" t="s">
        <v>30</v>
      </c>
      <c r="K690" s="2" t="s">
        <v>30</v>
      </c>
      <c r="L690" s="2" t="s">
        <v>305</v>
      </c>
      <c r="M690" s="2" t="s">
        <v>185</v>
      </c>
      <c r="N690" s="2" t="s">
        <v>634</v>
      </c>
      <c r="O690" s="2" t="s">
        <v>287</v>
      </c>
      <c r="P690" s="2" t="s">
        <v>866</v>
      </c>
      <c r="Q690" s="2" t="s">
        <v>33</v>
      </c>
      <c r="R690" s="2" t="s">
        <v>289</v>
      </c>
      <c r="S690" s="2" t="s">
        <v>34</v>
      </c>
      <c r="T690" s="125">
        <v>3.95</v>
      </c>
      <c r="U690" s="2" t="s">
        <v>551</v>
      </c>
      <c r="V690" s="135">
        <v>0.06</v>
      </c>
      <c r="W690" s="135">
        <v>6.2810000000000005E-2</v>
      </c>
      <c r="X690" s="4" t="s">
        <v>292</v>
      </c>
      <c r="Y690" s="4" t="s">
        <v>287</v>
      </c>
      <c r="Z690" s="125">
        <v>937000</v>
      </c>
      <c r="AA690" s="132">
        <v>1</v>
      </c>
      <c r="AB690" s="146">
        <v>103.40600000000001</v>
      </c>
      <c r="AD690" s="125">
        <v>968.91600000000005</v>
      </c>
      <c r="AG690" s="2" t="s">
        <v>36</v>
      </c>
      <c r="AH690" s="135">
        <v>0</v>
      </c>
      <c r="AI690" s="135">
        <v>3.0896944849359799E-3</v>
      </c>
      <c r="AJ690" s="135">
        <v>4.8962725580196801E-4</v>
      </c>
    </row>
    <row r="691" spans="1:36" x14ac:dyDescent="0.2">
      <c r="A691" s="2">
        <v>559</v>
      </c>
      <c r="B691" s="2">
        <v>7205</v>
      </c>
      <c r="C691" s="2" t="s">
        <v>862</v>
      </c>
      <c r="D691" s="2" t="s">
        <v>863</v>
      </c>
      <c r="E691" s="4" t="s">
        <v>681</v>
      </c>
      <c r="F691" s="2" t="s">
        <v>867</v>
      </c>
      <c r="G691" s="2" t="s">
        <v>865</v>
      </c>
      <c r="H691" s="2" t="s">
        <v>285</v>
      </c>
      <c r="I691" s="2" t="s">
        <v>304</v>
      </c>
      <c r="J691" s="2" t="s">
        <v>30</v>
      </c>
      <c r="K691" s="2" t="s">
        <v>30</v>
      </c>
      <c r="L691" s="2" t="s">
        <v>305</v>
      </c>
      <c r="M691" s="2" t="s">
        <v>185</v>
      </c>
      <c r="N691" s="2" t="s">
        <v>634</v>
      </c>
      <c r="O691" s="2" t="s">
        <v>287</v>
      </c>
      <c r="P691" s="2" t="s">
        <v>866</v>
      </c>
      <c r="Q691" s="2" t="s">
        <v>33</v>
      </c>
      <c r="R691" s="2" t="s">
        <v>289</v>
      </c>
      <c r="S691" s="2" t="s">
        <v>34</v>
      </c>
      <c r="T691" s="125">
        <v>0</v>
      </c>
      <c r="U691" s="2" t="s">
        <v>551</v>
      </c>
      <c r="V691" s="135">
        <v>0.06</v>
      </c>
      <c r="W691" s="135">
        <v>0</v>
      </c>
      <c r="X691" s="4" t="s">
        <v>292</v>
      </c>
      <c r="Y691" s="4" t="s">
        <v>287</v>
      </c>
      <c r="Z691" s="125">
        <v>1017000</v>
      </c>
      <c r="AA691" s="132">
        <v>1</v>
      </c>
      <c r="AB691" s="146">
        <v>102.547</v>
      </c>
      <c r="AD691" s="125">
        <v>1042.903</v>
      </c>
      <c r="AG691" s="2" t="s">
        <v>36</v>
      </c>
      <c r="AH691" s="135">
        <v>0</v>
      </c>
      <c r="AI691" s="135">
        <v>3.32562452203498E-3</v>
      </c>
      <c r="AJ691" s="135">
        <v>5.2701534617441599E-4</v>
      </c>
    </row>
    <row r="692" spans="1:36" x14ac:dyDescent="0.2">
      <c r="A692" s="2">
        <v>559</v>
      </c>
      <c r="B692" s="2">
        <v>7205</v>
      </c>
      <c r="C692" s="2" t="s">
        <v>862</v>
      </c>
      <c r="D692" s="2" t="s">
        <v>863</v>
      </c>
      <c r="E692" s="4" t="s">
        <v>681</v>
      </c>
      <c r="F692" s="2" t="s">
        <v>868</v>
      </c>
      <c r="G692" s="2" t="s">
        <v>869</v>
      </c>
      <c r="H692" s="2" t="s">
        <v>285</v>
      </c>
      <c r="I692" s="2" t="s">
        <v>304</v>
      </c>
      <c r="J692" s="2" t="s">
        <v>30</v>
      </c>
      <c r="K692" s="2" t="s">
        <v>30</v>
      </c>
      <c r="L692" s="2" t="s">
        <v>305</v>
      </c>
      <c r="M692" s="2" t="s">
        <v>31</v>
      </c>
      <c r="N692" s="2" t="s">
        <v>634</v>
      </c>
      <c r="O692" s="2" t="s">
        <v>287</v>
      </c>
      <c r="P692" s="2" t="s">
        <v>336</v>
      </c>
      <c r="Q692" s="2" t="s">
        <v>33</v>
      </c>
      <c r="R692" s="2" t="s">
        <v>289</v>
      </c>
      <c r="S692" s="2" t="s">
        <v>34</v>
      </c>
      <c r="T692" s="125">
        <v>2.9580000000000002</v>
      </c>
      <c r="U692" s="2" t="s">
        <v>870</v>
      </c>
      <c r="V692" s="135">
        <v>6.7000000000000004E-2</v>
      </c>
      <c r="W692" s="135">
        <v>5.1299999999999998E-2</v>
      </c>
      <c r="X692" s="4" t="s">
        <v>292</v>
      </c>
      <c r="Y692" s="4" t="s">
        <v>287</v>
      </c>
      <c r="Z692" s="125">
        <v>925000</v>
      </c>
      <c r="AA692" s="132">
        <v>1</v>
      </c>
      <c r="AB692" s="146">
        <v>104.89</v>
      </c>
      <c r="AD692" s="125">
        <v>970.23199999999997</v>
      </c>
      <c r="AG692" s="2" t="s">
        <v>36</v>
      </c>
      <c r="AH692" s="135">
        <v>1.016E-3</v>
      </c>
      <c r="AI692" s="135">
        <v>3.0938913174852899E-3</v>
      </c>
      <c r="AJ692" s="135">
        <v>4.9029233243469005E-4</v>
      </c>
    </row>
    <row r="693" spans="1:36" x14ac:dyDescent="0.2">
      <c r="A693" s="2">
        <v>559</v>
      </c>
      <c r="B693" s="2">
        <v>7205</v>
      </c>
      <c r="C693" s="2" t="s">
        <v>857</v>
      </c>
      <c r="D693" s="2" t="s">
        <v>858</v>
      </c>
      <c r="E693" s="4" t="s">
        <v>282</v>
      </c>
      <c r="F693" s="2" t="s">
        <v>871</v>
      </c>
      <c r="G693" s="2" t="s">
        <v>872</v>
      </c>
      <c r="H693" s="2" t="s">
        <v>285</v>
      </c>
      <c r="I693" s="2" t="s">
        <v>304</v>
      </c>
      <c r="J693" s="2" t="s">
        <v>30</v>
      </c>
      <c r="K693" s="2" t="s">
        <v>30</v>
      </c>
      <c r="L693" s="2" t="s">
        <v>305</v>
      </c>
      <c r="M693" s="2" t="s">
        <v>185</v>
      </c>
      <c r="N693" s="2" t="s">
        <v>819</v>
      </c>
      <c r="O693" s="2" t="s">
        <v>287</v>
      </c>
      <c r="P693" s="2" t="s">
        <v>459</v>
      </c>
      <c r="Q693" s="2" t="s">
        <v>33</v>
      </c>
      <c r="R693" s="2" t="s">
        <v>289</v>
      </c>
      <c r="S693" s="2" t="s">
        <v>34</v>
      </c>
      <c r="T693" s="125">
        <v>2.964</v>
      </c>
      <c r="U693" s="2" t="s">
        <v>551</v>
      </c>
      <c r="V693" s="135">
        <v>5.7500000000000002E-2</v>
      </c>
      <c r="W693" s="135">
        <v>5.7169999999999999E-2</v>
      </c>
      <c r="X693" s="4" t="s">
        <v>292</v>
      </c>
      <c r="Y693" s="4" t="s">
        <v>287</v>
      </c>
      <c r="Z693" s="125">
        <v>723000</v>
      </c>
      <c r="AA693" s="132">
        <v>1</v>
      </c>
      <c r="AB693" s="146">
        <v>101.6</v>
      </c>
      <c r="AD693" s="125">
        <v>734.56799999999998</v>
      </c>
      <c r="AG693" s="2" t="s">
        <v>36</v>
      </c>
      <c r="AH693" s="135">
        <v>4.2420000000000001E-3</v>
      </c>
      <c r="AI693" s="135">
        <v>2.3424009784278801E-3</v>
      </c>
      <c r="AJ693" s="135">
        <v>3.7120283854837402E-4</v>
      </c>
    </row>
    <row r="694" spans="1:36" x14ac:dyDescent="0.2">
      <c r="A694" s="2">
        <v>559</v>
      </c>
      <c r="B694" s="2">
        <v>7205</v>
      </c>
      <c r="C694" s="2" t="s">
        <v>873</v>
      </c>
      <c r="D694" s="2" t="s">
        <v>874</v>
      </c>
      <c r="E694" s="4" t="s">
        <v>282</v>
      </c>
      <c r="F694" s="2" t="s">
        <v>875</v>
      </c>
      <c r="G694" s="2" t="s">
        <v>876</v>
      </c>
      <c r="H694" s="2" t="s">
        <v>285</v>
      </c>
      <c r="I694" s="2" t="s">
        <v>356</v>
      </c>
      <c r="J694" s="2" t="s">
        <v>30</v>
      </c>
      <c r="K694" s="2" t="s">
        <v>30</v>
      </c>
      <c r="L694" s="2" t="s">
        <v>305</v>
      </c>
      <c r="M694" s="2" t="s">
        <v>31</v>
      </c>
      <c r="N694" s="2" t="s">
        <v>389</v>
      </c>
      <c r="O694" s="2" t="s">
        <v>287</v>
      </c>
      <c r="P694" s="2" t="s">
        <v>429</v>
      </c>
      <c r="Q694" s="2" t="s">
        <v>308</v>
      </c>
      <c r="R694" s="2" t="s">
        <v>289</v>
      </c>
      <c r="S694" s="2" t="s">
        <v>34</v>
      </c>
      <c r="T694" s="125">
        <v>3.016</v>
      </c>
      <c r="U694" s="2" t="s">
        <v>330</v>
      </c>
      <c r="V694" s="135">
        <v>0.05</v>
      </c>
      <c r="W694" s="135">
        <v>1.41E-3</v>
      </c>
      <c r="X694" s="4" t="s">
        <v>292</v>
      </c>
      <c r="Y694" s="4" t="s">
        <v>287</v>
      </c>
      <c r="Z694" s="125">
        <v>1710000</v>
      </c>
      <c r="AA694" s="132">
        <v>1</v>
      </c>
      <c r="AB694" s="146">
        <v>117</v>
      </c>
      <c r="AD694" s="125">
        <v>2000.7</v>
      </c>
      <c r="AG694" s="2" t="s">
        <v>36</v>
      </c>
      <c r="AH694" s="135">
        <v>3.4199999999999999E-3</v>
      </c>
      <c r="AI694" s="135">
        <v>6.3798608672589402E-3</v>
      </c>
      <c r="AJ694" s="135">
        <v>1.0110235118923399E-3</v>
      </c>
    </row>
    <row r="695" spans="1:36" x14ac:dyDescent="0.2">
      <c r="A695" s="2">
        <v>559</v>
      </c>
      <c r="B695" s="2">
        <v>7205</v>
      </c>
      <c r="C695" s="2" t="s">
        <v>877</v>
      </c>
      <c r="D695" s="2" t="s">
        <v>878</v>
      </c>
      <c r="E695" s="4" t="s">
        <v>282</v>
      </c>
      <c r="F695" s="2" t="s">
        <v>879</v>
      </c>
      <c r="G695" s="2" t="s">
        <v>880</v>
      </c>
      <c r="H695" s="2" t="s">
        <v>285</v>
      </c>
      <c r="I695" s="2" t="s">
        <v>321</v>
      </c>
      <c r="J695" s="2" t="s">
        <v>30</v>
      </c>
      <c r="K695" s="2" t="s">
        <v>30</v>
      </c>
      <c r="L695" s="2" t="s">
        <v>305</v>
      </c>
      <c r="M695" s="2" t="s">
        <v>31</v>
      </c>
      <c r="N695" s="2" t="s">
        <v>322</v>
      </c>
      <c r="O695" s="2" t="s">
        <v>287</v>
      </c>
      <c r="P695" s="2" t="s">
        <v>288</v>
      </c>
      <c r="Q695" s="2" t="s">
        <v>33</v>
      </c>
      <c r="R695" s="2" t="s">
        <v>289</v>
      </c>
      <c r="S695" s="2" t="s">
        <v>34</v>
      </c>
      <c r="T695" s="125">
        <v>4.0590000000000002</v>
      </c>
      <c r="U695" s="2" t="s">
        <v>881</v>
      </c>
      <c r="V695" s="135">
        <v>1.6500000000000001E-2</v>
      </c>
      <c r="W695" s="135">
        <v>2.5270000000000001E-2</v>
      </c>
      <c r="X695" s="4" t="s">
        <v>292</v>
      </c>
      <c r="Y695" s="4" t="s">
        <v>287</v>
      </c>
      <c r="Z695" s="125">
        <v>3885973</v>
      </c>
      <c r="AA695" s="132">
        <v>1</v>
      </c>
      <c r="AB695" s="146">
        <v>116.12</v>
      </c>
      <c r="AD695" s="125">
        <v>4512.3919999999998</v>
      </c>
      <c r="AG695" s="2" t="s">
        <v>36</v>
      </c>
      <c r="AH695" s="135">
        <v>1.8370000000000001E-3</v>
      </c>
      <c r="AI695" s="135">
        <v>1.43891798701662E-2</v>
      </c>
      <c r="AJ695" s="135">
        <v>2.28026903223617E-3</v>
      </c>
    </row>
    <row r="696" spans="1:36" x14ac:dyDescent="0.2">
      <c r="A696" s="2">
        <v>559</v>
      </c>
      <c r="B696" s="2">
        <v>7205</v>
      </c>
      <c r="C696" s="2" t="s">
        <v>877</v>
      </c>
      <c r="D696" s="2" t="s">
        <v>878</v>
      </c>
      <c r="E696" s="4" t="s">
        <v>282</v>
      </c>
      <c r="F696" s="2" t="s">
        <v>882</v>
      </c>
      <c r="G696" s="2" t="s">
        <v>883</v>
      </c>
      <c r="H696" s="2" t="s">
        <v>285</v>
      </c>
      <c r="I696" s="2" t="s">
        <v>321</v>
      </c>
      <c r="J696" s="2" t="s">
        <v>30</v>
      </c>
      <c r="K696" s="2" t="s">
        <v>30</v>
      </c>
      <c r="L696" s="2" t="s">
        <v>305</v>
      </c>
      <c r="M696" s="2" t="s">
        <v>31</v>
      </c>
      <c r="N696" s="2" t="s">
        <v>322</v>
      </c>
      <c r="O696" s="2" t="s">
        <v>287</v>
      </c>
      <c r="P696" s="2" t="s">
        <v>288</v>
      </c>
      <c r="Q696" s="2" t="s">
        <v>33</v>
      </c>
      <c r="R696" s="2" t="s">
        <v>289</v>
      </c>
      <c r="S696" s="2" t="s">
        <v>34</v>
      </c>
      <c r="T696" s="125">
        <v>0.745</v>
      </c>
      <c r="U696" s="2" t="s">
        <v>337</v>
      </c>
      <c r="V696" s="135">
        <v>8.3000000000000001E-3</v>
      </c>
      <c r="W696" s="135">
        <v>3.8989999999999997E-2</v>
      </c>
      <c r="X696" s="4" t="s">
        <v>292</v>
      </c>
      <c r="Y696" s="4" t="s">
        <v>287</v>
      </c>
      <c r="Z696" s="125">
        <v>217000</v>
      </c>
      <c r="AA696" s="132">
        <v>1</v>
      </c>
      <c r="AB696" s="146">
        <v>117.3</v>
      </c>
      <c r="AD696" s="125">
        <v>254.541</v>
      </c>
      <c r="AG696" s="2" t="s">
        <v>36</v>
      </c>
      <c r="AH696" s="135">
        <v>5.1699999999999999E-4</v>
      </c>
      <c r="AI696" s="135">
        <v>8.1168399310889102E-4</v>
      </c>
      <c r="AJ696" s="135">
        <v>1.28628447913524E-4</v>
      </c>
    </row>
    <row r="697" spans="1:36" x14ac:dyDescent="0.2">
      <c r="A697" s="2">
        <v>559</v>
      </c>
      <c r="B697" s="2">
        <v>7205</v>
      </c>
      <c r="C697" s="2" t="s">
        <v>877</v>
      </c>
      <c r="D697" s="2" t="s">
        <v>878</v>
      </c>
      <c r="E697" s="4" t="s">
        <v>282</v>
      </c>
      <c r="F697" s="2" t="s">
        <v>884</v>
      </c>
      <c r="G697" s="2" t="s">
        <v>885</v>
      </c>
      <c r="H697" s="2" t="s">
        <v>285</v>
      </c>
      <c r="I697" s="2" t="s">
        <v>321</v>
      </c>
      <c r="J697" s="2" t="s">
        <v>30</v>
      </c>
      <c r="K697" s="2" t="s">
        <v>30</v>
      </c>
      <c r="L697" s="2" t="s">
        <v>305</v>
      </c>
      <c r="M697" s="2" t="s">
        <v>31</v>
      </c>
      <c r="N697" s="2" t="s">
        <v>322</v>
      </c>
      <c r="O697" s="2" t="s">
        <v>287</v>
      </c>
      <c r="P697" s="2" t="s">
        <v>288</v>
      </c>
      <c r="Q697" s="2" t="s">
        <v>33</v>
      </c>
      <c r="R697" s="2" t="s">
        <v>289</v>
      </c>
      <c r="S697" s="2" t="s">
        <v>34</v>
      </c>
      <c r="T697" s="125">
        <v>12.532999999999999</v>
      </c>
      <c r="U697" s="2" t="s">
        <v>886</v>
      </c>
      <c r="V697" s="135">
        <v>9.5999999999999992E-3</v>
      </c>
      <c r="W697" s="135">
        <v>2.7369999999999998E-2</v>
      </c>
      <c r="X697" s="4" t="s">
        <v>292</v>
      </c>
      <c r="Y697" s="4" t="s">
        <v>287</v>
      </c>
      <c r="Z697" s="125">
        <v>2872244.94</v>
      </c>
      <c r="AA697" s="132">
        <v>1</v>
      </c>
      <c r="AB697" s="146">
        <v>94.6</v>
      </c>
      <c r="AD697" s="125">
        <v>2717.1439999999998</v>
      </c>
      <c r="AG697" s="2" t="s">
        <v>36</v>
      </c>
      <c r="AH697" s="135">
        <v>2.6310000000000001E-3</v>
      </c>
      <c r="AI697" s="135">
        <v>8.6644668600082599E-3</v>
      </c>
      <c r="AJ697" s="135">
        <v>1.3730675160074401E-3</v>
      </c>
    </row>
    <row r="698" spans="1:36" x14ac:dyDescent="0.2">
      <c r="A698" s="2">
        <v>559</v>
      </c>
      <c r="B698" s="2">
        <v>7205</v>
      </c>
      <c r="C698" s="2" t="s">
        <v>887</v>
      </c>
      <c r="D698" s="2" t="s">
        <v>888</v>
      </c>
      <c r="E698" s="4" t="s">
        <v>282</v>
      </c>
      <c r="F698" s="2" t="s">
        <v>889</v>
      </c>
      <c r="G698" s="2" t="s">
        <v>890</v>
      </c>
      <c r="H698" s="2" t="s">
        <v>285</v>
      </c>
      <c r="I698" s="2" t="s">
        <v>321</v>
      </c>
      <c r="J698" s="2" t="s">
        <v>30</v>
      </c>
      <c r="K698" s="2" t="s">
        <v>30</v>
      </c>
      <c r="L698" s="2" t="s">
        <v>305</v>
      </c>
      <c r="M698" s="2" t="s">
        <v>31</v>
      </c>
      <c r="N698" s="2" t="s">
        <v>335</v>
      </c>
      <c r="O698" s="2" t="s">
        <v>287</v>
      </c>
      <c r="P698" s="2" t="s">
        <v>288</v>
      </c>
      <c r="Q698" s="2" t="s">
        <v>33</v>
      </c>
      <c r="R698" s="2" t="s">
        <v>289</v>
      </c>
      <c r="S698" s="2" t="s">
        <v>34</v>
      </c>
      <c r="T698" s="125">
        <v>4.7809999999999997</v>
      </c>
      <c r="U698" s="2" t="s">
        <v>641</v>
      </c>
      <c r="V698" s="135">
        <v>2.6499999999999999E-2</v>
      </c>
      <c r="W698" s="135">
        <v>2.5149999999999999E-2</v>
      </c>
      <c r="X698" s="4" t="s">
        <v>292</v>
      </c>
      <c r="Y698" s="4" t="s">
        <v>287</v>
      </c>
      <c r="Z698" s="125">
        <v>1223469.1100000001</v>
      </c>
      <c r="AA698" s="132">
        <v>1</v>
      </c>
      <c r="AB698" s="146">
        <v>121.01</v>
      </c>
      <c r="AD698" s="125">
        <v>1480.52</v>
      </c>
      <c r="AG698" s="2" t="s">
        <v>36</v>
      </c>
      <c r="AH698" s="135">
        <v>8.61E-4</v>
      </c>
      <c r="AI698" s="135">
        <v>4.7211033237709596E-3</v>
      </c>
      <c r="AJ698" s="135">
        <v>7.4815839431562005E-4</v>
      </c>
    </row>
    <row r="699" spans="1:36" x14ac:dyDescent="0.2">
      <c r="A699" s="2">
        <v>559</v>
      </c>
      <c r="B699" s="2">
        <v>7205</v>
      </c>
      <c r="C699" s="2" t="s">
        <v>891</v>
      </c>
      <c r="D699" s="2" t="s">
        <v>892</v>
      </c>
      <c r="E699" s="4" t="s">
        <v>282</v>
      </c>
      <c r="F699" s="2" t="s">
        <v>1254</v>
      </c>
      <c r="G699" s="2" t="s">
        <v>1255</v>
      </c>
      <c r="H699" s="2" t="s">
        <v>285</v>
      </c>
      <c r="I699" s="2" t="s">
        <v>304</v>
      </c>
      <c r="J699" s="2" t="s">
        <v>30</v>
      </c>
      <c r="K699" s="2" t="s">
        <v>30</v>
      </c>
      <c r="L699" s="2" t="s">
        <v>305</v>
      </c>
      <c r="M699" s="2" t="s">
        <v>31</v>
      </c>
      <c r="N699" s="2" t="s">
        <v>306</v>
      </c>
      <c r="O699" s="2" t="s">
        <v>287</v>
      </c>
      <c r="P699" s="2" t="s">
        <v>323</v>
      </c>
      <c r="Q699" s="2" t="s">
        <v>323</v>
      </c>
      <c r="R699" s="2" t="s">
        <v>323</v>
      </c>
      <c r="S699" s="2" t="s">
        <v>34</v>
      </c>
      <c r="T699" s="125">
        <v>1.5489999999999999</v>
      </c>
      <c r="U699" s="2" t="s">
        <v>1256</v>
      </c>
      <c r="V699" s="135">
        <v>4.4999999999999998E-2</v>
      </c>
      <c r="W699" s="135">
        <v>6.3100000000000003E-2</v>
      </c>
      <c r="X699" s="4" t="s">
        <v>292</v>
      </c>
      <c r="Y699" s="4" t="s">
        <v>287</v>
      </c>
      <c r="Z699" s="125">
        <v>381571.78</v>
      </c>
      <c r="AA699" s="132">
        <v>1</v>
      </c>
      <c r="AB699" s="146">
        <v>98.96</v>
      </c>
      <c r="AD699" s="125">
        <v>377.60300000000001</v>
      </c>
      <c r="AG699" s="2" t="s">
        <v>36</v>
      </c>
      <c r="AH699" s="135">
        <v>2.7260000000000001E-3</v>
      </c>
      <c r="AI699" s="135">
        <v>1.20410724678998E-3</v>
      </c>
      <c r="AJ699" s="135">
        <v>1.9081618904765501E-4</v>
      </c>
    </row>
    <row r="700" spans="1:36" x14ac:dyDescent="0.2">
      <c r="A700" s="2">
        <v>559</v>
      </c>
      <c r="B700" s="2">
        <v>7205</v>
      </c>
      <c r="C700" s="2" t="s">
        <v>891</v>
      </c>
      <c r="D700" s="2" t="s">
        <v>892</v>
      </c>
      <c r="E700" s="4" t="s">
        <v>282</v>
      </c>
      <c r="F700" s="2" t="s">
        <v>893</v>
      </c>
      <c r="G700" s="2" t="s">
        <v>894</v>
      </c>
      <c r="H700" s="2" t="s">
        <v>285</v>
      </c>
      <c r="I700" s="2" t="s">
        <v>304</v>
      </c>
      <c r="J700" s="2" t="s">
        <v>30</v>
      </c>
      <c r="K700" s="2" t="s">
        <v>30</v>
      </c>
      <c r="L700" s="2" t="s">
        <v>305</v>
      </c>
      <c r="M700" s="2" t="s">
        <v>31</v>
      </c>
      <c r="N700" s="2" t="s">
        <v>306</v>
      </c>
      <c r="O700" s="2" t="s">
        <v>287</v>
      </c>
      <c r="P700" s="2" t="s">
        <v>323</v>
      </c>
      <c r="Q700" s="2" t="s">
        <v>323</v>
      </c>
      <c r="R700" s="2" t="s">
        <v>323</v>
      </c>
      <c r="S700" s="2" t="s">
        <v>34</v>
      </c>
      <c r="T700" s="125">
        <v>2.4910000000000001</v>
      </c>
      <c r="U700" s="2" t="s">
        <v>365</v>
      </c>
      <c r="V700" s="135">
        <v>6.5000000000000002E-2</v>
      </c>
      <c r="W700" s="135">
        <v>7.1400000000000005E-2</v>
      </c>
      <c r="X700" s="4" t="s">
        <v>292</v>
      </c>
      <c r="Y700" s="4" t="s">
        <v>287</v>
      </c>
      <c r="Z700" s="125">
        <v>251095</v>
      </c>
      <c r="AA700" s="132">
        <v>1</v>
      </c>
      <c r="AB700" s="146">
        <v>100.45</v>
      </c>
      <c r="AD700" s="125">
        <v>252.22499999999999</v>
      </c>
      <c r="AG700" s="2" t="s">
        <v>36</v>
      </c>
      <c r="AH700" s="135">
        <v>1.3569999999999999E-3</v>
      </c>
      <c r="AI700" s="135">
        <v>8.0429846788847596E-4</v>
      </c>
      <c r="AJ700" s="135">
        <v>1.27458055674434E-4</v>
      </c>
    </row>
    <row r="701" spans="1:36" x14ac:dyDescent="0.2">
      <c r="A701" s="2">
        <v>559</v>
      </c>
      <c r="B701" s="2">
        <v>7205</v>
      </c>
      <c r="C701" s="2" t="s">
        <v>891</v>
      </c>
      <c r="D701" s="2" t="s">
        <v>892</v>
      </c>
      <c r="E701" s="4" t="s">
        <v>282</v>
      </c>
      <c r="F701" s="2" t="s">
        <v>895</v>
      </c>
      <c r="G701" s="2" t="s">
        <v>896</v>
      </c>
      <c r="H701" s="2" t="s">
        <v>285</v>
      </c>
      <c r="I701" s="2" t="s">
        <v>304</v>
      </c>
      <c r="J701" s="2" t="s">
        <v>30</v>
      </c>
      <c r="K701" s="2" t="s">
        <v>30</v>
      </c>
      <c r="L701" s="2" t="s">
        <v>305</v>
      </c>
      <c r="M701" s="2" t="s">
        <v>31</v>
      </c>
      <c r="N701" s="2" t="s">
        <v>306</v>
      </c>
      <c r="O701" s="2" t="s">
        <v>287</v>
      </c>
      <c r="P701" s="2" t="s">
        <v>323</v>
      </c>
      <c r="Q701" s="2" t="s">
        <v>323</v>
      </c>
      <c r="R701" s="2" t="s">
        <v>323</v>
      </c>
      <c r="S701" s="2" t="s">
        <v>34</v>
      </c>
      <c r="T701" s="125">
        <v>3.2770000000000001</v>
      </c>
      <c r="U701" s="2" t="s">
        <v>384</v>
      </c>
      <c r="V701" s="135">
        <v>6.5000000000000002E-2</v>
      </c>
      <c r="W701" s="135">
        <v>7.3069999999999996E-2</v>
      </c>
      <c r="X701" s="4" t="s">
        <v>292</v>
      </c>
      <c r="Y701" s="4" t="s">
        <v>287</v>
      </c>
      <c r="Z701" s="125">
        <v>653000</v>
      </c>
      <c r="AA701" s="132">
        <v>1</v>
      </c>
      <c r="AB701" s="146">
        <v>101.94</v>
      </c>
      <c r="AD701" s="125">
        <v>665.66800000000001</v>
      </c>
      <c r="AG701" s="2" t="s">
        <v>36</v>
      </c>
      <c r="AH701" s="135">
        <v>3.2650000000000001E-3</v>
      </c>
      <c r="AI701" s="135">
        <v>2.1226923075717001E-3</v>
      </c>
      <c r="AJ701" s="135">
        <v>3.3638536578150201E-4</v>
      </c>
    </row>
    <row r="702" spans="1:36" x14ac:dyDescent="0.2">
      <c r="A702" s="2">
        <v>559</v>
      </c>
      <c r="B702" s="2">
        <v>7205</v>
      </c>
      <c r="C702" s="2" t="s">
        <v>897</v>
      </c>
      <c r="D702" s="2" t="s">
        <v>898</v>
      </c>
      <c r="E702" s="4" t="s">
        <v>282</v>
      </c>
      <c r="F702" s="2" t="s">
        <v>899</v>
      </c>
      <c r="G702" s="2" t="s">
        <v>900</v>
      </c>
      <c r="H702" s="2" t="s">
        <v>285</v>
      </c>
      <c r="I702" s="2" t="s">
        <v>321</v>
      </c>
      <c r="J702" s="2" t="s">
        <v>30</v>
      </c>
      <c r="K702" s="2" t="s">
        <v>30</v>
      </c>
      <c r="L702" s="2" t="s">
        <v>305</v>
      </c>
      <c r="M702" s="2" t="s">
        <v>185</v>
      </c>
      <c r="N702" s="2" t="s">
        <v>322</v>
      </c>
      <c r="O702" s="2" t="s">
        <v>287</v>
      </c>
      <c r="P702" s="2" t="s">
        <v>323</v>
      </c>
      <c r="Q702" s="2" t="s">
        <v>323</v>
      </c>
      <c r="R702" s="2" t="s">
        <v>323</v>
      </c>
      <c r="S702" s="2" t="s">
        <v>34</v>
      </c>
      <c r="T702" s="125">
        <v>4.8159999999999998</v>
      </c>
      <c r="U702" s="2" t="s">
        <v>901</v>
      </c>
      <c r="V702" s="135">
        <v>3.39E-2</v>
      </c>
      <c r="W702" s="135">
        <v>3.6040000000000003E-2</v>
      </c>
      <c r="X702" s="4" t="s">
        <v>292</v>
      </c>
      <c r="Y702" s="4" t="s">
        <v>287</v>
      </c>
      <c r="Z702" s="125">
        <v>855000</v>
      </c>
      <c r="AA702" s="132">
        <v>1</v>
      </c>
      <c r="AB702" s="146">
        <v>101.35</v>
      </c>
      <c r="AD702" s="125">
        <v>866.54300000000001</v>
      </c>
      <c r="AG702" s="2" t="s">
        <v>36</v>
      </c>
      <c r="AH702" s="135">
        <v>3.8869999999999998E-3</v>
      </c>
      <c r="AI702" s="135">
        <v>2.7632431576781798E-3</v>
      </c>
      <c r="AJ702" s="135">
        <v>4.3789415782174599E-4</v>
      </c>
    </row>
    <row r="703" spans="1:36" x14ac:dyDescent="0.2">
      <c r="A703" s="2">
        <v>559</v>
      </c>
      <c r="B703" s="2">
        <v>7205</v>
      </c>
      <c r="C703" s="2" t="s">
        <v>902</v>
      </c>
      <c r="D703" s="2" t="s">
        <v>903</v>
      </c>
      <c r="E703" s="4" t="s">
        <v>282</v>
      </c>
      <c r="F703" s="2" t="s">
        <v>904</v>
      </c>
      <c r="G703" s="2" t="s">
        <v>905</v>
      </c>
      <c r="H703" s="2" t="s">
        <v>285</v>
      </c>
      <c r="I703" s="2" t="s">
        <v>304</v>
      </c>
      <c r="J703" s="2" t="s">
        <v>30</v>
      </c>
      <c r="K703" s="2" t="s">
        <v>363</v>
      </c>
      <c r="L703" s="2" t="s">
        <v>305</v>
      </c>
      <c r="M703" s="2" t="s">
        <v>31</v>
      </c>
      <c r="N703" s="2" t="s">
        <v>428</v>
      </c>
      <c r="O703" s="2" t="s">
        <v>287</v>
      </c>
      <c r="P703" s="2" t="s">
        <v>166</v>
      </c>
      <c r="Q703" s="2" t="s">
        <v>308</v>
      </c>
      <c r="R703" s="2" t="s">
        <v>289</v>
      </c>
      <c r="S703" s="2" t="s">
        <v>34</v>
      </c>
      <c r="T703" s="125">
        <v>1.159</v>
      </c>
      <c r="U703" s="2" t="s">
        <v>337</v>
      </c>
      <c r="V703" s="135">
        <v>2.75E-2</v>
      </c>
      <c r="W703" s="135">
        <v>4.7960000000000003E-2</v>
      </c>
      <c r="X703" s="4" t="s">
        <v>292</v>
      </c>
      <c r="Y703" s="4" t="s">
        <v>287</v>
      </c>
      <c r="Z703" s="125">
        <v>248715.88</v>
      </c>
      <c r="AA703" s="132">
        <v>1</v>
      </c>
      <c r="AB703" s="146">
        <v>98.47</v>
      </c>
      <c r="AD703" s="125">
        <v>244.911</v>
      </c>
      <c r="AG703" s="2" t="s">
        <v>36</v>
      </c>
      <c r="AH703" s="135">
        <v>3.3540000000000002E-3</v>
      </c>
      <c r="AI703" s="135">
        <v>7.8097420273741196E-4</v>
      </c>
      <c r="AJ703" s="135">
        <v>1.2376183392979499E-4</v>
      </c>
    </row>
    <row r="704" spans="1:36" x14ac:dyDescent="0.2">
      <c r="A704" s="2">
        <v>559</v>
      </c>
      <c r="B704" s="2">
        <v>7205</v>
      </c>
      <c r="C704" s="2" t="s">
        <v>906</v>
      </c>
      <c r="D704" s="2" t="s">
        <v>907</v>
      </c>
      <c r="E704" s="4" t="s">
        <v>282</v>
      </c>
      <c r="F704" s="2" t="s">
        <v>908</v>
      </c>
      <c r="G704" s="2" t="s">
        <v>909</v>
      </c>
      <c r="H704" s="2" t="s">
        <v>285</v>
      </c>
      <c r="I704" s="2" t="s">
        <v>321</v>
      </c>
      <c r="J704" s="2" t="s">
        <v>30</v>
      </c>
      <c r="K704" s="2" t="s">
        <v>30</v>
      </c>
      <c r="L704" s="2" t="s">
        <v>305</v>
      </c>
      <c r="M704" s="2" t="s">
        <v>185</v>
      </c>
      <c r="N704" s="2" t="s">
        <v>389</v>
      </c>
      <c r="O704" s="2" t="s">
        <v>287</v>
      </c>
      <c r="P704" s="2" t="s">
        <v>323</v>
      </c>
      <c r="Q704" s="2" t="s">
        <v>323</v>
      </c>
      <c r="R704" s="2" t="s">
        <v>323</v>
      </c>
      <c r="S704" s="2" t="s">
        <v>34</v>
      </c>
      <c r="T704" s="125">
        <v>3.7280000000000002</v>
      </c>
      <c r="U704" s="2" t="s">
        <v>551</v>
      </c>
      <c r="V704" s="135">
        <v>4.9000000000000002E-2</v>
      </c>
      <c r="W704" s="135">
        <v>4.7710000000000002E-2</v>
      </c>
      <c r="X704" s="4" t="s">
        <v>292</v>
      </c>
      <c r="Y704" s="4" t="s">
        <v>287</v>
      </c>
      <c r="Z704" s="125">
        <v>1176174.17</v>
      </c>
      <c r="AA704" s="132">
        <v>1</v>
      </c>
      <c r="AB704" s="146">
        <v>104.99</v>
      </c>
      <c r="AD704" s="125">
        <v>1234.865</v>
      </c>
      <c r="AG704" s="2" t="s">
        <v>36</v>
      </c>
      <c r="AH704" s="135">
        <v>2.4940000000000001E-3</v>
      </c>
      <c r="AI704" s="135">
        <v>3.9377560631383701E-3</v>
      </c>
      <c r="AJ704" s="135">
        <v>6.2402049931223303E-4</v>
      </c>
    </row>
    <row r="705" spans="1:36" x14ac:dyDescent="0.2">
      <c r="A705" s="2">
        <v>559</v>
      </c>
      <c r="B705" s="2">
        <v>7205</v>
      </c>
      <c r="C705" s="2" t="s">
        <v>910</v>
      </c>
      <c r="D705" s="2" t="s">
        <v>911</v>
      </c>
      <c r="E705" s="4" t="s">
        <v>425</v>
      </c>
      <c r="F705" s="2" t="s">
        <v>912</v>
      </c>
      <c r="G705" s="2" t="s">
        <v>913</v>
      </c>
      <c r="H705" s="2" t="s">
        <v>285</v>
      </c>
      <c r="I705" s="2" t="s">
        <v>313</v>
      </c>
      <c r="J705" s="2" t="s">
        <v>30</v>
      </c>
      <c r="K705" s="2" t="s">
        <v>159</v>
      </c>
      <c r="L705" s="2" t="s">
        <v>305</v>
      </c>
      <c r="M705" s="2" t="s">
        <v>31</v>
      </c>
      <c r="N705" s="2" t="s">
        <v>819</v>
      </c>
      <c r="O705" s="2" t="s">
        <v>287</v>
      </c>
      <c r="P705" s="2" t="s">
        <v>582</v>
      </c>
      <c r="Q705" s="2" t="s">
        <v>308</v>
      </c>
      <c r="R705" s="2" t="s">
        <v>289</v>
      </c>
      <c r="S705" s="2" t="s">
        <v>34</v>
      </c>
      <c r="T705" s="125">
        <v>0.872</v>
      </c>
      <c r="U705" s="2" t="s">
        <v>914</v>
      </c>
      <c r="V705" s="135">
        <v>7.8259999999999996E-2</v>
      </c>
      <c r="W705" s="135">
        <v>5.7520000000000002E-2</v>
      </c>
      <c r="X705" s="4" t="s">
        <v>292</v>
      </c>
      <c r="Y705" s="4" t="s">
        <v>287</v>
      </c>
      <c r="Z705" s="125">
        <v>710600</v>
      </c>
      <c r="AA705" s="132">
        <v>1</v>
      </c>
      <c r="AB705" s="146">
        <v>92.44</v>
      </c>
      <c r="AD705" s="125">
        <v>656.87900000000002</v>
      </c>
      <c r="AG705" s="2" t="s">
        <v>36</v>
      </c>
      <c r="AH705" s="135">
        <v>1.688E-3</v>
      </c>
      <c r="AI705" s="135">
        <v>2.0946640325257499E-3</v>
      </c>
      <c r="AJ705" s="135">
        <v>3.3194369445687202E-4</v>
      </c>
    </row>
    <row r="706" spans="1:36" x14ac:dyDescent="0.2">
      <c r="A706" s="2">
        <v>559</v>
      </c>
      <c r="B706" s="2">
        <v>7205</v>
      </c>
      <c r="C706" s="2" t="s">
        <v>915</v>
      </c>
      <c r="D706" s="2" t="s">
        <v>916</v>
      </c>
      <c r="E706" s="4" t="s">
        <v>282</v>
      </c>
      <c r="F706" s="2" t="s">
        <v>917</v>
      </c>
      <c r="G706" s="2" t="s">
        <v>918</v>
      </c>
      <c r="H706" s="2" t="s">
        <v>285</v>
      </c>
      <c r="I706" s="2" t="s">
        <v>321</v>
      </c>
      <c r="J706" s="2" t="s">
        <v>30</v>
      </c>
      <c r="K706" s="2" t="s">
        <v>30</v>
      </c>
      <c r="L706" s="2" t="s">
        <v>305</v>
      </c>
      <c r="M706" s="2" t="s">
        <v>31</v>
      </c>
      <c r="N706" s="2" t="s">
        <v>322</v>
      </c>
      <c r="O706" s="2" t="s">
        <v>287</v>
      </c>
      <c r="P706" s="2" t="s">
        <v>836</v>
      </c>
      <c r="Q706" s="2" t="s">
        <v>308</v>
      </c>
      <c r="R706" s="2" t="s">
        <v>289</v>
      </c>
      <c r="S706" s="2" t="s">
        <v>34</v>
      </c>
      <c r="T706" s="125">
        <v>1.9470000000000001</v>
      </c>
      <c r="U706" s="2" t="s">
        <v>919</v>
      </c>
      <c r="V706" s="135">
        <v>1.9599999999999999E-2</v>
      </c>
      <c r="W706" s="135">
        <v>3.0030000000000001E-2</v>
      </c>
      <c r="X706" s="4" t="s">
        <v>292</v>
      </c>
      <c r="Y706" s="4" t="s">
        <v>287</v>
      </c>
      <c r="Z706" s="125">
        <v>1834921.3</v>
      </c>
      <c r="AA706" s="132">
        <v>1</v>
      </c>
      <c r="AB706" s="146">
        <v>118.11</v>
      </c>
      <c r="AD706" s="125">
        <v>2167.2260000000001</v>
      </c>
      <c r="AG706" s="2" t="s">
        <v>36</v>
      </c>
      <c r="AH706" s="135">
        <v>1.6019999999999999E-3</v>
      </c>
      <c r="AI706" s="135">
        <v>6.91087992231344E-3</v>
      </c>
      <c r="AJ706" s="135">
        <v>1.0951746808744299E-3</v>
      </c>
    </row>
    <row r="707" spans="1:36" x14ac:dyDescent="0.2">
      <c r="A707" s="2">
        <v>559</v>
      </c>
      <c r="B707" s="2">
        <v>7205</v>
      </c>
      <c r="C707" s="2" t="s">
        <v>915</v>
      </c>
      <c r="D707" s="2" t="s">
        <v>916</v>
      </c>
      <c r="E707" s="4" t="s">
        <v>282</v>
      </c>
      <c r="F707" s="2" t="s">
        <v>920</v>
      </c>
      <c r="G707" s="2" t="s">
        <v>921</v>
      </c>
      <c r="H707" s="2" t="s">
        <v>285</v>
      </c>
      <c r="I707" s="2" t="s">
        <v>321</v>
      </c>
      <c r="J707" s="2" t="s">
        <v>30</v>
      </c>
      <c r="K707" s="2" t="s">
        <v>30</v>
      </c>
      <c r="L707" s="2" t="s">
        <v>305</v>
      </c>
      <c r="M707" s="2" t="s">
        <v>31</v>
      </c>
      <c r="N707" s="2" t="s">
        <v>322</v>
      </c>
      <c r="O707" s="2" t="s">
        <v>287</v>
      </c>
      <c r="P707" s="2" t="s">
        <v>836</v>
      </c>
      <c r="Q707" s="2" t="s">
        <v>308</v>
      </c>
      <c r="R707" s="2" t="s">
        <v>289</v>
      </c>
      <c r="S707" s="2" t="s">
        <v>34</v>
      </c>
      <c r="T707" s="125">
        <v>5.6870000000000003</v>
      </c>
      <c r="U707" s="2" t="s">
        <v>922</v>
      </c>
      <c r="V707" s="135">
        <v>1.5800000000000002E-2</v>
      </c>
      <c r="W707" s="135">
        <v>2.963E-2</v>
      </c>
      <c r="X707" s="4" t="s">
        <v>292</v>
      </c>
      <c r="Y707" s="4" t="s">
        <v>287</v>
      </c>
      <c r="Z707" s="125">
        <v>635214.75</v>
      </c>
      <c r="AA707" s="132">
        <v>1</v>
      </c>
      <c r="AB707" s="146">
        <v>110.02</v>
      </c>
      <c r="AD707" s="125">
        <v>698.86300000000006</v>
      </c>
      <c r="AG707" s="2" t="s">
        <v>36</v>
      </c>
      <c r="AH707" s="135">
        <v>5.7600000000000001E-4</v>
      </c>
      <c r="AI707" s="135">
        <v>2.2285452165536602E-3</v>
      </c>
      <c r="AJ707" s="135">
        <v>3.5315999175056998E-4</v>
      </c>
    </row>
    <row r="708" spans="1:36" x14ac:dyDescent="0.2">
      <c r="A708" s="2">
        <v>559</v>
      </c>
      <c r="B708" s="2">
        <v>7205</v>
      </c>
      <c r="C708" s="2" t="s">
        <v>915</v>
      </c>
      <c r="D708" s="2" t="s">
        <v>916</v>
      </c>
      <c r="E708" s="4" t="s">
        <v>282</v>
      </c>
      <c r="F708" s="2" t="s">
        <v>923</v>
      </c>
      <c r="G708" s="2" t="s">
        <v>924</v>
      </c>
      <c r="H708" s="2" t="s">
        <v>285</v>
      </c>
      <c r="I708" s="2" t="s">
        <v>321</v>
      </c>
      <c r="J708" s="2" t="s">
        <v>30</v>
      </c>
      <c r="K708" s="2" t="s">
        <v>30</v>
      </c>
      <c r="L708" s="2" t="s">
        <v>305</v>
      </c>
      <c r="M708" s="2" t="s">
        <v>31</v>
      </c>
      <c r="N708" s="2" t="s">
        <v>322</v>
      </c>
      <c r="O708" s="2" t="s">
        <v>287</v>
      </c>
      <c r="P708" s="2" t="s">
        <v>351</v>
      </c>
      <c r="Q708" s="2" t="s">
        <v>33</v>
      </c>
      <c r="R708" s="2" t="s">
        <v>289</v>
      </c>
      <c r="S708" s="2" t="s">
        <v>34</v>
      </c>
      <c r="T708" s="125">
        <v>7.0549999999999997</v>
      </c>
      <c r="U708" s="2" t="s">
        <v>925</v>
      </c>
      <c r="V708" s="135">
        <v>0.03</v>
      </c>
      <c r="W708" s="135">
        <v>3.039E-2</v>
      </c>
      <c r="X708" s="4" t="s">
        <v>292</v>
      </c>
      <c r="Y708" s="4" t="s">
        <v>287</v>
      </c>
      <c r="Z708" s="125">
        <v>546176</v>
      </c>
      <c r="AA708" s="132">
        <v>1</v>
      </c>
      <c r="AB708" s="146">
        <v>107.6</v>
      </c>
      <c r="AD708" s="125">
        <v>587.68499999999995</v>
      </c>
      <c r="AG708" s="2" t="s">
        <v>36</v>
      </c>
      <c r="AH708" s="135">
        <v>1.237E-3</v>
      </c>
      <c r="AI708" s="135">
        <v>1.87401955945557E-3</v>
      </c>
      <c r="AJ708" s="135">
        <v>2.9697792409221201E-4</v>
      </c>
    </row>
    <row r="709" spans="1:36" x14ac:dyDescent="0.2">
      <c r="A709" s="2">
        <v>559</v>
      </c>
      <c r="B709" s="2">
        <v>7205</v>
      </c>
      <c r="C709" s="2" t="s">
        <v>926</v>
      </c>
      <c r="D709" s="2" t="s">
        <v>927</v>
      </c>
      <c r="E709" s="4" t="s">
        <v>282</v>
      </c>
      <c r="F709" s="2" t="s">
        <v>928</v>
      </c>
      <c r="G709" s="2" t="s">
        <v>929</v>
      </c>
      <c r="H709" s="2" t="s">
        <v>285</v>
      </c>
      <c r="I709" s="2" t="s">
        <v>304</v>
      </c>
      <c r="J709" s="2" t="s">
        <v>30</v>
      </c>
      <c r="K709" s="2" t="s">
        <v>30</v>
      </c>
      <c r="L709" s="2" t="s">
        <v>305</v>
      </c>
      <c r="M709" s="2" t="s">
        <v>31</v>
      </c>
      <c r="N709" s="2" t="s">
        <v>514</v>
      </c>
      <c r="O709" s="2" t="s">
        <v>287</v>
      </c>
      <c r="P709" s="2" t="s">
        <v>400</v>
      </c>
      <c r="Q709" s="2" t="s">
        <v>33</v>
      </c>
      <c r="R709" s="2" t="s">
        <v>289</v>
      </c>
      <c r="S709" s="2" t="s">
        <v>34</v>
      </c>
      <c r="T709" s="125">
        <v>0.73599999999999999</v>
      </c>
      <c r="U709" s="2" t="s">
        <v>930</v>
      </c>
      <c r="V709" s="135">
        <v>3.5499999999999997E-2</v>
      </c>
      <c r="W709" s="135">
        <v>5.092E-2</v>
      </c>
      <c r="X709" s="4" t="s">
        <v>292</v>
      </c>
      <c r="Y709" s="4" t="s">
        <v>287</v>
      </c>
      <c r="Z709" s="125">
        <v>92000</v>
      </c>
      <c r="AA709" s="132">
        <v>1</v>
      </c>
      <c r="AB709" s="146">
        <v>99.83</v>
      </c>
      <c r="AD709" s="125">
        <v>91.843999999999994</v>
      </c>
      <c r="AG709" s="2" t="s">
        <v>36</v>
      </c>
      <c r="AH709" s="135">
        <v>6.4700000000000001E-4</v>
      </c>
      <c r="AI709" s="135">
        <v>2.9287218950776398E-4</v>
      </c>
      <c r="AJ709" s="135">
        <v>4.6411775387032102E-5</v>
      </c>
    </row>
    <row r="710" spans="1:36" x14ac:dyDescent="0.2">
      <c r="A710" s="2">
        <v>559</v>
      </c>
      <c r="B710" s="2">
        <v>7205</v>
      </c>
      <c r="C710" s="2" t="s">
        <v>931</v>
      </c>
      <c r="D710" s="2" t="s">
        <v>932</v>
      </c>
      <c r="E710" s="4" t="s">
        <v>425</v>
      </c>
      <c r="F710" s="2" t="s">
        <v>933</v>
      </c>
      <c r="G710" s="2" t="s">
        <v>934</v>
      </c>
      <c r="H710" s="2" t="s">
        <v>285</v>
      </c>
      <c r="I710" s="2" t="s">
        <v>304</v>
      </c>
      <c r="J710" s="2" t="s">
        <v>30</v>
      </c>
      <c r="K710" s="2" t="s">
        <v>30</v>
      </c>
      <c r="L710" s="2" t="s">
        <v>305</v>
      </c>
      <c r="M710" s="2" t="s">
        <v>31</v>
      </c>
      <c r="N710" s="2" t="s">
        <v>428</v>
      </c>
      <c r="O710" s="2" t="s">
        <v>287</v>
      </c>
      <c r="P710" s="2" t="s">
        <v>315</v>
      </c>
      <c r="Q710" s="2" t="s">
        <v>33</v>
      </c>
      <c r="R710" s="2" t="s">
        <v>289</v>
      </c>
      <c r="S710" s="2" t="s">
        <v>34</v>
      </c>
      <c r="T710" s="125">
        <v>2.7690000000000001</v>
      </c>
      <c r="U710" s="2" t="s">
        <v>935</v>
      </c>
      <c r="V710" s="135">
        <v>6.3899999999999998E-2</v>
      </c>
      <c r="W710" s="135">
        <v>5.3370000000000001E-2</v>
      </c>
      <c r="X710" s="4" t="s">
        <v>292</v>
      </c>
      <c r="Y710" s="4" t="s">
        <v>287</v>
      </c>
      <c r="Z710" s="125">
        <v>688000</v>
      </c>
      <c r="AA710" s="132">
        <v>1</v>
      </c>
      <c r="AB710" s="146">
        <v>103.14</v>
      </c>
      <c r="AD710" s="125">
        <v>709.60299999999995</v>
      </c>
      <c r="AG710" s="2" t="s">
        <v>36</v>
      </c>
      <c r="AH710" s="135">
        <v>1.67E-3</v>
      </c>
      <c r="AI710" s="135">
        <v>2.26279286597777E-3</v>
      </c>
      <c r="AJ710" s="135">
        <v>3.5858725411807901E-4</v>
      </c>
    </row>
    <row r="711" spans="1:36" x14ac:dyDescent="0.2">
      <c r="A711" s="2">
        <v>559</v>
      </c>
      <c r="B711" s="2">
        <v>7205</v>
      </c>
      <c r="C711" s="2" t="s">
        <v>931</v>
      </c>
      <c r="D711" s="2" t="s">
        <v>932</v>
      </c>
      <c r="E711" s="4" t="s">
        <v>425</v>
      </c>
      <c r="F711" s="2" t="s">
        <v>936</v>
      </c>
      <c r="G711" s="2" t="s">
        <v>937</v>
      </c>
      <c r="H711" s="2" t="s">
        <v>285</v>
      </c>
      <c r="I711" s="2" t="s">
        <v>304</v>
      </c>
      <c r="J711" s="2" t="s">
        <v>30</v>
      </c>
      <c r="K711" s="2" t="s">
        <v>159</v>
      </c>
      <c r="L711" s="2" t="s">
        <v>305</v>
      </c>
      <c r="M711" s="2" t="s">
        <v>185</v>
      </c>
      <c r="N711" s="2" t="s">
        <v>428</v>
      </c>
      <c r="O711" s="2" t="s">
        <v>287</v>
      </c>
      <c r="P711" s="2" t="s">
        <v>315</v>
      </c>
      <c r="Q711" s="2" t="s">
        <v>33</v>
      </c>
      <c r="R711" s="2" t="s">
        <v>289</v>
      </c>
      <c r="S711" s="2" t="s">
        <v>34</v>
      </c>
      <c r="T711" s="125">
        <v>1.893</v>
      </c>
      <c r="U711" s="2" t="s">
        <v>88</v>
      </c>
      <c r="V711" s="135">
        <v>6.4399999999999999E-2</v>
      </c>
      <c r="W711" s="135">
        <v>5.8000000000000003E-2</v>
      </c>
      <c r="X711" s="4" t="s">
        <v>292</v>
      </c>
      <c r="Y711" s="4" t="s">
        <v>287</v>
      </c>
      <c r="Z711" s="125">
        <v>497009</v>
      </c>
      <c r="AA711" s="132">
        <v>1</v>
      </c>
      <c r="AB711" s="146">
        <v>101.44</v>
      </c>
      <c r="AD711" s="125">
        <v>504.166</v>
      </c>
      <c r="AG711" s="2" t="s">
        <v>36</v>
      </c>
      <c r="AH711" s="135">
        <v>1.116E-3</v>
      </c>
      <c r="AI711" s="135">
        <v>1.6076915503875E-3</v>
      </c>
      <c r="AJ711" s="135">
        <v>2.5477263393845003E-4</v>
      </c>
    </row>
    <row r="712" spans="1:36" x14ac:dyDescent="0.2">
      <c r="A712" s="2">
        <v>559</v>
      </c>
      <c r="B712" s="2">
        <v>7205</v>
      </c>
      <c r="C712" s="2" t="s">
        <v>938</v>
      </c>
      <c r="D712" s="2" t="s">
        <v>939</v>
      </c>
      <c r="E712" s="4" t="s">
        <v>282</v>
      </c>
      <c r="F712" s="2" t="s">
        <v>940</v>
      </c>
      <c r="G712" s="2" t="s">
        <v>941</v>
      </c>
      <c r="H712" s="2" t="s">
        <v>285</v>
      </c>
      <c r="I712" s="2" t="s">
        <v>321</v>
      </c>
      <c r="J712" s="2" t="s">
        <v>30</v>
      </c>
      <c r="K712" s="2" t="s">
        <v>30</v>
      </c>
      <c r="L712" s="2" t="s">
        <v>305</v>
      </c>
      <c r="M712" s="2" t="s">
        <v>31</v>
      </c>
      <c r="N712" s="2" t="s">
        <v>322</v>
      </c>
      <c r="O712" s="2" t="s">
        <v>287</v>
      </c>
      <c r="P712" s="2" t="s">
        <v>32</v>
      </c>
      <c r="Q712" s="2" t="s">
        <v>33</v>
      </c>
      <c r="R712" s="2" t="s">
        <v>289</v>
      </c>
      <c r="S712" s="2" t="s">
        <v>34</v>
      </c>
      <c r="T712" s="125">
        <v>2.4140000000000001</v>
      </c>
      <c r="U712" s="2" t="s">
        <v>942</v>
      </c>
      <c r="V712" s="135">
        <v>1.34E-2</v>
      </c>
      <c r="W712" s="135">
        <v>2.8539999999999999E-2</v>
      </c>
      <c r="X712" s="4" t="s">
        <v>292</v>
      </c>
      <c r="Y712" s="4" t="s">
        <v>287</v>
      </c>
      <c r="Z712" s="125">
        <v>1514730.57</v>
      </c>
      <c r="AA712" s="132">
        <v>1</v>
      </c>
      <c r="AB712" s="146">
        <v>116.33</v>
      </c>
      <c r="AD712" s="125">
        <v>1762.086</v>
      </c>
      <c r="AG712" s="2" t="s">
        <v>36</v>
      </c>
      <c r="AH712" s="135">
        <v>6.8599999999999998E-4</v>
      </c>
      <c r="AI712" s="135">
        <v>5.6189653501332497E-3</v>
      </c>
      <c r="AJ712" s="135">
        <v>8.9044356917674305E-4</v>
      </c>
    </row>
    <row r="713" spans="1:36" x14ac:dyDescent="0.2">
      <c r="A713" s="2">
        <v>559</v>
      </c>
      <c r="B713" s="2">
        <v>7205</v>
      </c>
      <c r="C713" s="2" t="s">
        <v>938</v>
      </c>
      <c r="D713" s="2" t="s">
        <v>939</v>
      </c>
      <c r="E713" s="4" t="s">
        <v>282</v>
      </c>
      <c r="F713" s="2" t="s">
        <v>943</v>
      </c>
      <c r="G713" s="2" t="s">
        <v>944</v>
      </c>
      <c r="H713" s="2" t="s">
        <v>285</v>
      </c>
      <c r="I713" s="2" t="s">
        <v>321</v>
      </c>
      <c r="J713" s="2" t="s">
        <v>30</v>
      </c>
      <c r="K713" s="2" t="s">
        <v>30</v>
      </c>
      <c r="L713" s="2" t="s">
        <v>305</v>
      </c>
      <c r="M713" s="2" t="s">
        <v>31</v>
      </c>
      <c r="N713" s="2" t="s">
        <v>322</v>
      </c>
      <c r="O713" s="2" t="s">
        <v>287</v>
      </c>
      <c r="P713" s="2" t="s">
        <v>166</v>
      </c>
      <c r="Q713" s="2" t="s">
        <v>308</v>
      </c>
      <c r="R713" s="2" t="s">
        <v>289</v>
      </c>
      <c r="S713" s="2" t="s">
        <v>34</v>
      </c>
      <c r="T713" s="125">
        <v>1.6930000000000001</v>
      </c>
      <c r="U713" s="2" t="s">
        <v>358</v>
      </c>
      <c r="V713" s="135">
        <v>1.77E-2</v>
      </c>
      <c r="W713" s="135">
        <v>2.93E-2</v>
      </c>
      <c r="X713" s="4" t="s">
        <v>292</v>
      </c>
      <c r="Y713" s="4" t="s">
        <v>287</v>
      </c>
      <c r="Z713" s="125">
        <v>3259826.12</v>
      </c>
      <c r="AA713" s="132">
        <v>1</v>
      </c>
      <c r="AB713" s="146">
        <v>116.94</v>
      </c>
      <c r="AD713" s="125">
        <v>3812.0410000000002</v>
      </c>
      <c r="AG713" s="2" t="s">
        <v>36</v>
      </c>
      <c r="AH713" s="135">
        <v>1.34E-3</v>
      </c>
      <c r="AI713" s="135">
        <v>1.2155889969159801E-2</v>
      </c>
      <c r="AJ713" s="135">
        <v>1.9263571451640499E-3</v>
      </c>
    </row>
    <row r="714" spans="1:36" x14ac:dyDescent="0.2">
      <c r="A714" s="2">
        <v>559</v>
      </c>
      <c r="B714" s="2">
        <v>7205</v>
      </c>
      <c r="C714" s="2" t="s">
        <v>945</v>
      </c>
      <c r="D714" s="2" t="s">
        <v>946</v>
      </c>
      <c r="E714" s="4" t="s">
        <v>282</v>
      </c>
      <c r="F714" s="2" t="s">
        <v>947</v>
      </c>
      <c r="G714" s="2" t="s">
        <v>948</v>
      </c>
      <c r="H714" s="2" t="s">
        <v>285</v>
      </c>
      <c r="I714" s="2" t="s">
        <v>304</v>
      </c>
      <c r="J714" s="2" t="s">
        <v>30</v>
      </c>
      <c r="K714" s="2" t="s">
        <v>30</v>
      </c>
      <c r="L714" s="2" t="s">
        <v>305</v>
      </c>
      <c r="M714" s="2" t="s">
        <v>31</v>
      </c>
      <c r="N714" s="2" t="s">
        <v>322</v>
      </c>
      <c r="O714" s="2" t="s">
        <v>287</v>
      </c>
      <c r="P714" s="2" t="s">
        <v>288</v>
      </c>
      <c r="Q714" s="2" t="s">
        <v>33</v>
      </c>
      <c r="R714" s="2" t="s">
        <v>289</v>
      </c>
      <c r="S714" s="2" t="s">
        <v>34</v>
      </c>
      <c r="T714" s="125">
        <v>1.4550000000000001</v>
      </c>
      <c r="U714" s="2" t="s">
        <v>571</v>
      </c>
      <c r="V714" s="135">
        <v>1.44E-2</v>
      </c>
      <c r="W714" s="135">
        <v>4.3869999999999999E-2</v>
      </c>
      <c r="X714" s="4" t="s">
        <v>292</v>
      </c>
      <c r="Y714" s="4" t="s">
        <v>287</v>
      </c>
      <c r="Z714" s="125">
        <v>1895245.33</v>
      </c>
      <c r="AA714" s="132">
        <v>1</v>
      </c>
      <c r="AB714" s="146">
        <v>95.93</v>
      </c>
      <c r="AD714" s="125">
        <v>1818.1089999999999</v>
      </c>
      <c r="AG714" s="2" t="s">
        <v>36</v>
      </c>
      <c r="AH714" s="135">
        <v>6.3169999999999997E-3</v>
      </c>
      <c r="AI714" s="135">
        <v>5.7976115724861603E-3</v>
      </c>
      <c r="AJ714" s="135">
        <v>9.1875383093126598E-4</v>
      </c>
    </row>
    <row r="715" spans="1:36" x14ac:dyDescent="0.2">
      <c r="A715" s="2">
        <v>559</v>
      </c>
      <c r="B715" s="2">
        <v>7205</v>
      </c>
      <c r="C715" s="2" t="s">
        <v>949</v>
      </c>
      <c r="D715" s="2" t="s">
        <v>950</v>
      </c>
      <c r="E715" s="4" t="s">
        <v>282</v>
      </c>
      <c r="F715" s="2" t="s">
        <v>951</v>
      </c>
      <c r="G715" s="2" t="s">
        <v>952</v>
      </c>
      <c r="H715" s="2" t="s">
        <v>285</v>
      </c>
      <c r="I715" s="2" t="s">
        <v>304</v>
      </c>
      <c r="J715" s="2" t="s">
        <v>30</v>
      </c>
      <c r="K715" s="2" t="s">
        <v>30</v>
      </c>
      <c r="L715" s="2" t="s">
        <v>305</v>
      </c>
      <c r="M715" s="2" t="s">
        <v>31</v>
      </c>
      <c r="N715" s="2" t="s">
        <v>306</v>
      </c>
      <c r="O715" s="2" t="s">
        <v>287</v>
      </c>
      <c r="P715" s="2" t="s">
        <v>429</v>
      </c>
      <c r="Q715" s="2" t="s">
        <v>308</v>
      </c>
      <c r="R715" s="2" t="s">
        <v>289</v>
      </c>
      <c r="S715" s="2" t="s">
        <v>34</v>
      </c>
      <c r="T715" s="125">
        <v>1.319</v>
      </c>
      <c r="U715" s="2" t="s">
        <v>430</v>
      </c>
      <c r="V715" s="135">
        <v>7.3999999999999996E-2</v>
      </c>
      <c r="W715" s="135">
        <v>5.6980000000000003E-2</v>
      </c>
      <c r="X715" s="4" t="s">
        <v>292</v>
      </c>
      <c r="Y715" s="4" t="s">
        <v>287</v>
      </c>
      <c r="Z715" s="125">
        <v>168600</v>
      </c>
      <c r="AA715" s="132">
        <v>1</v>
      </c>
      <c r="AB715" s="146">
        <v>104.28</v>
      </c>
      <c r="AD715" s="125">
        <v>175.816</v>
      </c>
      <c r="AG715" s="2" t="s">
        <v>36</v>
      </c>
      <c r="AH715" s="135">
        <v>1.609E-3</v>
      </c>
      <c r="AI715" s="135">
        <v>5.6064483861991701E-4</v>
      </c>
      <c r="AJ715" s="135">
        <v>8.88459992246436E-5</v>
      </c>
    </row>
    <row r="716" spans="1:36" x14ac:dyDescent="0.2">
      <c r="A716" s="2">
        <v>559</v>
      </c>
      <c r="B716" s="2">
        <v>7205</v>
      </c>
      <c r="C716" s="2" t="s">
        <v>953</v>
      </c>
      <c r="D716" s="2" t="s">
        <v>954</v>
      </c>
      <c r="E716" s="4" t="s">
        <v>282</v>
      </c>
      <c r="F716" s="2" t="s">
        <v>955</v>
      </c>
      <c r="G716" s="2" t="s">
        <v>956</v>
      </c>
      <c r="H716" s="2" t="s">
        <v>285</v>
      </c>
      <c r="I716" s="2" t="s">
        <v>304</v>
      </c>
      <c r="J716" s="2" t="s">
        <v>30</v>
      </c>
      <c r="K716" s="2" t="s">
        <v>30</v>
      </c>
      <c r="L716" s="2" t="s">
        <v>305</v>
      </c>
      <c r="M716" s="2" t="s">
        <v>31</v>
      </c>
      <c r="N716" s="2" t="s">
        <v>286</v>
      </c>
      <c r="O716" s="2" t="s">
        <v>287</v>
      </c>
      <c r="P716" s="2" t="s">
        <v>288</v>
      </c>
      <c r="Q716" s="2" t="s">
        <v>33</v>
      </c>
      <c r="R716" s="2" t="s">
        <v>289</v>
      </c>
      <c r="S716" s="2" t="s">
        <v>34</v>
      </c>
      <c r="T716" s="125">
        <v>4.53</v>
      </c>
      <c r="U716" s="2" t="s">
        <v>957</v>
      </c>
      <c r="V716" s="135">
        <v>4.8800000000000003E-2</v>
      </c>
      <c r="W716" s="135">
        <v>4.4549999999999999E-2</v>
      </c>
      <c r="X716" s="4" t="s">
        <v>292</v>
      </c>
      <c r="Y716" s="4" t="s">
        <v>287</v>
      </c>
      <c r="Z716" s="125">
        <v>2917000</v>
      </c>
      <c r="AA716" s="132">
        <v>1</v>
      </c>
      <c r="AB716" s="146">
        <v>103.32</v>
      </c>
      <c r="AD716" s="125">
        <v>3013.8440000000001</v>
      </c>
      <c r="AG716" s="2" t="s">
        <v>36</v>
      </c>
      <c r="AH716" s="135">
        <v>1.851E-3</v>
      </c>
      <c r="AI716" s="135">
        <v>9.6105902671902391E-3</v>
      </c>
      <c r="AJ716" s="135">
        <v>1.52300072453894E-3</v>
      </c>
    </row>
    <row r="717" spans="1:36" x14ac:dyDescent="0.2">
      <c r="A717" s="2">
        <v>559</v>
      </c>
      <c r="B717" s="2">
        <v>7205</v>
      </c>
      <c r="C717" s="2" t="s">
        <v>953</v>
      </c>
      <c r="D717" s="2" t="s">
        <v>954</v>
      </c>
      <c r="E717" s="4" t="s">
        <v>282</v>
      </c>
      <c r="F717" s="2" t="s">
        <v>958</v>
      </c>
      <c r="G717" s="2" t="s">
        <v>959</v>
      </c>
      <c r="H717" s="2" t="s">
        <v>285</v>
      </c>
      <c r="I717" s="2" t="s">
        <v>321</v>
      </c>
      <c r="J717" s="2" t="s">
        <v>30</v>
      </c>
      <c r="K717" s="2" t="s">
        <v>30</v>
      </c>
      <c r="L717" s="2" t="s">
        <v>305</v>
      </c>
      <c r="M717" s="2" t="s">
        <v>31</v>
      </c>
      <c r="N717" s="2" t="s">
        <v>286</v>
      </c>
      <c r="O717" s="2" t="s">
        <v>287</v>
      </c>
      <c r="P717" s="2" t="s">
        <v>288</v>
      </c>
      <c r="Q717" s="2" t="s">
        <v>33</v>
      </c>
      <c r="R717" s="2" t="s">
        <v>289</v>
      </c>
      <c r="S717" s="2" t="s">
        <v>34</v>
      </c>
      <c r="T717" s="125">
        <v>3.073</v>
      </c>
      <c r="U717" s="2" t="s">
        <v>960</v>
      </c>
      <c r="V717" s="135">
        <v>1E-3</v>
      </c>
      <c r="W717" s="135">
        <v>2.538E-2</v>
      </c>
      <c r="X717" s="4" t="s">
        <v>292</v>
      </c>
      <c r="Y717" s="4" t="s">
        <v>287</v>
      </c>
      <c r="Z717" s="125">
        <v>2798689.44</v>
      </c>
      <c r="AA717" s="132">
        <v>1</v>
      </c>
      <c r="AB717" s="146">
        <v>107.45</v>
      </c>
      <c r="AD717" s="125">
        <v>3007.192</v>
      </c>
      <c r="AG717" s="2" t="s">
        <v>36</v>
      </c>
      <c r="AH717" s="135">
        <v>2.8440000000000002E-3</v>
      </c>
      <c r="AI717" s="135">
        <v>9.5893763713140005E-3</v>
      </c>
      <c r="AJ717" s="135">
        <v>1.5196389353156401E-3</v>
      </c>
    </row>
    <row r="718" spans="1:36" x14ac:dyDescent="0.2">
      <c r="A718" s="2">
        <v>559</v>
      </c>
      <c r="B718" s="2">
        <v>7205</v>
      </c>
      <c r="C718" s="2" t="s">
        <v>953</v>
      </c>
      <c r="D718" s="2" t="s">
        <v>954</v>
      </c>
      <c r="E718" s="4" t="s">
        <v>282</v>
      </c>
      <c r="F718" s="2" t="s">
        <v>961</v>
      </c>
      <c r="G718" s="2" t="s">
        <v>962</v>
      </c>
      <c r="H718" s="2" t="s">
        <v>285</v>
      </c>
      <c r="I718" s="2" t="s">
        <v>321</v>
      </c>
      <c r="J718" s="2" t="s">
        <v>30</v>
      </c>
      <c r="K718" s="2" t="s">
        <v>30</v>
      </c>
      <c r="L718" s="2" t="s">
        <v>305</v>
      </c>
      <c r="M718" s="2" t="s">
        <v>31</v>
      </c>
      <c r="N718" s="2" t="s">
        <v>286</v>
      </c>
      <c r="O718" s="2" t="s">
        <v>287</v>
      </c>
      <c r="P718" s="2" t="s">
        <v>288</v>
      </c>
      <c r="Q718" s="2" t="s">
        <v>33</v>
      </c>
      <c r="R718" s="2" t="s">
        <v>289</v>
      </c>
      <c r="S718" s="2" t="s">
        <v>34</v>
      </c>
      <c r="T718" s="125">
        <v>3.4510000000000001</v>
      </c>
      <c r="U718" s="2" t="s">
        <v>963</v>
      </c>
      <c r="V718" s="135">
        <v>1.3899999999999999E-2</v>
      </c>
      <c r="W718" s="135">
        <v>2.521E-2</v>
      </c>
      <c r="X718" s="4" t="s">
        <v>292</v>
      </c>
      <c r="Y718" s="4" t="s">
        <v>287</v>
      </c>
      <c r="Z718" s="125">
        <v>3010307.33</v>
      </c>
      <c r="AA718" s="132">
        <v>1</v>
      </c>
      <c r="AB718" s="146">
        <v>107.22</v>
      </c>
      <c r="AD718" s="125">
        <v>3227.652</v>
      </c>
      <c r="AG718" s="2" t="s">
        <v>36</v>
      </c>
      <c r="AH718" s="135">
        <v>1.8810000000000001E-3</v>
      </c>
      <c r="AI718" s="135">
        <v>1.0292381476812501E-2</v>
      </c>
      <c r="AJ718" s="135">
        <v>1.63104492134379E-3</v>
      </c>
    </row>
    <row r="719" spans="1:36" x14ac:dyDescent="0.2">
      <c r="A719" s="2">
        <v>559</v>
      </c>
      <c r="B719" s="2">
        <v>7205</v>
      </c>
      <c r="C719" s="2" t="s">
        <v>953</v>
      </c>
      <c r="D719" s="2" t="s">
        <v>954</v>
      </c>
      <c r="E719" s="4" t="s">
        <v>282</v>
      </c>
      <c r="F719" s="2" t="s">
        <v>964</v>
      </c>
      <c r="G719" s="2" t="s">
        <v>965</v>
      </c>
      <c r="H719" s="2" t="s">
        <v>285</v>
      </c>
      <c r="I719" s="2" t="s">
        <v>321</v>
      </c>
      <c r="J719" s="2" t="s">
        <v>30</v>
      </c>
      <c r="K719" s="2" t="s">
        <v>30</v>
      </c>
      <c r="L719" s="2" t="s">
        <v>305</v>
      </c>
      <c r="M719" s="2" t="s">
        <v>31</v>
      </c>
      <c r="N719" s="2" t="s">
        <v>286</v>
      </c>
      <c r="O719" s="2" t="s">
        <v>287</v>
      </c>
      <c r="P719" s="2" t="s">
        <v>288</v>
      </c>
      <c r="Q719" s="2" t="s">
        <v>33</v>
      </c>
      <c r="R719" s="2" t="s">
        <v>289</v>
      </c>
      <c r="S719" s="2" t="s">
        <v>34</v>
      </c>
      <c r="T719" s="125">
        <v>1.542</v>
      </c>
      <c r="U719" s="2" t="s">
        <v>966</v>
      </c>
      <c r="V719" s="135">
        <v>6.0000000000000001E-3</v>
      </c>
      <c r="W719" s="135">
        <v>2.7130000000000001E-2</v>
      </c>
      <c r="X719" s="4" t="s">
        <v>292</v>
      </c>
      <c r="Y719" s="4" t="s">
        <v>287</v>
      </c>
      <c r="Z719" s="125">
        <v>3272694.2</v>
      </c>
      <c r="AA719" s="132">
        <v>1</v>
      </c>
      <c r="AB719" s="146">
        <v>116.21</v>
      </c>
      <c r="AD719" s="125">
        <v>3803.1979999999999</v>
      </c>
      <c r="AG719" s="2" t="s">
        <v>36</v>
      </c>
      <c r="AH719" s="135">
        <v>4.9049999999999996E-3</v>
      </c>
      <c r="AI719" s="135">
        <v>1.21276921292042E-2</v>
      </c>
      <c r="AJ719" s="135">
        <v>1.9218886027031999E-3</v>
      </c>
    </row>
    <row r="720" spans="1:36" x14ac:dyDescent="0.2">
      <c r="A720" s="2">
        <v>559</v>
      </c>
      <c r="B720" s="2">
        <v>7205</v>
      </c>
      <c r="C720" s="2" t="s">
        <v>953</v>
      </c>
      <c r="D720" s="2" t="s">
        <v>954</v>
      </c>
      <c r="E720" s="4" t="s">
        <v>282</v>
      </c>
      <c r="F720" s="2" t="s">
        <v>967</v>
      </c>
      <c r="G720" s="2" t="s">
        <v>968</v>
      </c>
      <c r="H720" s="2" t="s">
        <v>285</v>
      </c>
      <c r="I720" s="2" t="s">
        <v>321</v>
      </c>
      <c r="J720" s="2" t="s">
        <v>30</v>
      </c>
      <c r="K720" s="2" t="s">
        <v>30</v>
      </c>
      <c r="L720" s="2" t="s">
        <v>305</v>
      </c>
      <c r="M720" s="2" t="s">
        <v>31</v>
      </c>
      <c r="N720" s="2" t="s">
        <v>286</v>
      </c>
      <c r="O720" s="2" t="s">
        <v>287</v>
      </c>
      <c r="P720" s="2" t="s">
        <v>288</v>
      </c>
      <c r="Q720" s="2" t="s">
        <v>33</v>
      </c>
      <c r="R720" s="2" t="s">
        <v>289</v>
      </c>
      <c r="S720" s="2" t="s">
        <v>34</v>
      </c>
      <c r="T720" s="125">
        <v>2.5369999999999999</v>
      </c>
      <c r="U720" s="2" t="s">
        <v>969</v>
      </c>
      <c r="V720" s="135">
        <v>1.7500000000000002E-2</v>
      </c>
      <c r="W720" s="135">
        <v>2.5860000000000001E-2</v>
      </c>
      <c r="X720" s="4" t="s">
        <v>292</v>
      </c>
      <c r="Y720" s="4" t="s">
        <v>287</v>
      </c>
      <c r="Z720" s="125">
        <v>7728605.46</v>
      </c>
      <c r="AA720" s="132">
        <v>1</v>
      </c>
      <c r="AB720" s="146">
        <v>117.2</v>
      </c>
      <c r="AD720" s="125">
        <v>9057.9259999999995</v>
      </c>
      <c r="AG720" s="2" t="s">
        <v>36</v>
      </c>
      <c r="AH720" s="135">
        <v>3.467E-3</v>
      </c>
      <c r="AI720" s="135">
        <v>2.8884043119092699E-2</v>
      </c>
      <c r="AJ720" s="135">
        <v>4.5772858248022304E-3</v>
      </c>
    </row>
    <row r="721" spans="1:36" x14ac:dyDescent="0.2">
      <c r="A721" s="2">
        <v>559</v>
      </c>
      <c r="B721" s="2">
        <v>7205</v>
      </c>
      <c r="C721" s="2" t="s">
        <v>953</v>
      </c>
      <c r="D721" s="2" t="s">
        <v>954</v>
      </c>
      <c r="E721" s="4" t="s">
        <v>282</v>
      </c>
      <c r="F721" s="2" t="s">
        <v>970</v>
      </c>
      <c r="G721" s="2" t="s">
        <v>971</v>
      </c>
      <c r="H721" s="2" t="s">
        <v>285</v>
      </c>
      <c r="I721" s="2" t="s">
        <v>321</v>
      </c>
      <c r="J721" s="2" t="s">
        <v>30</v>
      </c>
      <c r="K721" s="2" t="s">
        <v>30</v>
      </c>
      <c r="L721" s="2" t="s">
        <v>305</v>
      </c>
      <c r="M721" s="2" t="s">
        <v>31</v>
      </c>
      <c r="N721" s="2" t="s">
        <v>286</v>
      </c>
      <c r="O721" s="2" t="s">
        <v>287</v>
      </c>
      <c r="P721" s="2" t="s">
        <v>288</v>
      </c>
      <c r="Q721" s="2" t="s">
        <v>33</v>
      </c>
      <c r="R721" s="2" t="s">
        <v>289</v>
      </c>
      <c r="S721" s="2" t="s">
        <v>34</v>
      </c>
      <c r="T721" s="125">
        <v>4.9800000000000004</v>
      </c>
      <c r="U721" s="2" t="s">
        <v>972</v>
      </c>
      <c r="V721" s="135">
        <v>2.6100000000000002E-2</v>
      </c>
      <c r="W721" s="135">
        <v>2.5860000000000001E-2</v>
      </c>
      <c r="X721" s="4" t="s">
        <v>292</v>
      </c>
      <c r="Y721" s="4" t="s">
        <v>287</v>
      </c>
      <c r="Z721" s="125">
        <v>3334000</v>
      </c>
      <c r="AA721" s="132">
        <v>1</v>
      </c>
      <c r="AB721" s="146">
        <v>101.11</v>
      </c>
      <c r="AD721" s="125">
        <v>3371.0070000000001</v>
      </c>
      <c r="AG721" s="2" t="s">
        <v>36</v>
      </c>
      <c r="AH721" s="135">
        <v>9.7499999999999996E-4</v>
      </c>
      <c r="AI721" s="135">
        <v>1.07495167663819E-2</v>
      </c>
      <c r="AJ721" s="135">
        <v>1.7034876494042401E-3</v>
      </c>
    </row>
    <row r="722" spans="1:36" x14ac:dyDescent="0.2">
      <c r="A722" s="2">
        <v>559</v>
      </c>
      <c r="B722" s="2">
        <v>7205</v>
      </c>
      <c r="C722" s="2" t="s">
        <v>973</v>
      </c>
      <c r="D722" s="2" t="s">
        <v>974</v>
      </c>
      <c r="E722" s="4" t="s">
        <v>282</v>
      </c>
      <c r="F722" s="2" t="s">
        <v>975</v>
      </c>
      <c r="G722" s="2" t="s">
        <v>976</v>
      </c>
      <c r="H722" s="2" t="s">
        <v>285</v>
      </c>
      <c r="I722" s="2" t="s">
        <v>304</v>
      </c>
      <c r="J722" s="2" t="s">
        <v>30</v>
      </c>
      <c r="K722" s="2" t="s">
        <v>30</v>
      </c>
      <c r="L722" s="2" t="s">
        <v>305</v>
      </c>
      <c r="M722" s="2" t="s">
        <v>31</v>
      </c>
      <c r="N722" s="2" t="s">
        <v>977</v>
      </c>
      <c r="O722" s="2" t="s">
        <v>287</v>
      </c>
      <c r="P722" s="2" t="s">
        <v>400</v>
      </c>
      <c r="Q722" s="2" t="s">
        <v>33</v>
      </c>
      <c r="R722" s="2" t="s">
        <v>289</v>
      </c>
      <c r="S722" s="2" t="s">
        <v>34</v>
      </c>
      <c r="T722" s="125">
        <v>0.64</v>
      </c>
      <c r="U722" s="2" t="s">
        <v>978</v>
      </c>
      <c r="V722" s="135">
        <v>2.29E-2</v>
      </c>
      <c r="W722" s="135">
        <v>4.5589999999999999E-2</v>
      </c>
      <c r="X722" s="4" t="s">
        <v>292</v>
      </c>
      <c r="Y722" s="4" t="s">
        <v>287</v>
      </c>
      <c r="Z722" s="125">
        <v>1823575.12</v>
      </c>
      <c r="AA722" s="132">
        <v>1</v>
      </c>
      <c r="AB722" s="146">
        <v>99.39</v>
      </c>
      <c r="AD722" s="125">
        <v>1812.451</v>
      </c>
      <c r="AG722" s="2" t="s">
        <v>36</v>
      </c>
      <c r="AH722" s="135">
        <v>5.5050000000000003E-3</v>
      </c>
      <c r="AI722" s="135">
        <v>5.7795707491182097E-3</v>
      </c>
      <c r="AJ722" s="135">
        <v>9.1589488197008995E-4</v>
      </c>
    </row>
    <row r="723" spans="1:36" x14ac:dyDescent="0.2">
      <c r="A723" s="2">
        <v>559</v>
      </c>
      <c r="B723" s="2">
        <v>7205</v>
      </c>
      <c r="C723" s="2" t="s">
        <v>979</v>
      </c>
      <c r="D723" s="2" t="s">
        <v>980</v>
      </c>
      <c r="E723" s="4" t="s">
        <v>282</v>
      </c>
      <c r="F723" s="2" t="s">
        <v>1257</v>
      </c>
      <c r="G723" s="2" t="s">
        <v>1258</v>
      </c>
      <c r="H723" s="2" t="s">
        <v>285</v>
      </c>
      <c r="I723" s="2" t="s">
        <v>304</v>
      </c>
      <c r="J723" s="2" t="s">
        <v>30</v>
      </c>
      <c r="K723" s="2" t="s">
        <v>30</v>
      </c>
      <c r="L723" s="2" t="s">
        <v>305</v>
      </c>
      <c r="M723" s="2" t="s">
        <v>31</v>
      </c>
      <c r="N723" s="2" t="s">
        <v>610</v>
      </c>
      <c r="O723" s="2" t="s">
        <v>287</v>
      </c>
      <c r="P723" s="2" t="s">
        <v>323</v>
      </c>
      <c r="Q723" s="2" t="s">
        <v>323</v>
      </c>
      <c r="R723" s="2" t="s">
        <v>323</v>
      </c>
      <c r="S723" s="2" t="s">
        <v>34</v>
      </c>
      <c r="T723" s="125">
        <v>1.5640000000000001</v>
      </c>
      <c r="U723" s="2" t="s">
        <v>1259</v>
      </c>
      <c r="V723" s="135">
        <v>7.4999999999999997E-2</v>
      </c>
      <c r="W723" s="135">
        <v>5.7750000000000003E-2</v>
      </c>
      <c r="X723" s="4" t="s">
        <v>292</v>
      </c>
      <c r="Y723" s="4" t="s">
        <v>287</v>
      </c>
      <c r="Z723" s="125">
        <v>262479.73</v>
      </c>
      <c r="AA723" s="132">
        <v>1</v>
      </c>
      <c r="AB723" s="146">
        <v>123.41</v>
      </c>
      <c r="AD723" s="125">
        <v>323.92599999999999</v>
      </c>
      <c r="AG723" s="2" t="s">
        <v>36</v>
      </c>
      <c r="AH723" s="135">
        <v>2.4099999999999998E-3</v>
      </c>
      <c r="AI723" s="135">
        <v>1.0329406253983099E-3</v>
      </c>
      <c r="AJ723" s="135">
        <v>1.63691227817504E-4</v>
      </c>
    </row>
    <row r="724" spans="1:36" x14ac:dyDescent="0.2">
      <c r="A724" s="2">
        <v>559</v>
      </c>
      <c r="B724" s="2">
        <v>7205</v>
      </c>
      <c r="C724" s="2" t="s">
        <v>979</v>
      </c>
      <c r="D724" s="2" t="s">
        <v>980</v>
      </c>
      <c r="E724" s="4" t="s">
        <v>282</v>
      </c>
      <c r="F724" s="2" t="s">
        <v>981</v>
      </c>
      <c r="G724" s="2" t="s">
        <v>982</v>
      </c>
      <c r="H724" s="2" t="s">
        <v>285</v>
      </c>
      <c r="I724" s="2" t="s">
        <v>304</v>
      </c>
      <c r="J724" s="2" t="s">
        <v>30</v>
      </c>
      <c r="K724" s="2" t="s">
        <v>30</v>
      </c>
      <c r="L724" s="2" t="s">
        <v>305</v>
      </c>
      <c r="M724" s="2" t="s">
        <v>31</v>
      </c>
      <c r="N724" s="2" t="s">
        <v>610</v>
      </c>
      <c r="O724" s="2" t="s">
        <v>287</v>
      </c>
      <c r="P724" s="2" t="s">
        <v>323</v>
      </c>
      <c r="Q724" s="2" t="s">
        <v>323</v>
      </c>
      <c r="R724" s="2" t="s">
        <v>323</v>
      </c>
      <c r="S724" s="2" t="s">
        <v>34</v>
      </c>
      <c r="T724" s="125">
        <v>1.819</v>
      </c>
      <c r="U724" s="2" t="s">
        <v>465</v>
      </c>
      <c r="V724" s="135">
        <v>0.10539999999999999</v>
      </c>
      <c r="W724" s="135">
        <v>3.5970000000000002E-2</v>
      </c>
      <c r="X724" s="4" t="s">
        <v>292</v>
      </c>
      <c r="Y724" s="4" t="s">
        <v>287</v>
      </c>
      <c r="Z724" s="125">
        <v>209957</v>
      </c>
      <c r="AA724" s="132">
        <v>1</v>
      </c>
      <c r="AB724" s="146">
        <v>142.01</v>
      </c>
      <c r="AD724" s="125">
        <v>298.16000000000003</v>
      </c>
      <c r="AG724" s="2" t="s">
        <v>36</v>
      </c>
      <c r="AH724" s="135">
        <v>1.054E-3</v>
      </c>
      <c r="AI724" s="135">
        <v>9.5077668114003702E-4</v>
      </c>
      <c r="AJ724" s="135">
        <v>1.50670617932228E-4</v>
      </c>
    </row>
    <row r="725" spans="1:36" x14ac:dyDescent="0.2">
      <c r="A725" s="2">
        <v>559</v>
      </c>
      <c r="B725" s="2">
        <v>7205</v>
      </c>
      <c r="C725" s="2" t="s">
        <v>1260</v>
      </c>
      <c r="D725" s="2" t="s">
        <v>1261</v>
      </c>
      <c r="E725" s="4" t="s">
        <v>425</v>
      </c>
      <c r="F725" s="2" t="s">
        <v>1262</v>
      </c>
      <c r="G725" s="2" t="s">
        <v>1263</v>
      </c>
      <c r="H725" s="2" t="s">
        <v>285</v>
      </c>
      <c r="I725" s="2" t="s">
        <v>321</v>
      </c>
      <c r="J725" s="2" t="s">
        <v>30</v>
      </c>
      <c r="K725" s="2" t="s">
        <v>30</v>
      </c>
      <c r="L725" s="2" t="s">
        <v>305</v>
      </c>
      <c r="M725" s="2" t="s">
        <v>31</v>
      </c>
      <c r="N725" s="2" t="s">
        <v>306</v>
      </c>
      <c r="O725" s="2" t="s">
        <v>287</v>
      </c>
      <c r="P725" s="2" t="s">
        <v>323</v>
      </c>
      <c r="Q725" s="2" t="s">
        <v>323</v>
      </c>
      <c r="R725" s="2" t="s">
        <v>323</v>
      </c>
      <c r="S725" s="2" t="s">
        <v>34</v>
      </c>
      <c r="T725" s="125">
        <v>2.9929999999999999</v>
      </c>
      <c r="U725" s="2" t="s">
        <v>1230</v>
      </c>
      <c r="V725" s="135">
        <v>0.06</v>
      </c>
      <c r="W725" s="135">
        <v>1E-4</v>
      </c>
      <c r="X725" s="4" t="s">
        <v>292</v>
      </c>
      <c r="Y725" s="4" t="s">
        <v>596</v>
      </c>
      <c r="Z725" s="125">
        <v>1831442.1</v>
      </c>
      <c r="AA725" s="132">
        <v>1</v>
      </c>
      <c r="AB725" s="146">
        <v>9.1999999999999993</v>
      </c>
      <c r="AD725" s="125">
        <v>168.49299999999999</v>
      </c>
      <c r="AG725" s="2" t="s">
        <v>36</v>
      </c>
      <c r="AH725" s="135">
        <v>1.5553000000000001E-2</v>
      </c>
      <c r="AI725" s="135">
        <v>5.3729185393538699E-4</v>
      </c>
      <c r="AJ725" s="135">
        <v>8.5145226264203593E-5</v>
      </c>
    </row>
    <row r="726" spans="1:36" x14ac:dyDescent="0.2">
      <c r="A726" s="2">
        <v>559</v>
      </c>
      <c r="B726" s="2">
        <v>7205</v>
      </c>
      <c r="C726" s="2" t="s">
        <v>1260</v>
      </c>
      <c r="D726" s="2" t="s">
        <v>1261</v>
      </c>
      <c r="E726" s="4" t="s">
        <v>425</v>
      </c>
      <c r="F726" s="2" t="s">
        <v>1264</v>
      </c>
      <c r="G726" s="2" t="s">
        <v>1265</v>
      </c>
      <c r="H726" s="2" t="s">
        <v>285</v>
      </c>
      <c r="I726" s="2" t="s">
        <v>321</v>
      </c>
      <c r="J726" s="2" t="s">
        <v>30</v>
      </c>
      <c r="K726" s="2" t="s">
        <v>30</v>
      </c>
      <c r="L726" s="2" t="s">
        <v>305</v>
      </c>
      <c r="M726" s="2" t="s">
        <v>31</v>
      </c>
      <c r="N726" s="2" t="s">
        <v>306</v>
      </c>
      <c r="O726" s="2" t="s">
        <v>287</v>
      </c>
      <c r="P726" s="2" t="s">
        <v>323</v>
      </c>
      <c r="Q726" s="2" t="s">
        <v>323</v>
      </c>
      <c r="R726" s="2" t="s">
        <v>323</v>
      </c>
      <c r="S726" s="2" t="s">
        <v>34</v>
      </c>
      <c r="T726" s="125">
        <v>2.8849999999999998</v>
      </c>
      <c r="U726" s="2" t="s">
        <v>1230</v>
      </c>
      <c r="V726" s="135">
        <v>6.9000000000000006E-2</v>
      </c>
      <c r="W726" s="135">
        <v>1E-4</v>
      </c>
      <c r="X726" s="4" t="s">
        <v>292</v>
      </c>
      <c r="Y726" s="4" t="s">
        <v>596</v>
      </c>
      <c r="Z726" s="125">
        <v>2116380</v>
      </c>
      <c r="AA726" s="132">
        <v>1</v>
      </c>
      <c r="AB726" s="146">
        <v>9.65</v>
      </c>
      <c r="AD726" s="125">
        <v>204.23099999999999</v>
      </c>
      <c r="AG726" s="2" t="s">
        <v>36</v>
      </c>
      <c r="AH726" s="135">
        <v>1.2251E-2</v>
      </c>
      <c r="AI726" s="135">
        <v>6.5125369092171499E-4</v>
      </c>
      <c r="AJ726" s="135">
        <v>1.03204882900747E-4</v>
      </c>
    </row>
    <row r="727" spans="1:36" x14ac:dyDescent="0.2">
      <c r="A727" s="2">
        <v>559</v>
      </c>
      <c r="B727" s="2">
        <v>7205</v>
      </c>
      <c r="C727" s="2" t="s">
        <v>983</v>
      </c>
      <c r="D727" s="2" t="s">
        <v>984</v>
      </c>
      <c r="E727" s="4" t="s">
        <v>282</v>
      </c>
      <c r="F727" s="2" t="s">
        <v>985</v>
      </c>
      <c r="G727" s="2" t="s">
        <v>986</v>
      </c>
      <c r="H727" s="2" t="s">
        <v>285</v>
      </c>
      <c r="I727" s="2" t="s">
        <v>304</v>
      </c>
      <c r="J727" s="2" t="s">
        <v>30</v>
      </c>
      <c r="K727" s="2" t="s">
        <v>363</v>
      </c>
      <c r="L727" s="2" t="s">
        <v>305</v>
      </c>
      <c r="M727" s="2" t="s">
        <v>31</v>
      </c>
      <c r="N727" s="2" t="s">
        <v>987</v>
      </c>
      <c r="O727" s="2" t="s">
        <v>287</v>
      </c>
      <c r="P727" s="2" t="s">
        <v>323</v>
      </c>
      <c r="Q727" s="2" t="s">
        <v>323</v>
      </c>
      <c r="R727" s="2" t="s">
        <v>323</v>
      </c>
      <c r="S727" s="2" t="s">
        <v>34</v>
      </c>
      <c r="T727" s="125">
        <v>0.23599999999999999</v>
      </c>
      <c r="U727" s="2" t="s">
        <v>316</v>
      </c>
      <c r="V727" s="135">
        <v>1.9900000000000001E-2</v>
      </c>
      <c r="W727" s="135">
        <v>6.6250000000000003E-2</v>
      </c>
      <c r="X727" s="4" t="s">
        <v>292</v>
      </c>
      <c r="Y727" s="4" t="s">
        <v>287</v>
      </c>
      <c r="Z727" s="125">
        <v>288929</v>
      </c>
      <c r="AA727" s="132">
        <v>1</v>
      </c>
      <c r="AB727" s="146">
        <v>99.48</v>
      </c>
      <c r="AD727" s="125">
        <v>287.42700000000002</v>
      </c>
      <c r="AG727" s="2" t="s">
        <v>36</v>
      </c>
      <c r="AH727" s="135">
        <v>1.926E-3</v>
      </c>
      <c r="AI727" s="135">
        <v>9.1654996803597496E-4</v>
      </c>
      <c r="AJ727" s="135">
        <v>1.45246673366197E-4</v>
      </c>
    </row>
    <row r="728" spans="1:36" x14ac:dyDescent="0.2">
      <c r="A728" s="2">
        <v>559</v>
      </c>
      <c r="B728" s="2">
        <v>7205</v>
      </c>
      <c r="C728" s="2" t="s">
        <v>988</v>
      </c>
      <c r="D728" s="2" t="s">
        <v>989</v>
      </c>
      <c r="E728" s="4" t="s">
        <v>282</v>
      </c>
      <c r="F728" s="2" t="s">
        <v>990</v>
      </c>
      <c r="G728" s="2" t="s">
        <v>991</v>
      </c>
      <c r="H728" s="2" t="s">
        <v>285</v>
      </c>
      <c r="I728" s="2" t="s">
        <v>356</v>
      </c>
      <c r="J728" s="2" t="s">
        <v>30</v>
      </c>
      <c r="K728" s="2" t="s">
        <v>30</v>
      </c>
      <c r="L728" s="2" t="s">
        <v>305</v>
      </c>
      <c r="M728" s="2" t="s">
        <v>31</v>
      </c>
      <c r="N728" s="2" t="s">
        <v>389</v>
      </c>
      <c r="O728" s="2" t="s">
        <v>287</v>
      </c>
      <c r="P728" s="2" t="s">
        <v>323</v>
      </c>
      <c r="Q728" s="2" t="s">
        <v>323</v>
      </c>
      <c r="R728" s="2" t="s">
        <v>323</v>
      </c>
      <c r="S728" s="2" t="s">
        <v>34</v>
      </c>
      <c r="T728" s="125">
        <v>0.72399999999999998</v>
      </c>
      <c r="U728" s="2" t="s">
        <v>418</v>
      </c>
      <c r="V728" s="135">
        <v>0.03</v>
      </c>
      <c r="W728" s="135">
        <v>6.2420000000000003E-2</v>
      </c>
      <c r="X728" s="4" t="s">
        <v>292</v>
      </c>
      <c r="Y728" s="4" t="s">
        <v>287</v>
      </c>
      <c r="Z728" s="125">
        <v>71498</v>
      </c>
      <c r="AA728" s="132">
        <v>1</v>
      </c>
      <c r="AB728" s="146">
        <v>98.8</v>
      </c>
      <c r="AD728" s="125">
        <v>70.64</v>
      </c>
      <c r="AG728" s="2" t="s">
        <v>36</v>
      </c>
      <c r="AH728" s="135">
        <v>2.5089999999999999E-3</v>
      </c>
      <c r="AI728" s="135">
        <v>2.2525792211717499E-4</v>
      </c>
      <c r="AJ728" s="135">
        <v>3.5696868668285603E-5</v>
      </c>
    </row>
    <row r="729" spans="1:36" x14ac:dyDescent="0.2">
      <c r="A729" s="2">
        <v>559</v>
      </c>
      <c r="B729" s="2">
        <v>7205</v>
      </c>
      <c r="C729" s="2" t="s">
        <v>988</v>
      </c>
      <c r="D729" s="2" t="s">
        <v>989</v>
      </c>
      <c r="E729" s="4" t="s">
        <v>282</v>
      </c>
      <c r="F729" s="2" t="s">
        <v>1266</v>
      </c>
      <c r="G729" s="2" t="s">
        <v>1267</v>
      </c>
      <c r="H729" s="2" t="s">
        <v>285</v>
      </c>
      <c r="I729" s="2" t="s">
        <v>321</v>
      </c>
      <c r="J729" s="2" t="s">
        <v>30</v>
      </c>
      <c r="K729" s="2" t="s">
        <v>30</v>
      </c>
      <c r="L729" s="2" t="s">
        <v>305</v>
      </c>
      <c r="M729" s="2" t="s">
        <v>31</v>
      </c>
      <c r="N729" s="2" t="s">
        <v>389</v>
      </c>
      <c r="O729" s="2" t="s">
        <v>287</v>
      </c>
      <c r="P729" s="2" t="s">
        <v>323</v>
      </c>
      <c r="Q729" s="2" t="s">
        <v>323</v>
      </c>
      <c r="R729" s="2" t="s">
        <v>323</v>
      </c>
      <c r="S729" s="2" t="s">
        <v>34</v>
      </c>
      <c r="T729" s="125">
        <v>1.7849999999999999</v>
      </c>
      <c r="U729" s="2" t="s">
        <v>358</v>
      </c>
      <c r="V729" s="135">
        <v>0.04</v>
      </c>
      <c r="W729" s="135">
        <v>4.9329999999999999E-2</v>
      </c>
      <c r="X729" s="4" t="s">
        <v>292</v>
      </c>
      <c r="Y729" s="4" t="s">
        <v>287</v>
      </c>
      <c r="Z729" s="125">
        <v>489300</v>
      </c>
      <c r="AA729" s="132">
        <v>1</v>
      </c>
      <c r="AB729" s="146">
        <v>115.59</v>
      </c>
      <c r="AD729" s="125">
        <v>565.58199999999999</v>
      </c>
      <c r="AG729" s="2" t="s">
        <v>36</v>
      </c>
      <c r="AH729" s="135">
        <v>7.535E-3</v>
      </c>
      <c r="AI729" s="135">
        <v>1.80353558236824E-3</v>
      </c>
      <c r="AJ729" s="135">
        <v>2.8580825134704699E-4</v>
      </c>
    </row>
    <row r="730" spans="1:36" x14ac:dyDescent="0.2">
      <c r="A730" s="2">
        <v>559</v>
      </c>
      <c r="B730" s="2">
        <v>7205</v>
      </c>
      <c r="C730" s="2" t="s">
        <v>992</v>
      </c>
      <c r="D730" s="2" t="s">
        <v>993</v>
      </c>
      <c r="E730" s="4" t="s">
        <v>282</v>
      </c>
      <c r="F730" s="2" t="s">
        <v>994</v>
      </c>
      <c r="G730" s="2" t="s">
        <v>995</v>
      </c>
      <c r="H730" s="2" t="s">
        <v>285</v>
      </c>
      <c r="I730" s="2" t="s">
        <v>304</v>
      </c>
      <c r="J730" s="2" t="s">
        <v>30</v>
      </c>
      <c r="K730" s="2" t="s">
        <v>30</v>
      </c>
      <c r="L730" s="2" t="s">
        <v>305</v>
      </c>
      <c r="M730" s="2" t="s">
        <v>31</v>
      </c>
      <c r="N730" s="2" t="s">
        <v>428</v>
      </c>
      <c r="O730" s="2" t="s">
        <v>287</v>
      </c>
      <c r="P730" s="2" t="s">
        <v>307</v>
      </c>
      <c r="Q730" s="2" t="s">
        <v>308</v>
      </c>
      <c r="R730" s="2" t="s">
        <v>289</v>
      </c>
      <c r="S730" s="2" t="s">
        <v>34</v>
      </c>
      <c r="T730" s="125">
        <v>0.89400000000000002</v>
      </c>
      <c r="U730" s="2" t="s">
        <v>401</v>
      </c>
      <c r="V730" s="135">
        <v>4.99E-2</v>
      </c>
      <c r="W730" s="135">
        <v>5.2670000000000002E-2</v>
      </c>
      <c r="X730" s="4" t="s">
        <v>292</v>
      </c>
      <c r="Y730" s="4" t="s">
        <v>287</v>
      </c>
      <c r="Z730" s="125">
        <v>1006234.91</v>
      </c>
      <c r="AA730" s="132">
        <v>1</v>
      </c>
      <c r="AB730" s="146">
        <v>99.9</v>
      </c>
      <c r="AD730" s="125">
        <v>1005.229</v>
      </c>
      <c r="AG730" s="2" t="s">
        <v>36</v>
      </c>
      <c r="AH730" s="135">
        <v>4.0660000000000002E-3</v>
      </c>
      <c r="AI730" s="135">
        <v>3.2054876227586601E-3</v>
      </c>
      <c r="AJ730" s="135">
        <v>5.0797712067994895E-4</v>
      </c>
    </row>
    <row r="731" spans="1:36" x14ac:dyDescent="0.2">
      <c r="A731" s="2">
        <v>559</v>
      </c>
      <c r="B731" s="2">
        <v>7205</v>
      </c>
      <c r="C731" s="2" t="s">
        <v>996</v>
      </c>
      <c r="D731" s="2" t="s">
        <v>997</v>
      </c>
      <c r="E731" s="4" t="s">
        <v>282</v>
      </c>
      <c r="F731" s="2" t="s">
        <v>998</v>
      </c>
      <c r="G731" s="2" t="s">
        <v>999</v>
      </c>
      <c r="H731" s="2" t="s">
        <v>285</v>
      </c>
      <c r="I731" s="2" t="s">
        <v>304</v>
      </c>
      <c r="J731" s="2" t="s">
        <v>30</v>
      </c>
      <c r="K731" s="2" t="s">
        <v>30</v>
      </c>
      <c r="L731" s="2" t="s">
        <v>305</v>
      </c>
      <c r="M731" s="2" t="s">
        <v>31</v>
      </c>
      <c r="N731" s="2" t="s">
        <v>306</v>
      </c>
      <c r="O731" s="2" t="s">
        <v>287</v>
      </c>
      <c r="P731" s="2" t="s">
        <v>336</v>
      </c>
      <c r="Q731" s="2" t="s">
        <v>33</v>
      </c>
      <c r="R731" s="2" t="s">
        <v>289</v>
      </c>
      <c r="S731" s="2" t="s">
        <v>34</v>
      </c>
      <c r="T731" s="125">
        <v>0.23599999999999999</v>
      </c>
      <c r="U731" s="2" t="s">
        <v>316</v>
      </c>
      <c r="V731" s="135">
        <v>4.9500000000000002E-2</v>
      </c>
      <c r="W731" s="135">
        <v>6.7949999999999997E-2</v>
      </c>
      <c r="X731" s="4" t="s">
        <v>292</v>
      </c>
      <c r="Y731" s="4" t="s">
        <v>287</v>
      </c>
      <c r="Z731" s="125">
        <v>139700</v>
      </c>
      <c r="AA731" s="132">
        <v>1</v>
      </c>
      <c r="AB731" s="146">
        <v>100.9</v>
      </c>
      <c r="AD731" s="125">
        <v>140.95699999999999</v>
      </c>
      <c r="AG731" s="2" t="s">
        <v>36</v>
      </c>
      <c r="AH731" s="135">
        <v>6.3499999999999997E-3</v>
      </c>
      <c r="AI731" s="135">
        <v>4.4948666078096599E-4</v>
      </c>
      <c r="AJ731" s="135">
        <v>7.1230641511901794E-5</v>
      </c>
    </row>
    <row r="732" spans="1:36" x14ac:dyDescent="0.2">
      <c r="A732" s="2">
        <v>559</v>
      </c>
      <c r="B732" s="2">
        <v>7205</v>
      </c>
      <c r="C732" s="2" t="s">
        <v>1000</v>
      </c>
      <c r="D732" s="2" t="s">
        <v>1001</v>
      </c>
      <c r="E732" s="4" t="s">
        <v>282</v>
      </c>
      <c r="F732" s="2" t="s">
        <v>1002</v>
      </c>
      <c r="G732" s="2" t="s">
        <v>1003</v>
      </c>
      <c r="H732" s="2" t="s">
        <v>285</v>
      </c>
      <c r="I732" s="2" t="s">
        <v>304</v>
      </c>
      <c r="J732" s="2" t="s">
        <v>30</v>
      </c>
      <c r="K732" s="2" t="s">
        <v>30</v>
      </c>
      <c r="L732" s="2" t="s">
        <v>305</v>
      </c>
      <c r="M732" s="2" t="s">
        <v>185</v>
      </c>
      <c r="N732" s="2" t="s">
        <v>383</v>
      </c>
      <c r="O732" s="2" t="s">
        <v>287</v>
      </c>
      <c r="P732" s="2" t="s">
        <v>315</v>
      </c>
      <c r="Q732" s="2" t="s">
        <v>33</v>
      </c>
      <c r="R732" s="2" t="s">
        <v>289</v>
      </c>
      <c r="S732" s="2" t="s">
        <v>34</v>
      </c>
      <c r="T732" s="125">
        <v>4.7910000000000004</v>
      </c>
      <c r="U732" s="2" t="s">
        <v>1004</v>
      </c>
      <c r="V732" s="135">
        <v>5.8799999999999998E-2</v>
      </c>
      <c r="W732" s="135">
        <v>5.2249999999999998E-2</v>
      </c>
      <c r="X732" s="4" t="s">
        <v>292</v>
      </c>
      <c r="Y732" s="4" t="s">
        <v>287</v>
      </c>
      <c r="Z732" s="125">
        <v>479000</v>
      </c>
      <c r="AA732" s="132">
        <v>1</v>
      </c>
      <c r="AB732" s="146">
        <v>105.01</v>
      </c>
      <c r="AD732" s="125">
        <v>502.99799999999999</v>
      </c>
      <c r="AG732" s="2" t="s">
        <v>36</v>
      </c>
      <c r="AH732" s="135">
        <v>5.1500000000000005E-4</v>
      </c>
      <c r="AI732" s="135">
        <v>1.60396692083942E-3</v>
      </c>
      <c r="AJ732" s="135">
        <v>2.5418238783049497E-4</v>
      </c>
    </row>
    <row r="733" spans="1:36" x14ac:dyDescent="0.2">
      <c r="A733" s="2">
        <v>559</v>
      </c>
      <c r="B733" s="2">
        <v>7205</v>
      </c>
      <c r="C733" s="2" t="s">
        <v>1005</v>
      </c>
      <c r="D733" s="2" t="s">
        <v>1006</v>
      </c>
      <c r="E733" s="4" t="s">
        <v>425</v>
      </c>
      <c r="F733" s="2" t="s">
        <v>1007</v>
      </c>
      <c r="G733" s="2" t="s">
        <v>1008</v>
      </c>
      <c r="H733" s="2" t="s">
        <v>285</v>
      </c>
      <c r="I733" s="2" t="s">
        <v>304</v>
      </c>
      <c r="J733" s="2" t="s">
        <v>30</v>
      </c>
      <c r="K733" s="2" t="s">
        <v>30</v>
      </c>
      <c r="L733" s="2" t="s">
        <v>305</v>
      </c>
      <c r="M733" s="2" t="s">
        <v>185</v>
      </c>
      <c r="N733" s="2" t="s">
        <v>819</v>
      </c>
      <c r="O733" s="2" t="s">
        <v>287</v>
      </c>
      <c r="P733" s="2" t="s">
        <v>582</v>
      </c>
      <c r="Q733" s="2" t="s">
        <v>308</v>
      </c>
      <c r="R733" s="2" t="s">
        <v>289</v>
      </c>
      <c r="S733" s="2" t="s">
        <v>34</v>
      </c>
      <c r="T733" s="125">
        <v>3.8759999999999999</v>
      </c>
      <c r="U733" s="2" t="s">
        <v>801</v>
      </c>
      <c r="V733" s="135">
        <v>5.8500000000000003E-2</v>
      </c>
      <c r="W733" s="135">
        <v>6.114E-2</v>
      </c>
      <c r="X733" s="4" t="s">
        <v>292</v>
      </c>
      <c r="Y733" s="4" t="s">
        <v>287</v>
      </c>
      <c r="Z733" s="125">
        <v>1264000</v>
      </c>
      <c r="AA733" s="132">
        <v>1</v>
      </c>
      <c r="AB733" s="146">
        <v>100.78</v>
      </c>
      <c r="AD733" s="125">
        <v>1273.8589999999999</v>
      </c>
      <c r="AG733" s="2" t="s">
        <v>36</v>
      </c>
      <c r="AH733" s="135">
        <v>4.7699999999999999E-3</v>
      </c>
      <c r="AI733" s="135">
        <v>4.0621004950656204E-3</v>
      </c>
      <c r="AJ733" s="135">
        <v>6.43725497096199E-4</v>
      </c>
    </row>
    <row r="734" spans="1:36" x14ac:dyDescent="0.2">
      <c r="A734" s="2">
        <v>559</v>
      </c>
      <c r="B734" s="2">
        <v>7205</v>
      </c>
      <c r="C734" s="2" t="s">
        <v>1268</v>
      </c>
      <c r="D734" s="2" t="s">
        <v>1269</v>
      </c>
      <c r="E734" s="4" t="s">
        <v>425</v>
      </c>
      <c r="F734" s="2" t="s">
        <v>1270</v>
      </c>
      <c r="G734" s="2" t="s">
        <v>1271</v>
      </c>
      <c r="H734" s="2" t="s">
        <v>285</v>
      </c>
      <c r="I734" s="2" t="s">
        <v>321</v>
      </c>
      <c r="J734" s="2" t="s">
        <v>30</v>
      </c>
      <c r="K734" s="2" t="s">
        <v>30</v>
      </c>
      <c r="L734" s="2" t="s">
        <v>305</v>
      </c>
      <c r="M734" s="2" t="s">
        <v>31</v>
      </c>
      <c r="N734" s="2" t="s">
        <v>383</v>
      </c>
      <c r="O734" s="2" t="s">
        <v>287</v>
      </c>
      <c r="P734" s="2" t="s">
        <v>323</v>
      </c>
      <c r="Q734" s="2" t="s">
        <v>323</v>
      </c>
      <c r="R734" s="2" t="s">
        <v>323</v>
      </c>
      <c r="S734" s="2" t="s">
        <v>34</v>
      </c>
      <c r="T734" s="125">
        <v>1.236</v>
      </c>
      <c r="U734" s="2" t="s">
        <v>337</v>
      </c>
      <c r="V734" s="135">
        <v>6.8000000000000005E-2</v>
      </c>
      <c r="W734" s="135">
        <v>1E-4</v>
      </c>
      <c r="X734" s="4" t="s">
        <v>292</v>
      </c>
      <c r="Y734" s="4" t="s">
        <v>596</v>
      </c>
      <c r="Z734" s="125">
        <v>1027297.76</v>
      </c>
      <c r="AA734" s="132">
        <v>1</v>
      </c>
      <c r="AB734" s="146">
        <v>27.03</v>
      </c>
      <c r="AD734" s="125">
        <v>277.67899999999997</v>
      </c>
      <c r="AG734" s="2" t="s">
        <v>36</v>
      </c>
      <c r="AH734" s="135">
        <v>2.2620000000000001E-3</v>
      </c>
      <c r="AI734" s="135">
        <v>8.8546545464389598E-4</v>
      </c>
      <c r="AJ734" s="135">
        <v>1.4032067661658E-4</v>
      </c>
    </row>
    <row r="735" spans="1:36" x14ac:dyDescent="0.2">
      <c r="A735" s="2">
        <v>559</v>
      </c>
      <c r="B735" s="2">
        <v>7205</v>
      </c>
      <c r="C735" s="2" t="s">
        <v>1009</v>
      </c>
      <c r="D735" s="2" t="s">
        <v>1010</v>
      </c>
      <c r="E735" s="4" t="s">
        <v>282</v>
      </c>
      <c r="F735" s="2" t="s">
        <v>1011</v>
      </c>
      <c r="G735" s="2" t="s">
        <v>1012</v>
      </c>
      <c r="H735" s="2" t="s">
        <v>285</v>
      </c>
      <c r="I735" s="2" t="s">
        <v>304</v>
      </c>
      <c r="J735" s="2" t="s">
        <v>30</v>
      </c>
      <c r="K735" s="2" t="s">
        <v>30</v>
      </c>
      <c r="L735" s="2" t="s">
        <v>305</v>
      </c>
      <c r="M735" s="2" t="s">
        <v>31</v>
      </c>
      <c r="N735" s="2" t="s">
        <v>660</v>
      </c>
      <c r="O735" s="2" t="s">
        <v>287</v>
      </c>
      <c r="P735" s="2" t="s">
        <v>400</v>
      </c>
      <c r="Q735" s="2" t="s">
        <v>33</v>
      </c>
      <c r="R735" s="2" t="s">
        <v>289</v>
      </c>
      <c r="S735" s="2" t="s">
        <v>34</v>
      </c>
      <c r="T735" s="125">
        <v>0.65</v>
      </c>
      <c r="U735" s="2" t="s">
        <v>452</v>
      </c>
      <c r="V735" s="135">
        <v>2.75E-2</v>
      </c>
      <c r="W735" s="135">
        <v>5.0410000000000003E-2</v>
      </c>
      <c r="X735" s="4" t="s">
        <v>292</v>
      </c>
      <c r="Y735" s="4" t="s">
        <v>287</v>
      </c>
      <c r="Z735" s="125">
        <v>538737.78</v>
      </c>
      <c r="AA735" s="132">
        <v>1</v>
      </c>
      <c r="AB735" s="146">
        <v>98.85</v>
      </c>
      <c r="AD735" s="125">
        <v>532.54200000000003</v>
      </c>
      <c r="AG735" s="2" t="s">
        <v>36</v>
      </c>
      <c r="AH735" s="135">
        <v>5.934E-3</v>
      </c>
      <c r="AI735" s="135">
        <v>1.69817851322642E-3</v>
      </c>
      <c r="AJ735" s="135">
        <v>2.6911220165839398E-4</v>
      </c>
    </row>
    <row r="736" spans="1:36" x14ac:dyDescent="0.2">
      <c r="A736" s="2">
        <v>559</v>
      </c>
      <c r="B736" s="2">
        <v>7205</v>
      </c>
      <c r="C736" s="2" t="s">
        <v>1009</v>
      </c>
      <c r="D736" s="2" t="s">
        <v>1010</v>
      </c>
      <c r="E736" s="4" t="s">
        <v>282</v>
      </c>
      <c r="F736" s="2" t="s">
        <v>1013</v>
      </c>
      <c r="G736" s="2" t="s">
        <v>1014</v>
      </c>
      <c r="H736" s="2" t="s">
        <v>285</v>
      </c>
      <c r="I736" s="2" t="s">
        <v>304</v>
      </c>
      <c r="J736" s="2" t="s">
        <v>30</v>
      </c>
      <c r="K736" s="2" t="s">
        <v>30</v>
      </c>
      <c r="L736" s="2" t="s">
        <v>305</v>
      </c>
      <c r="M736" s="2" t="s">
        <v>31</v>
      </c>
      <c r="N736" s="2" t="s">
        <v>660</v>
      </c>
      <c r="O736" s="2" t="s">
        <v>287</v>
      </c>
      <c r="P736" s="2" t="s">
        <v>400</v>
      </c>
      <c r="Q736" s="2" t="s">
        <v>33</v>
      </c>
      <c r="R736" s="2" t="s">
        <v>289</v>
      </c>
      <c r="S736" s="2" t="s">
        <v>34</v>
      </c>
      <c r="T736" s="125">
        <v>1.5640000000000001</v>
      </c>
      <c r="U736" s="2" t="s">
        <v>1015</v>
      </c>
      <c r="V736" s="135">
        <v>2.1499999999999998E-2</v>
      </c>
      <c r="W736" s="135">
        <v>4.9739999999999999E-2</v>
      </c>
      <c r="X736" s="4" t="s">
        <v>292</v>
      </c>
      <c r="Y736" s="4" t="s">
        <v>287</v>
      </c>
      <c r="Z736" s="125">
        <v>846617.2</v>
      </c>
      <c r="AA736" s="132">
        <v>1</v>
      </c>
      <c r="AB736" s="146">
        <v>95.85</v>
      </c>
      <c r="AC736" s="125">
        <v>75.304000000000002</v>
      </c>
      <c r="AD736" s="125">
        <v>886.78700000000003</v>
      </c>
      <c r="AG736" s="2" t="s">
        <v>36</v>
      </c>
      <c r="AH736" s="135">
        <v>1.1999999999999999E-3</v>
      </c>
      <c r="AI736" s="135">
        <v>2.8277982685493402E-3</v>
      </c>
      <c r="AJ736" s="135">
        <v>4.481242766694E-4</v>
      </c>
    </row>
    <row r="737" spans="1:36" x14ac:dyDescent="0.2">
      <c r="A737" s="2">
        <v>559</v>
      </c>
      <c r="B737" s="2">
        <v>7205</v>
      </c>
      <c r="C737" s="2" t="s">
        <v>1016</v>
      </c>
      <c r="D737" s="2" t="s">
        <v>1017</v>
      </c>
      <c r="E737" s="4" t="s">
        <v>282</v>
      </c>
      <c r="F737" s="2" t="s">
        <v>1018</v>
      </c>
      <c r="G737" s="2" t="s">
        <v>1019</v>
      </c>
      <c r="H737" s="2" t="s">
        <v>285</v>
      </c>
      <c r="I737" s="2" t="s">
        <v>321</v>
      </c>
      <c r="J737" s="2" t="s">
        <v>30</v>
      </c>
      <c r="K737" s="2" t="s">
        <v>30</v>
      </c>
      <c r="L737" s="2" t="s">
        <v>305</v>
      </c>
      <c r="M737" s="2" t="s">
        <v>31</v>
      </c>
      <c r="N737" s="2" t="s">
        <v>322</v>
      </c>
      <c r="O737" s="2" t="s">
        <v>287</v>
      </c>
      <c r="P737" s="2" t="s">
        <v>351</v>
      </c>
      <c r="Q737" s="2" t="s">
        <v>33</v>
      </c>
      <c r="R737" s="2" t="s">
        <v>289</v>
      </c>
      <c r="S737" s="2" t="s">
        <v>34</v>
      </c>
      <c r="T737" s="125">
        <v>0.65100000000000002</v>
      </c>
      <c r="U737" s="2" t="s">
        <v>1020</v>
      </c>
      <c r="V737" s="135">
        <v>1.6E-2</v>
      </c>
      <c r="W737" s="135">
        <v>3.7109999999999997E-2</v>
      </c>
      <c r="X737" s="4" t="s">
        <v>292</v>
      </c>
      <c r="Y737" s="4" t="s">
        <v>287</v>
      </c>
      <c r="Z737" s="125">
        <v>1145918.54</v>
      </c>
      <c r="AA737" s="132">
        <v>1</v>
      </c>
      <c r="AB737" s="146">
        <v>119.36</v>
      </c>
      <c r="AD737" s="125">
        <v>1367.768</v>
      </c>
      <c r="AG737" s="2" t="s">
        <v>36</v>
      </c>
      <c r="AH737" s="135">
        <v>4.0400000000000002E-3</v>
      </c>
      <c r="AI737" s="135">
        <v>4.3615594017355703E-3</v>
      </c>
      <c r="AJ737" s="135">
        <v>6.91181076737856E-4</v>
      </c>
    </row>
    <row r="738" spans="1:36" x14ac:dyDescent="0.2">
      <c r="A738" s="2">
        <v>559</v>
      </c>
      <c r="B738" s="2">
        <v>7205</v>
      </c>
      <c r="C738" s="2" t="s">
        <v>1016</v>
      </c>
      <c r="D738" s="2" t="s">
        <v>1017</v>
      </c>
      <c r="E738" s="4" t="s">
        <v>282</v>
      </c>
      <c r="F738" s="2" t="s">
        <v>1021</v>
      </c>
      <c r="G738" s="2" t="s">
        <v>1022</v>
      </c>
      <c r="H738" s="2" t="s">
        <v>285</v>
      </c>
      <c r="I738" s="2" t="s">
        <v>321</v>
      </c>
      <c r="J738" s="2" t="s">
        <v>30</v>
      </c>
      <c r="K738" s="2" t="s">
        <v>30</v>
      </c>
      <c r="L738" s="2" t="s">
        <v>305</v>
      </c>
      <c r="M738" s="2" t="s">
        <v>31</v>
      </c>
      <c r="N738" s="2" t="s">
        <v>322</v>
      </c>
      <c r="O738" s="2" t="s">
        <v>287</v>
      </c>
      <c r="P738" s="2" t="s">
        <v>351</v>
      </c>
      <c r="Q738" s="2" t="s">
        <v>33</v>
      </c>
      <c r="R738" s="2" t="s">
        <v>289</v>
      </c>
      <c r="S738" s="2" t="s">
        <v>34</v>
      </c>
      <c r="T738" s="125">
        <v>1.7889999999999999</v>
      </c>
      <c r="U738" s="2" t="s">
        <v>126</v>
      </c>
      <c r="V738" s="135">
        <v>1.4200000000000001E-2</v>
      </c>
      <c r="W738" s="135">
        <v>2.904E-2</v>
      </c>
      <c r="X738" s="4" t="s">
        <v>292</v>
      </c>
      <c r="Y738" s="4" t="s">
        <v>287</v>
      </c>
      <c r="Z738" s="125">
        <v>1651851.74</v>
      </c>
      <c r="AA738" s="132">
        <v>1</v>
      </c>
      <c r="AB738" s="146">
        <v>116.29</v>
      </c>
      <c r="AD738" s="125">
        <v>1920.9380000000001</v>
      </c>
      <c r="AG738" s="2" t="s">
        <v>36</v>
      </c>
      <c r="AH738" s="135">
        <v>1.627E-3</v>
      </c>
      <c r="AI738" s="135">
        <v>6.1255158958674902E-3</v>
      </c>
      <c r="AJ738" s="135">
        <v>9.7071718679236495E-4</v>
      </c>
    </row>
    <row r="739" spans="1:36" x14ac:dyDescent="0.2">
      <c r="A739" s="2">
        <v>559</v>
      </c>
      <c r="B739" s="2">
        <v>7205</v>
      </c>
      <c r="C739" s="2" t="s">
        <v>1023</v>
      </c>
      <c r="D739" s="2" t="s">
        <v>1024</v>
      </c>
      <c r="E739" s="4" t="s">
        <v>282</v>
      </c>
      <c r="F739" s="2" t="s">
        <v>1025</v>
      </c>
      <c r="G739" s="2" t="s">
        <v>1026</v>
      </c>
      <c r="H739" s="2" t="s">
        <v>285</v>
      </c>
      <c r="I739" s="2" t="s">
        <v>321</v>
      </c>
      <c r="J739" s="2" t="s">
        <v>30</v>
      </c>
      <c r="K739" s="2" t="s">
        <v>30</v>
      </c>
      <c r="L739" s="2" t="s">
        <v>305</v>
      </c>
      <c r="M739" s="2" t="s">
        <v>31</v>
      </c>
      <c r="N739" s="2" t="s">
        <v>322</v>
      </c>
      <c r="O739" s="2" t="s">
        <v>287</v>
      </c>
      <c r="P739" s="2" t="s">
        <v>351</v>
      </c>
      <c r="Q739" s="2" t="s">
        <v>33</v>
      </c>
      <c r="R739" s="2" t="s">
        <v>289</v>
      </c>
      <c r="S739" s="2" t="s">
        <v>34</v>
      </c>
      <c r="T739" s="125">
        <v>3.0289999999999999</v>
      </c>
      <c r="U739" s="2" t="s">
        <v>1027</v>
      </c>
      <c r="V739" s="135">
        <v>3.5000000000000003E-2</v>
      </c>
      <c r="W739" s="135">
        <v>2.8709999999999999E-2</v>
      </c>
      <c r="X739" s="4" t="s">
        <v>292</v>
      </c>
      <c r="Y739" s="4" t="s">
        <v>287</v>
      </c>
      <c r="Z739" s="125">
        <v>2343670.85</v>
      </c>
      <c r="AA739" s="132">
        <v>1</v>
      </c>
      <c r="AB739" s="146">
        <v>123.08</v>
      </c>
      <c r="AD739" s="125">
        <v>2884.59</v>
      </c>
      <c r="AG739" s="2" t="s">
        <v>36</v>
      </c>
      <c r="AH739" s="135">
        <v>3.1749999999999999E-3</v>
      </c>
      <c r="AI739" s="135">
        <v>9.1984222439063495E-3</v>
      </c>
      <c r="AJ739" s="135">
        <v>1.45768400822484E-3</v>
      </c>
    </row>
    <row r="740" spans="1:36" x14ac:dyDescent="0.2">
      <c r="A740" s="2">
        <v>559</v>
      </c>
      <c r="B740" s="2">
        <v>7205</v>
      </c>
      <c r="C740" s="2" t="s">
        <v>1023</v>
      </c>
      <c r="D740" s="2" t="s">
        <v>1024</v>
      </c>
      <c r="E740" s="4" t="s">
        <v>282</v>
      </c>
      <c r="F740" s="2" t="s">
        <v>1028</v>
      </c>
      <c r="G740" s="2" t="s">
        <v>1029</v>
      </c>
      <c r="H740" s="2" t="s">
        <v>285</v>
      </c>
      <c r="I740" s="2" t="s">
        <v>321</v>
      </c>
      <c r="J740" s="2" t="s">
        <v>30</v>
      </c>
      <c r="K740" s="2" t="s">
        <v>30</v>
      </c>
      <c r="L740" s="2" t="s">
        <v>305</v>
      </c>
      <c r="M740" s="2" t="s">
        <v>31</v>
      </c>
      <c r="N740" s="2" t="s">
        <v>322</v>
      </c>
      <c r="O740" s="2" t="s">
        <v>287</v>
      </c>
      <c r="P740" s="2" t="s">
        <v>351</v>
      </c>
      <c r="Q740" s="2" t="s">
        <v>33</v>
      </c>
      <c r="R740" s="2" t="s">
        <v>289</v>
      </c>
      <c r="S740" s="2" t="s">
        <v>34</v>
      </c>
      <c r="T740" s="125">
        <v>1.6579999999999999</v>
      </c>
      <c r="U740" s="2" t="s">
        <v>1030</v>
      </c>
      <c r="V740" s="135">
        <v>0.04</v>
      </c>
      <c r="W740" s="135">
        <v>2.9000000000000001E-2</v>
      </c>
      <c r="X740" s="4" t="s">
        <v>292</v>
      </c>
      <c r="Y740" s="4" t="s">
        <v>287</v>
      </c>
      <c r="Z740" s="125">
        <v>1284129.06</v>
      </c>
      <c r="AA740" s="132">
        <v>1</v>
      </c>
      <c r="AB740" s="146">
        <v>121.74</v>
      </c>
      <c r="AD740" s="125">
        <v>1563.299</v>
      </c>
      <c r="AG740" s="2" t="s">
        <v>36</v>
      </c>
      <c r="AH740" s="135">
        <v>1.779E-3</v>
      </c>
      <c r="AI740" s="135">
        <v>4.9850693819828299E-3</v>
      </c>
      <c r="AJ740" s="135">
        <v>7.89989383540374E-4</v>
      </c>
    </row>
    <row r="741" spans="1:36" x14ac:dyDescent="0.2">
      <c r="A741" s="2">
        <v>559</v>
      </c>
      <c r="B741" s="2">
        <v>7205</v>
      </c>
      <c r="C741" s="2" t="s">
        <v>1031</v>
      </c>
      <c r="D741" s="2" t="s">
        <v>1032</v>
      </c>
      <c r="E741" s="4" t="s">
        <v>282</v>
      </c>
      <c r="F741" s="2" t="s">
        <v>1033</v>
      </c>
      <c r="G741" s="2" t="s">
        <v>1034</v>
      </c>
      <c r="H741" s="2" t="s">
        <v>285</v>
      </c>
      <c r="I741" s="2" t="s">
        <v>321</v>
      </c>
      <c r="J741" s="2" t="s">
        <v>30</v>
      </c>
      <c r="K741" s="2" t="s">
        <v>30</v>
      </c>
      <c r="L741" s="2" t="s">
        <v>305</v>
      </c>
      <c r="M741" s="2" t="s">
        <v>185</v>
      </c>
      <c r="N741" s="2" t="s">
        <v>322</v>
      </c>
      <c r="O741" s="2" t="s">
        <v>287</v>
      </c>
      <c r="P741" s="2" t="s">
        <v>336</v>
      </c>
      <c r="Q741" s="2" t="s">
        <v>33</v>
      </c>
      <c r="R741" s="2" t="s">
        <v>289</v>
      </c>
      <c r="S741" s="2" t="s">
        <v>34</v>
      </c>
      <c r="T741" s="125">
        <v>0</v>
      </c>
      <c r="U741" s="2" t="s">
        <v>551</v>
      </c>
      <c r="V741" s="135">
        <v>6.4000000000000003E-3</v>
      </c>
      <c r="W741" s="135">
        <v>0</v>
      </c>
      <c r="X741" s="4" t="s">
        <v>292</v>
      </c>
      <c r="Y741" s="4" t="s">
        <v>287</v>
      </c>
      <c r="Z741" s="125">
        <v>722000</v>
      </c>
      <c r="AA741" s="132">
        <v>1</v>
      </c>
      <c r="AB741" s="146">
        <v>106.319</v>
      </c>
      <c r="AD741" s="125">
        <v>767.62</v>
      </c>
      <c r="AG741" s="2" t="s">
        <v>36</v>
      </c>
      <c r="AH741" s="135">
        <v>0</v>
      </c>
      <c r="AI741" s="135">
        <v>2.4477992018579402E-3</v>
      </c>
      <c r="AJ741" s="135">
        <v>3.8790541000198101E-4</v>
      </c>
    </row>
    <row r="742" spans="1:36" x14ac:dyDescent="0.2">
      <c r="A742" s="2">
        <v>559</v>
      </c>
      <c r="B742" s="2">
        <v>7205</v>
      </c>
      <c r="C742" s="2" t="s">
        <v>1035</v>
      </c>
      <c r="D742" s="2" t="s">
        <v>1036</v>
      </c>
      <c r="E742" s="4" t="s">
        <v>282</v>
      </c>
      <c r="F742" s="2" t="s">
        <v>1037</v>
      </c>
      <c r="G742" s="2" t="s">
        <v>1038</v>
      </c>
      <c r="H742" s="2" t="s">
        <v>285</v>
      </c>
      <c r="I742" s="2" t="s">
        <v>321</v>
      </c>
      <c r="J742" s="2" t="s">
        <v>30</v>
      </c>
      <c r="K742" s="2" t="s">
        <v>30</v>
      </c>
      <c r="L742" s="2" t="s">
        <v>305</v>
      </c>
      <c r="M742" s="2" t="s">
        <v>31</v>
      </c>
      <c r="N742" s="2" t="s">
        <v>335</v>
      </c>
      <c r="O742" s="2" t="s">
        <v>287</v>
      </c>
      <c r="P742" s="2" t="s">
        <v>288</v>
      </c>
      <c r="Q742" s="2" t="s">
        <v>33</v>
      </c>
      <c r="R742" s="2" t="s">
        <v>289</v>
      </c>
      <c r="S742" s="2" t="s">
        <v>34</v>
      </c>
      <c r="T742" s="125">
        <v>3.145</v>
      </c>
      <c r="U742" s="2" t="s">
        <v>901</v>
      </c>
      <c r="V742" s="135">
        <v>7.0000000000000001E-3</v>
      </c>
      <c r="W742" s="135">
        <v>2.392E-2</v>
      </c>
      <c r="X742" s="4" t="s">
        <v>292</v>
      </c>
      <c r="Y742" s="4" t="s">
        <v>287</v>
      </c>
      <c r="Z742" s="125">
        <v>1142206.54</v>
      </c>
      <c r="AA742" s="132">
        <v>1</v>
      </c>
      <c r="AB742" s="146">
        <v>111.18</v>
      </c>
      <c r="AD742" s="125">
        <v>1269.905</v>
      </c>
      <c r="AG742" s="2" t="s">
        <v>36</v>
      </c>
      <c r="AH742" s="135">
        <v>1.9036999999999998E-2</v>
      </c>
      <c r="AI742" s="135">
        <v>4.0494920225329399E-3</v>
      </c>
      <c r="AJ742" s="135">
        <v>6.4172741869843901E-4</v>
      </c>
    </row>
    <row r="743" spans="1:36" x14ac:dyDescent="0.2">
      <c r="A743" s="2">
        <v>559</v>
      </c>
      <c r="B743" s="2">
        <v>7205</v>
      </c>
      <c r="C743" s="2" t="s">
        <v>1272</v>
      </c>
      <c r="D743" s="2" t="s">
        <v>1273</v>
      </c>
      <c r="E743" s="4" t="s">
        <v>282</v>
      </c>
      <c r="F743" s="2" t="s">
        <v>1274</v>
      </c>
      <c r="G743" s="2" t="s">
        <v>1275</v>
      </c>
      <c r="H743" s="2" t="s">
        <v>285</v>
      </c>
      <c r="I743" s="2" t="s">
        <v>313</v>
      </c>
      <c r="J743" s="2" t="s">
        <v>30</v>
      </c>
      <c r="K743" s="2" t="s">
        <v>30</v>
      </c>
      <c r="L743" s="2" t="s">
        <v>305</v>
      </c>
      <c r="M743" s="2" t="s">
        <v>31</v>
      </c>
      <c r="N743" s="2" t="s">
        <v>634</v>
      </c>
      <c r="O743" s="2" t="s">
        <v>287</v>
      </c>
      <c r="P743" s="2" t="s">
        <v>323</v>
      </c>
      <c r="Q743" s="2" t="s">
        <v>323</v>
      </c>
      <c r="R743" s="2" t="s">
        <v>323</v>
      </c>
      <c r="S743" s="2" t="s">
        <v>34</v>
      </c>
      <c r="T743" s="125">
        <v>2.0939999999999999</v>
      </c>
      <c r="U743" s="2" t="s">
        <v>1276</v>
      </c>
      <c r="V743" s="135">
        <v>5.7000000000000002E-2</v>
      </c>
      <c r="W743" s="135">
        <v>4.895E-2</v>
      </c>
      <c r="X743" s="4" t="s">
        <v>292</v>
      </c>
      <c r="Y743" s="4" t="s">
        <v>287</v>
      </c>
      <c r="Z743" s="125">
        <v>89624.52</v>
      </c>
      <c r="AA743" s="132">
        <v>1</v>
      </c>
      <c r="AB743" s="146">
        <v>105.38</v>
      </c>
      <c r="AD743" s="125">
        <v>94.445999999999998</v>
      </c>
      <c r="AG743" s="2" t="s">
        <v>36</v>
      </c>
      <c r="AH743" s="135">
        <v>2.8899999999999998E-4</v>
      </c>
      <c r="AI743" s="135">
        <v>3.01171777761589E-4</v>
      </c>
      <c r="AJ743" s="135">
        <v>4.77270201922448E-5</v>
      </c>
    </row>
    <row r="744" spans="1:36" x14ac:dyDescent="0.2">
      <c r="A744" s="2">
        <v>559</v>
      </c>
      <c r="B744" s="2">
        <v>7205</v>
      </c>
      <c r="C744" s="2" t="s">
        <v>1039</v>
      </c>
      <c r="D744" s="2" t="s">
        <v>1040</v>
      </c>
      <c r="E744" s="4" t="s">
        <v>282</v>
      </c>
      <c r="F744" s="2" t="s">
        <v>1041</v>
      </c>
      <c r="G744" s="2" t="s">
        <v>1042</v>
      </c>
      <c r="H744" s="2" t="s">
        <v>285</v>
      </c>
      <c r="I744" s="2" t="s">
        <v>304</v>
      </c>
      <c r="J744" s="2" t="s">
        <v>30</v>
      </c>
      <c r="K744" s="2" t="s">
        <v>30</v>
      </c>
      <c r="L744" s="2" t="s">
        <v>305</v>
      </c>
      <c r="M744" s="2" t="s">
        <v>31</v>
      </c>
      <c r="N744" s="2" t="s">
        <v>778</v>
      </c>
      <c r="O744" s="2" t="s">
        <v>287</v>
      </c>
      <c r="P744" s="2" t="s">
        <v>32</v>
      </c>
      <c r="Q744" s="2" t="s">
        <v>33</v>
      </c>
      <c r="R744" s="2" t="s">
        <v>289</v>
      </c>
      <c r="S744" s="2" t="s">
        <v>34</v>
      </c>
      <c r="T744" s="125">
        <v>1.2050000000000001</v>
      </c>
      <c r="U744" s="2" t="s">
        <v>475</v>
      </c>
      <c r="V744" s="135">
        <v>2.6100000000000002E-2</v>
      </c>
      <c r="W744" s="135">
        <v>4.4159999999999998E-2</v>
      </c>
      <c r="X744" s="4" t="s">
        <v>292</v>
      </c>
      <c r="Y744" s="4" t="s">
        <v>287</v>
      </c>
      <c r="Z744" s="125">
        <v>2136619.89</v>
      </c>
      <c r="AA744" s="132">
        <v>1</v>
      </c>
      <c r="AB744" s="146">
        <v>98.62</v>
      </c>
      <c r="AD744" s="125">
        <v>2107.1350000000002</v>
      </c>
      <c r="AG744" s="2" t="s">
        <v>36</v>
      </c>
      <c r="AH744" s="135">
        <v>8.8570000000000003E-3</v>
      </c>
      <c r="AI744" s="135">
        <v>6.7192608413061102E-3</v>
      </c>
      <c r="AJ744" s="135">
        <v>1.0648085960558999E-3</v>
      </c>
    </row>
    <row r="745" spans="1:36" x14ac:dyDescent="0.2">
      <c r="A745" s="2">
        <v>559</v>
      </c>
      <c r="B745" s="2">
        <v>7205</v>
      </c>
      <c r="C745" s="2" t="s">
        <v>1039</v>
      </c>
      <c r="D745" s="2" t="s">
        <v>1040</v>
      </c>
      <c r="E745" s="4" t="s">
        <v>282</v>
      </c>
      <c r="F745" s="2" t="s">
        <v>1043</v>
      </c>
      <c r="G745" s="2" t="s">
        <v>1044</v>
      </c>
      <c r="H745" s="2" t="s">
        <v>285</v>
      </c>
      <c r="I745" s="2" t="s">
        <v>304</v>
      </c>
      <c r="J745" s="2" t="s">
        <v>30</v>
      </c>
      <c r="K745" s="2" t="s">
        <v>30</v>
      </c>
      <c r="L745" s="2" t="s">
        <v>305</v>
      </c>
      <c r="M745" s="2" t="s">
        <v>31</v>
      </c>
      <c r="N745" s="2" t="s">
        <v>778</v>
      </c>
      <c r="O745" s="2" t="s">
        <v>287</v>
      </c>
      <c r="P745" s="2" t="s">
        <v>32</v>
      </c>
      <c r="Q745" s="2" t="s">
        <v>33</v>
      </c>
      <c r="R745" s="2" t="s">
        <v>289</v>
      </c>
      <c r="S745" s="2" t="s">
        <v>34</v>
      </c>
      <c r="T745" s="125">
        <v>5.7960000000000003</v>
      </c>
      <c r="U745" s="2" t="s">
        <v>1045</v>
      </c>
      <c r="V745" s="135">
        <v>1.9E-2</v>
      </c>
      <c r="W745" s="135">
        <v>4.5870000000000001E-2</v>
      </c>
      <c r="X745" s="4" t="s">
        <v>292</v>
      </c>
      <c r="Y745" s="4" t="s">
        <v>287</v>
      </c>
      <c r="Z745" s="125">
        <v>0.95</v>
      </c>
      <c r="AA745" s="132">
        <v>1</v>
      </c>
      <c r="AB745" s="146">
        <v>86.15</v>
      </c>
      <c r="AD745" s="125">
        <v>1E-3</v>
      </c>
      <c r="AG745" s="2" t="s">
        <v>36</v>
      </c>
      <c r="AH745" s="135">
        <v>0</v>
      </c>
      <c r="AI745" s="135">
        <v>2.6098053832590604E-9</v>
      </c>
      <c r="AJ745" s="135">
        <v>4.1357870631303399E-10</v>
      </c>
    </row>
    <row r="746" spans="1:36" x14ac:dyDescent="0.2">
      <c r="A746" s="2">
        <v>559</v>
      </c>
      <c r="B746" s="2">
        <v>7205</v>
      </c>
      <c r="C746" s="2" t="s">
        <v>1046</v>
      </c>
      <c r="D746" s="2" t="s">
        <v>1047</v>
      </c>
      <c r="E746" s="4" t="s">
        <v>282</v>
      </c>
      <c r="F746" s="2" t="s">
        <v>1048</v>
      </c>
      <c r="G746" s="2" t="s">
        <v>1049</v>
      </c>
      <c r="H746" s="2" t="s">
        <v>285</v>
      </c>
      <c r="I746" s="2" t="s">
        <v>304</v>
      </c>
      <c r="J746" s="2" t="s">
        <v>30</v>
      </c>
      <c r="K746" s="2" t="s">
        <v>30</v>
      </c>
      <c r="L746" s="2" t="s">
        <v>305</v>
      </c>
      <c r="M746" s="2" t="s">
        <v>185</v>
      </c>
      <c r="N746" s="2" t="s">
        <v>610</v>
      </c>
      <c r="O746" s="2" t="s">
        <v>287</v>
      </c>
      <c r="P746" s="2" t="s">
        <v>429</v>
      </c>
      <c r="Q746" s="2" t="s">
        <v>308</v>
      </c>
      <c r="R746" s="2" t="s">
        <v>289</v>
      </c>
      <c r="S746" s="2" t="s">
        <v>34</v>
      </c>
      <c r="T746" s="125">
        <v>6.04</v>
      </c>
      <c r="U746" s="2" t="s">
        <v>1050</v>
      </c>
      <c r="V746" s="135">
        <v>5.5599999999999997E-2</v>
      </c>
      <c r="W746" s="135">
        <v>5.679E-2</v>
      </c>
      <c r="X746" s="4" t="s">
        <v>292</v>
      </c>
      <c r="Y746" s="4" t="s">
        <v>287</v>
      </c>
      <c r="Z746" s="125">
        <v>690000</v>
      </c>
      <c r="AA746" s="132">
        <v>1</v>
      </c>
      <c r="AB746" s="146">
        <v>100.64</v>
      </c>
      <c r="AD746" s="125">
        <v>694.41600000000005</v>
      </c>
      <c r="AG746" s="2" t="s">
        <v>36</v>
      </c>
      <c r="AH746" s="135">
        <v>0</v>
      </c>
      <c r="AI746" s="135">
        <v>2.2143637047026001E-3</v>
      </c>
      <c r="AJ746" s="135">
        <v>3.5091263209588197E-4</v>
      </c>
    </row>
    <row r="747" spans="1:36" x14ac:dyDescent="0.2">
      <c r="A747" s="2">
        <v>559</v>
      </c>
      <c r="B747" s="2">
        <v>7205</v>
      </c>
      <c r="C747" s="2" t="s">
        <v>1051</v>
      </c>
      <c r="D747" s="2" t="s">
        <v>1052</v>
      </c>
      <c r="E747" s="4" t="s">
        <v>282</v>
      </c>
      <c r="F747" s="2" t="s">
        <v>1053</v>
      </c>
      <c r="G747" s="2" t="s">
        <v>1054</v>
      </c>
      <c r="H747" s="2" t="s">
        <v>285</v>
      </c>
      <c r="I747" s="2" t="s">
        <v>304</v>
      </c>
      <c r="J747" s="2" t="s">
        <v>30</v>
      </c>
      <c r="K747" s="2" t="s">
        <v>30</v>
      </c>
      <c r="L747" s="2" t="s">
        <v>305</v>
      </c>
      <c r="M747" s="2" t="s">
        <v>31</v>
      </c>
      <c r="N747" s="2" t="s">
        <v>335</v>
      </c>
      <c r="O747" s="2" t="s">
        <v>287</v>
      </c>
      <c r="P747" s="2" t="s">
        <v>351</v>
      </c>
      <c r="Q747" s="2" t="s">
        <v>33</v>
      </c>
      <c r="R747" s="2" t="s">
        <v>289</v>
      </c>
      <c r="S747" s="2" t="s">
        <v>34</v>
      </c>
      <c r="T747" s="125">
        <v>0.45200000000000001</v>
      </c>
      <c r="U747" s="2" t="s">
        <v>1055</v>
      </c>
      <c r="V747" s="135">
        <v>2.7E-2</v>
      </c>
      <c r="W747" s="135">
        <v>4.632E-2</v>
      </c>
      <c r="X747" s="4" t="s">
        <v>292</v>
      </c>
      <c r="Y747" s="4" t="s">
        <v>287</v>
      </c>
      <c r="Z747" s="125">
        <v>542644.73</v>
      </c>
      <c r="AA747" s="132">
        <v>1</v>
      </c>
      <c r="AB747" s="146">
        <v>99.29</v>
      </c>
      <c r="AD747" s="125">
        <v>538.79200000000003</v>
      </c>
      <c r="AG747" s="2" t="s">
        <v>36</v>
      </c>
      <c r="AH747" s="135">
        <v>1.1573999999999999E-2</v>
      </c>
      <c r="AI747" s="135">
        <v>1.71810750878156E-3</v>
      </c>
      <c r="AJ747" s="135">
        <v>2.7227037132601802E-4</v>
      </c>
    </row>
    <row r="748" spans="1:36" x14ac:dyDescent="0.2">
      <c r="A748" s="2">
        <v>559</v>
      </c>
      <c r="B748" s="2">
        <v>7205</v>
      </c>
      <c r="C748" s="2" t="s">
        <v>1051</v>
      </c>
      <c r="D748" s="2" t="s">
        <v>1052</v>
      </c>
      <c r="E748" s="4" t="s">
        <v>282</v>
      </c>
      <c r="F748" s="2" t="s">
        <v>1056</v>
      </c>
      <c r="G748" s="2" t="s">
        <v>1057</v>
      </c>
      <c r="H748" s="2" t="s">
        <v>285</v>
      </c>
      <c r="I748" s="2" t="s">
        <v>321</v>
      </c>
      <c r="J748" s="2" t="s">
        <v>30</v>
      </c>
      <c r="K748" s="2" t="s">
        <v>30</v>
      </c>
      <c r="L748" s="2" t="s">
        <v>305</v>
      </c>
      <c r="M748" s="2" t="s">
        <v>31</v>
      </c>
      <c r="N748" s="2" t="s">
        <v>335</v>
      </c>
      <c r="O748" s="2" t="s">
        <v>287</v>
      </c>
      <c r="P748" s="2" t="s">
        <v>351</v>
      </c>
      <c r="Q748" s="2" t="s">
        <v>33</v>
      </c>
      <c r="R748" s="2" t="s">
        <v>289</v>
      </c>
      <c r="S748" s="2" t="s">
        <v>34</v>
      </c>
      <c r="T748" s="125">
        <v>0.45300000000000001</v>
      </c>
      <c r="U748" s="2" t="s">
        <v>1055</v>
      </c>
      <c r="V748" s="135">
        <v>1.7999999999999999E-2</v>
      </c>
      <c r="W748" s="135">
        <v>4.768E-2</v>
      </c>
      <c r="X748" s="4" t="s">
        <v>292</v>
      </c>
      <c r="Y748" s="4" t="s">
        <v>287</v>
      </c>
      <c r="Z748" s="125">
        <v>960918.73</v>
      </c>
      <c r="AA748" s="132">
        <v>1</v>
      </c>
      <c r="AB748" s="146">
        <v>117.78</v>
      </c>
      <c r="AD748" s="125">
        <v>1131.77</v>
      </c>
      <c r="AG748" s="2" t="s">
        <v>36</v>
      </c>
      <c r="AH748" s="135">
        <v>3.9459999999999999E-3</v>
      </c>
      <c r="AI748" s="135">
        <v>3.6090046710472402E-3</v>
      </c>
      <c r="AJ748" s="135">
        <v>5.7192290754856396E-4</v>
      </c>
    </row>
    <row r="749" spans="1:36" x14ac:dyDescent="0.2">
      <c r="A749" s="2">
        <v>559</v>
      </c>
      <c r="B749" s="2">
        <v>7205</v>
      </c>
      <c r="C749" s="2" t="s">
        <v>1051</v>
      </c>
      <c r="D749" s="2" t="s">
        <v>1052</v>
      </c>
      <c r="E749" s="4" t="s">
        <v>282</v>
      </c>
      <c r="F749" s="2" t="s">
        <v>1058</v>
      </c>
      <c r="G749" s="2" t="s">
        <v>1059</v>
      </c>
      <c r="H749" s="2" t="s">
        <v>285</v>
      </c>
      <c r="I749" s="2" t="s">
        <v>321</v>
      </c>
      <c r="J749" s="2" t="s">
        <v>30</v>
      </c>
      <c r="K749" s="2" t="s">
        <v>30</v>
      </c>
      <c r="L749" s="2" t="s">
        <v>305</v>
      </c>
      <c r="M749" s="2" t="s">
        <v>31</v>
      </c>
      <c r="N749" s="2" t="s">
        <v>335</v>
      </c>
      <c r="O749" s="2" t="s">
        <v>287</v>
      </c>
      <c r="P749" s="2" t="s">
        <v>351</v>
      </c>
      <c r="Q749" s="2" t="s">
        <v>33</v>
      </c>
      <c r="R749" s="2" t="s">
        <v>289</v>
      </c>
      <c r="S749" s="2" t="s">
        <v>34</v>
      </c>
      <c r="T749" s="125">
        <v>3.0470000000000002</v>
      </c>
      <c r="U749" s="2" t="s">
        <v>1060</v>
      </c>
      <c r="V749" s="135">
        <v>2.1999999999999999E-2</v>
      </c>
      <c r="W749" s="135">
        <v>2.912E-2</v>
      </c>
      <c r="X749" s="4" t="s">
        <v>292</v>
      </c>
      <c r="Y749" s="4" t="s">
        <v>287</v>
      </c>
      <c r="Z749" s="125">
        <v>387979.26</v>
      </c>
      <c r="AA749" s="132">
        <v>1</v>
      </c>
      <c r="AB749" s="146">
        <v>107.59</v>
      </c>
      <c r="AD749" s="125">
        <v>417.42700000000002</v>
      </c>
      <c r="AG749" s="2" t="s">
        <v>36</v>
      </c>
      <c r="AH749" s="135">
        <v>5.1999999999999995E-4</v>
      </c>
      <c r="AI749" s="135">
        <v>1.3310968430419901E-3</v>
      </c>
      <c r="AJ749" s="135">
        <v>2.1094036890796899E-4</v>
      </c>
    </row>
    <row r="750" spans="1:36" x14ac:dyDescent="0.2">
      <c r="A750" s="2">
        <v>559</v>
      </c>
      <c r="B750" s="2">
        <v>7205</v>
      </c>
      <c r="C750" s="2" t="s">
        <v>1061</v>
      </c>
      <c r="D750" s="2" t="s">
        <v>1062</v>
      </c>
      <c r="E750" s="4" t="s">
        <v>425</v>
      </c>
      <c r="F750" s="2" t="s">
        <v>1063</v>
      </c>
      <c r="G750" s="2" t="s">
        <v>1064</v>
      </c>
      <c r="H750" s="2" t="s">
        <v>285</v>
      </c>
      <c r="I750" s="2" t="s">
        <v>313</v>
      </c>
      <c r="J750" s="2" t="s">
        <v>30</v>
      </c>
      <c r="K750" s="2" t="s">
        <v>1065</v>
      </c>
      <c r="L750" s="2" t="s">
        <v>305</v>
      </c>
      <c r="M750" s="2" t="s">
        <v>31</v>
      </c>
      <c r="N750" s="2" t="s">
        <v>428</v>
      </c>
      <c r="O750" s="2" t="s">
        <v>287</v>
      </c>
      <c r="P750" s="2" t="s">
        <v>836</v>
      </c>
      <c r="Q750" s="2" t="s">
        <v>308</v>
      </c>
      <c r="R750" s="2" t="s">
        <v>289</v>
      </c>
      <c r="S750" s="2" t="s">
        <v>34</v>
      </c>
      <c r="T750" s="125">
        <v>2.3410000000000002</v>
      </c>
      <c r="U750" s="2" t="s">
        <v>1066</v>
      </c>
      <c r="V750" s="135">
        <v>4.2999999999999997E-2</v>
      </c>
      <c r="W750" s="135">
        <v>7.3359999999999995E-2</v>
      </c>
      <c r="X750" s="4" t="s">
        <v>292</v>
      </c>
      <c r="Y750" s="4" t="s">
        <v>287</v>
      </c>
      <c r="Z750" s="125">
        <v>710624.12</v>
      </c>
      <c r="AA750" s="132">
        <v>1</v>
      </c>
      <c r="AB750" s="146">
        <v>88.55</v>
      </c>
      <c r="AD750" s="125">
        <v>629.25800000000004</v>
      </c>
      <c r="AG750" s="2" t="s">
        <v>36</v>
      </c>
      <c r="AH750" s="135">
        <v>6.6399999999999999E-4</v>
      </c>
      <c r="AI750" s="135">
        <v>2.0065858496306202E-3</v>
      </c>
      <c r="AJ750" s="135">
        <v>3.17985848722534E-4</v>
      </c>
    </row>
    <row r="751" spans="1:36" x14ac:dyDescent="0.2">
      <c r="A751" s="2">
        <v>559</v>
      </c>
      <c r="B751" s="2">
        <v>7205</v>
      </c>
      <c r="C751" s="2" t="s">
        <v>1067</v>
      </c>
      <c r="D751" s="2" t="s">
        <v>1068</v>
      </c>
      <c r="E751" s="4" t="s">
        <v>282</v>
      </c>
      <c r="F751" s="2" t="s">
        <v>1069</v>
      </c>
      <c r="G751" s="2" t="s">
        <v>1070</v>
      </c>
      <c r="H751" s="2" t="s">
        <v>285</v>
      </c>
      <c r="I751" s="2" t="s">
        <v>304</v>
      </c>
      <c r="J751" s="2" t="s">
        <v>30</v>
      </c>
      <c r="K751" s="2" t="s">
        <v>30</v>
      </c>
      <c r="L751" s="2" t="s">
        <v>305</v>
      </c>
      <c r="M751" s="2" t="s">
        <v>31</v>
      </c>
      <c r="N751" s="2" t="s">
        <v>550</v>
      </c>
      <c r="O751" s="2" t="s">
        <v>287</v>
      </c>
      <c r="P751" s="2" t="s">
        <v>315</v>
      </c>
      <c r="Q751" s="2" t="s">
        <v>33</v>
      </c>
      <c r="R751" s="2" t="s">
        <v>289</v>
      </c>
      <c r="S751" s="2" t="s">
        <v>34</v>
      </c>
      <c r="T751" s="125">
        <v>4.7E-2</v>
      </c>
      <c r="U751" s="2" t="s">
        <v>1071</v>
      </c>
      <c r="V751" s="135">
        <v>3.3500000000000002E-2</v>
      </c>
      <c r="W751" s="135">
        <v>5.7630000000000001E-2</v>
      </c>
      <c r="X751" s="4" t="s">
        <v>292</v>
      </c>
      <c r="Y751" s="4" t="s">
        <v>287</v>
      </c>
      <c r="Z751" s="125">
        <v>302165</v>
      </c>
      <c r="AA751" s="132">
        <v>1</v>
      </c>
      <c r="AB751" s="146">
        <v>101.57</v>
      </c>
      <c r="AD751" s="125">
        <v>306.90899999999999</v>
      </c>
      <c r="AG751" s="2" t="s">
        <v>36</v>
      </c>
      <c r="AH751" s="135">
        <v>4.3969999999999999E-3</v>
      </c>
      <c r="AI751" s="135">
        <v>9.7867579262302996E-4</v>
      </c>
      <c r="AJ751" s="135">
        <v>1.5509182056612299E-4</v>
      </c>
    </row>
    <row r="752" spans="1:36" x14ac:dyDescent="0.2">
      <c r="A752" s="2">
        <v>559</v>
      </c>
      <c r="B752" s="2">
        <v>7205</v>
      </c>
      <c r="C752" s="2" t="s">
        <v>1370</v>
      </c>
      <c r="D752" s="2" t="s">
        <v>1371</v>
      </c>
      <c r="E752" s="4" t="s">
        <v>282</v>
      </c>
      <c r="F752" s="2" t="s">
        <v>1372</v>
      </c>
      <c r="G752" s="2" t="s">
        <v>1373</v>
      </c>
      <c r="H752" s="2" t="s">
        <v>40</v>
      </c>
      <c r="I752" s="2" t="s">
        <v>321</v>
      </c>
      <c r="J752" s="2" t="s">
        <v>30</v>
      </c>
      <c r="K752" s="2" t="s">
        <v>30</v>
      </c>
      <c r="L752" s="2" t="s">
        <v>305</v>
      </c>
      <c r="M752" s="2" t="s">
        <v>31</v>
      </c>
      <c r="N752" s="2" t="s">
        <v>383</v>
      </c>
      <c r="O752" s="2" t="s">
        <v>287</v>
      </c>
      <c r="P752" s="2" t="s">
        <v>323</v>
      </c>
      <c r="Q752" s="2" t="s">
        <v>323</v>
      </c>
      <c r="R752" s="2" t="s">
        <v>323</v>
      </c>
      <c r="S752" s="2" t="s">
        <v>34</v>
      </c>
      <c r="T752" s="125">
        <v>0.99</v>
      </c>
      <c r="U752" s="2" t="s">
        <v>1374</v>
      </c>
      <c r="V752" s="135">
        <v>5.0999999999999997E-2</v>
      </c>
      <c r="W752" s="135">
        <v>0.26619999999999999</v>
      </c>
      <c r="X752" s="4" t="s">
        <v>292</v>
      </c>
      <c r="Y752" s="4" t="s">
        <v>287</v>
      </c>
      <c r="Z752" s="125">
        <v>75.17</v>
      </c>
      <c r="AA752" s="132">
        <v>1</v>
      </c>
      <c r="AB752" s="146">
        <v>0.01</v>
      </c>
      <c r="AD752" s="125">
        <v>0</v>
      </c>
      <c r="AG752" s="2" t="s">
        <v>36</v>
      </c>
      <c r="AH752" s="135">
        <v>1.9999999999999999E-6</v>
      </c>
      <c r="AI752" s="135">
        <v>2.3970317458482297E-11</v>
      </c>
      <c r="AJ752" s="135">
        <v>3.7986023586218402E-12</v>
      </c>
    </row>
    <row r="753" spans="1:36" x14ac:dyDescent="0.2">
      <c r="A753" s="2">
        <v>559</v>
      </c>
      <c r="B753" s="2">
        <v>7205</v>
      </c>
      <c r="C753" s="2" t="s">
        <v>1072</v>
      </c>
      <c r="D753" s="2" t="s">
        <v>1073</v>
      </c>
      <c r="E753" s="4" t="s">
        <v>282</v>
      </c>
      <c r="F753" s="2" t="s">
        <v>1074</v>
      </c>
      <c r="G753" s="2" t="s">
        <v>1075</v>
      </c>
      <c r="H753" s="2" t="s">
        <v>285</v>
      </c>
      <c r="I753" s="2" t="s">
        <v>313</v>
      </c>
      <c r="J753" s="2" t="s">
        <v>30</v>
      </c>
      <c r="K753" s="2" t="s">
        <v>30</v>
      </c>
      <c r="L753" s="2" t="s">
        <v>305</v>
      </c>
      <c r="M753" s="2" t="s">
        <v>31</v>
      </c>
      <c r="N753" s="2" t="s">
        <v>634</v>
      </c>
      <c r="O753" s="2" t="s">
        <v>287</v>
      </c>
      <c r="P753" s="2" t="s">
        <v>836</v>
      </c>
      <c r="Q753" s="2" t="s">
        <v>308</v>
      </c>
      <c r="R753" s="2" t="s">
        <v>289</v>
      </c>
      <c r="S753" s="2" t="s">
        <v>34</v>
      </c>
      <c r="T753" s="125">
        <v>2.1850000000000001</v>
      </c>
      <c r="U753" s="2" t="s">
        <v>1076</v>
      </c>
      <c r="V753" s="135">
        <v>5.4800000000000001E-2</v>
      </c>
      <c r="W753" s="135">
        <v>5.3280000000000001E-2</v>
      </c>
      <c r="X753" s="4" t="s">
        <v>292</v>
      </c>
      <c r="Y753" s="4" t="s">
        <v>287</v>
      </c>
      <c r="Z753" s="125">
        <v>1308771.05</v>
      </c>
      <c r="AA753" s="132">
        <v>1</v>
      </c>
      <c r="AB753" s="146">
        <v>93.42</v>
      </c>
      <c r="AD753" s="125">
        <v>1222.654</v>
      </c>
      <c r="AG753" s="2" t="s">
        <v>36</v>
      </c>
      <c r="AH753" s="135">
        <v>4.8729999999999997E-3</v>
      </c>
      <c r="AI753" s="135">
        <v>3.8988163472460902E-3</v>
      </c>
      <c r="AJ753" s="135">
        <v>6.1784968005259395E-4</v>
      </c>
    </row>
    <row r="754" spans="1:36" x14ac:dyDescent="0.2">
      <c r="A754" s="2">
        <v>559</v>
      </c>
      <c r="B754" s="2">
        <v>7205</v>
      </c>
      <c r="C754" s="2" t="s">
        <v>1077</v>
      </c>
      <c r="D754" s="2" t="s">
        <v>1078</v>
      </c>
      <c r="E754" s="4" t="s">
        <v>282</v>
      </c>
      <c r="F754" s="2" t="s">
        <v>1079</v>
      </c>
      <c r="G754" s="2" t="s">
        <v>1080</v>
      </c>
      <c r="H754" s="2" t="s">
        <v>285</v>
      </c>
      <c r="I754" s="2" t="s">
        <v>313</v>
      </c>
      <c r="J754" s="2" t="s">
        <v>30</v>
      </c>
      <c r="K754" s="2" t="s">
        <v>30</v>
      </c>
      <c r="L754" s="2" t="s">
        <v>305</v>
      </c>
      <c r="M754" s="2" t="s">
        <v>31</v>
      </c>
      <c r="N754" s="2" t="s">
        <v>634</v>
      </c>
      <c r="O754" s="2" t="s">
        <v>287</v>
      </c>
      <c r="P754" s="2" t="s">
        <v>582</v>
      </c>
      <c r="Q754" s="2" t="s">
        <v>308</v>
      </c>
      <c r="R754" s="2" t="s">
        <v>289</v>
      </c>
      <c r="S754" s="2" t="s">
        <v>34</v>
      </c>
      <c r="T754" s="125">
        <v>2.343</v>
      </c>
      <c r="U754" s="2" t="s">
        <v>1076</v>
      </c>
      <c r="V754" s="135">
        <v>4.6899999999999997E-2</v>
      </c>
      <c r="W754" s="135">
        <v>5.8500000000000003E-2</v>
      </c>
      <c r="X754" s="4" t="s">
        <v>292</v>
      </c>
      <c r="Y754" s="4" t="s">
        <v>287</v>
      </c>
      <c r="Z754" s="125">
        <v>2253543.0499999998</v>
      </c>
      <c r="AA754" s="132">
        <v>1</v>
      </c>
      <c r="AB754" s="146">
        <v>91.73</v>
      </c>
      <c r="AD754" s="125">
        <v>2067.1750000000002</v>
      </c>
      <c r="AG754" s="2" t="s">
        <v>36</v>
      </c>
      <c r="AH754" s="135">
        <v>1.668E-3</v>
      </c>
      <c r="AI754" s="135">
        <v>6.5918374278858202E-3</v>
      </c>
      <c r="AJ754" s="135">
        <v>1.04461566871565E-3</v>
      </c>
    </row>
    <row r="755" spans="1:36" x14ac:dyDescent="0.2">
      <c r="A755" s="2">
        <v>559</v>
      </c>
      <c r="B755" s="2">
        <v>7205</v>
      </c>
      <c r="C755" s="2" t="s">
        <v>1081</v>
      </c>
      <c r="D755" s="2" t="s">
        <v>1082</v>
      </c>
      <c r="E755" s="4" t="s">
        <v>282</v>
      </c>
      <c r="F755" s="2" t="s">
        <v>1083</v>
      </c>
      <c r="G755" s="2" t="s">
        <v>1084</v>
      </c>
      <c r="H755" s="2" t="s">
        <v>285</v>
      </c>
      <c r="I755" s="2" t="s">
        <v>304</v>
      </c>
      <c r="J755" s="2" t="s">
        <v>30</v>
      </c>
      <c r="K755" s="2" t="s">
        <v>30</v>
      </c>
      <c r="L755" s="2" t="s">
        <v>305</v>
      </c>
      <c r="M755" s="2" t="s">
        <v>31</v>
      </c>
      <c r="N755" s="2" t="s">
        <v>364</v>
      </c>
      <c r="O755" s="2" t="s">
        <v>287</v>
      </c>
      <c r="P755" s="2" t="s">
        <v>288</v>
      </c>
      <c r="Q755" s="2" t="s">
        <v>33</v>
      </c>
      <c r="R755" s="2" t="s">
        <v>289</v>
      </c>
      <c r="S755" s="2" t="s">
        <v>34</v>
      </c>
      <c r="T755" s="125">
        <v>0.153</v>
      </c>
      <c r="U755" s="2" t="s">
        <v>515</v>
      </c>
      <c r="V755" s="135">
        <v>5.45E-2</v>
      </c>
      <c r="W755" s="135">
        <v>4.1910000000000003E-2</v>
      </c>
      <c r="X755" s="4" t="s">
        <v>292</v>
      </c>
      <c r="Y755" s="4" t="s">
        <v>287</v>
      </c>
      <c r="Z755" s="125">
        <v>355541.36</v>
      </c>
      <c r="AA755" s="132">
        <v>1</v>
      </c>
      <c r="AB755" s="146">
        <v>102.08</v>
      </c>
      <c r="AD755" s="125">
        <v>362.93700000000001</v>
      </c>
      <c r="AG755" s="2" t="s">
        <v>36</v>
      </c>
      <c r="AH755" s="135">
        <v>2.3019999999999998E-3</v>
      </c>
      <c r="AI755" s="135">
        <v>1.15733750240947E-3</v>
      </c>
      <c r="AJ755" s="135">
        <v>1.83404536631134E-4</v>
      </c>
    </row>
    <row r="756" spans="1:36" x14ac:dyDescent="0.2">
      <c r="A756" s="2">
        <v>559</v>
      </c>
      <c r="B756" s="2">
        <v>7205</v>
      </c>
      <c r="C756" s="2" t="s">
        <v>1085</v>
      </c>
      <c r="D756" s="2" t="s">
        <v>1086</v>
      </c>
      <c r="E756" s="4" t="s">
        <v>1087</v>
      </c>
      <c r="F756" s="2" t="s">
        <v>1088</v>
      </c>
      <c r="G756" s="2" t="s">
        <v>1089</v>
      </c>
      <c r="H756" s="2" t="s">
        <v>285</v>
      </c>
      <c r="I756" s="2" t="s">
        <v>313</v>
      </c>
      <c r="J756" s="2" t="s">
        <v>158</v>
      </c>
      <c r="K756" s="2" t="s">
        <v>1065</v>
      </c>
      <c r="L756" s="2" t="s">
        <v>305</v>
      </c>
      <c r="M756" s="2" t="s">
        <v>185</v>
      </c>
      <c r="N756" s="2" t="s">
        <v>1090</v>
      </c>
      <c r="O756" s="2" t="s">
        <v>287</v>
      </c>
      <c r="P756" s="2" t="s">
        <v>1091</v>
      </c>
      <c r="Q756" s="2" t="s">
        <v>167</v>
      </c>
      <c r="R756" s="2" t="s">
        <v>289</v>
      </c>
      <c r="S756" s="2" t="s">
        <v>162</v>
      </c>
      <c r="T756" s="125">
        <v>2.6549999999999998</v>
      </c>
      <c r="U756" s="2" t="s">
        <v>1092</v>
      </c>
      <c r="V756" s="135">
        <v>8.1250000000000003E-2</v>
      </c>
      <c r="W756" s="135">
        <v>6.8269999999999997E-2</v>
      </c>
      <c r="X756" s="4" t="s">
        <v>292</v>
      </c>
      <c r="Y756" s="4" t="s">
        <v>287</v>
      </c>
      <c r="Z756" s="125">
        <v>375000</v>
      </c>
      <c r="AA756" s="132">
        <v>3.306</v>
      </c>
      <c r="AB756" s="146">
        <v>108.21899999999999</v>
      </c>
      <c r="AD756" s="125">
        <v>1341.645</v>
      </c>
      <c r="AG756" s="2" t="s">
        <v>36</v>
      </c>
      <c r="AH756" s="135">
        <v>5.0000000000000001E-4</v>
      </c>
      <c r="AI756" s="135">
        <v>4.2782553474554098E-3</v>
      </c>
      <c r="AJ756" s="135">
        <v>6.7797979237357896E-4</v>
      </c>
    </row>
    <row r="757" spans="1:36" x14ac:dyDescent="0.2">
      <c r="A757" s="2">
        <v>559</v>
      </c>
      <c r="B757" s="2">
        <v>7205</v>
      </c>
      <c r="C757" s="2" t="s">
        <v>1093</v>
      </c>
      <c r="D757" s="2" t="s">
        <v>1094</v>
      </c>
      <c r="E757" s="4" t="s">
        <v>1087</v>
      </c>
      <c r="F757" s="2" t="s">
        <v>1095</v>
      </c>
      <c r="G757" s="2" t="s">
        <v>1096</v>
      </c>
      <c r="H757" s="2" t="s">
        <v>285</v>
      </c>
      <c r="I757" s="2" t="s">
        <v>313</v>
      </c>
      <c r="J757" s="2" t="s">
        <v>158</v>
      </c>
      <c r="K757" s="2" t="s">
        <v>159</v>
      </c>
      <c r="L757" s="2" t="s">
        <v>305</v>
      </c>
      <c r="M757" s="2" t="s">
        <v>185</v>
      </c>
      <c r="N757" s="2" t="s">
        <v>2833</v>
      </c>
      <c r="O757" s="2" t="s">
        <v>287</v>
      </c>
      <c r="P757" s="2" t="s">
        <v>1097</v>
      </c>
      <c r="Q757" s="2" t="s">
        <v>1098</v>
      </c>
      <c r="R757" s="2" t="s">
        <v>289</v>
      </c>
      <c r="S757" s="2" t="s">
        <v>162</v>
      </c>
      <c r="T757" s="125">
        <v>2.3610000000000002</v>
      </c>
      <c r="U757" s="2" t="s">
        <v>1099</v>
      </c>
      <c r="V757" s="135">
        <v>7.9500000000000001E-2</v>
      </c>
      <c r="W757" s="135">
        <v>5.0720000000000001E-2</v>
      </c>
      <c r="X757" s="4" t="s">
        <v>292</v>
      </c>
      <c r="Y757" s="4" t="s">
        <v>287</v>
      </c>
      <c r="Z757" s="125">
        <v>185000</v>
      </c>
      <c r="AA757" s="132">
        <v>3.306</v>
      </c>
      <c r="AB757" s="146">
        <v>109.29300000000001</v>
      </c>
      <c r="AD757" s="125">
        <v>668.44600000000003</v>
      </c>
      <c r="AG757" s="2" t="s">
        <v>36</v>
      </c>
      <c r="AH757" s="135">
        <v>2.8499999999999999E-4</v>
      </c>
      <c r="AI757" s="135">
        <v>2.1315514955582999E-3</v>
      </c>
      <c r="AJ757" s="135">
        <v>3.3778929096687702E-4</v>
      </c>
    </row>
    <row r="758" spans="1:36" x14ac:dyDescent="0.2">
      <c r="A758" s="2">
        <v>559</v>
      </c>
      <c r="B758" s="2">
        <v>7205</v>
      </c>
      <c r="C758" s="2" t="s">
        <v>1093</v>
      </c>
      <c r="D758" s="2" t="s">
        <v>1094</v>
      </c>
      <c r="E758" s="4" t="s">
        <v>1087</v>
      </c>
      <c r="F758" s="2" t="s">
        <v>1100</v>
      </c>
      <c r="G758" s="2" t="s">
        <v>1101</v>
      </c>
      <c r="H758" s="2" t="s">
        <v>285</v>
      </c>
      <c r="I758" s="2" t="s">
        <v>313</v>
      </c>
      <c r="J758" s="2" t="s">
        <v>158</v>
      </c>
      <c r="K758" s="2" t="s">
        <v>159</v>
      </c>
      <c r="L758" s="2" t="s">
        <v>305</v>
      </c>
      <c r="M758" s="2" t="s">
        <v>185</v>
      </c>
      <c r="N758" s="2" t="s">
        <v>2833</v>
      </c>
      <c r="O758" s="2" t="s">
        <v>287</v>
      </c>
      <c r="P758" s="2" t="s">
        <v>1097</v>
      </c>
      <c r="Q758" s="2" t="s">
        <v>1098</v>
      </c>
      <c r="R758" s="2" t="s">
        <v>289</v>
      </c>
      <c r="S758" s="2" t="s">
        <v>162</v>
      </c>
      <c r="T758" s="125">
        <v>4.5380000000000003</v>
      </c>
      <c r="U758" s="2" t="s">
        <v>1102</v>
      </c>
      <c r="V758" s="135">
        <v>6.6500000000000004E-2</v>
      </c>
      <c r="W758" s="135">
        <v>5.6279999999999997E-2</v>
      </c>
      <c r="X758" s="4" t="s">
        <v>292</v>
      </c>
      <c r="Y758" s="4" t="s">
        <v>287</v>
      </c>
      <c r="Z758" s="125">
        <v>73000</v>
      </c>
      <c r="AA758" s="132">
        <v>3.306</v>
      </c>
      <c r="AB758" s="146">
        <v>116.258</v>
      </c>
      <c r="AD758" s="125">
        <v>280.57400000000001</v>
      </c>
      <c r="AG758" s="2" t="s">
        <v>36</v>
      </c>
      <c r="AH758" s="135">
        <v>9.7E-5</v>
      </c>
      <c r="AI758" s="135">
        <v>8.9469745591801695E-4</v>
      </c>
      <c r="AJ758" s="135">
        <v>1.41783681930357E-4</v>
      </c>
    </row>
    <row r="759" spans="1:36" x14ac:dyDescent="0.2">
      <c r="A759" s="2">
        <v>559</v>
      </c>
      <c r="B759" s="2">
        <v>7205</v>
      </c>
      <c r="C759" s="2" t="s">
        <v>1103</v>
      </c>
      <c r="D759" s="2" t="s">
        <v>1104</v>
      </c>
      <c r="E759" s="4" t="s">
        <v>1087</v>
      </c>
      <c r="F759" s="2" t="s">
        <v>1105</v>
      </c>
      <c r="G759" s="2" t="s">
        <v>1106</v>
      </c>
      <c r="H759" s="2" t="s">
        <v>285</v>
      </c>
      <c r="I759" s="2" t="s">
        <v>313</v>
      </c>
      <c r="J759" s="2" t="s">
        <v>158</v>
      </c>
      <c r="K759" s="2" t="s">
        <v>1107</v>
      </c>
      <c r="L759" s="2" t="s">
        <v>305</v>
      </c>
      <c r="M759" s="2" t="s">
        <v>1108</v>
      </c>
      <c r="N759" s="2" t="s">
        <v>1109</v>
      </c>
      <c r="O759" s="2" t="s">
        <v>287</v>
      </c>
      <c r="P759" s="2" t="s">
        <v>627</v>
      </c>
      <c r="Q759" s="2" t="s">
        <v>1098</v>
      </c>
      <c r="R759" s="2" t="s">
        <v>289</v>
      </c>
      <c r="S759" s="2" t="s">
        <v>162</v>
      </c>
      <c r="T759" s="125">
        <v>5.4630000000000001</v>
      </c>
      <c r="U759" s="2" t="s">
        <v>1110</v>
      </c>
      <c r="V759" s="135">
        <v>7.3779999999999998E-2</v>
      </c>
      <c r="W759" s="135">
        <v>5.101E-2</v>
      </c>
      <c r="X759" s="4" t="s">
        <v>292</v>
      </c>
      <c r="Y759" s="4" t="s">
        <v>287</v>
      </c>
      <c r="Z759" s="125">
        <v>230000</v>
      </c>
      <c r="AA759" s="132">
        <v>3.306</v>
      </c>
      <c r="AB759" s="146">
        <v>115.919</v>
      </c>
      <c r="AD759" s="125">
        <v>881.42700000000002</v>
      </c>
      <c r="AG759" s="2" t="s">
        <v>36</v>
      </c>
      <c r="AH759" s="135">
        <v>3.8299999999999999E-4</v>
      </c>
      <c r="AI759" s="135">
        <v>2.81070627030336E-3</v>
      </c>
      <c r="AJ759" s="135">
        <v>4.4541568906044602E-4</v>
      </c>
    </row>
    <row r="760" spans="1:36" x14ac:dyDescent="0.2">
      <c r="A760" s="2">
        <v>559</v>
      </c>
      <c r="B760" s="2">
        <v>7205</v>
      </c>
      <c r="C760" s="2" t="s">
        <v>1111</v>
      </c>
      <c r="D760" s="2" t="s">
        <v>1112</v>
      </c>
      <c r="E760" s="4" t="s">
        <v>1087</v>
      </c>
      <c r="F760" s="2" t="s">
        <v>1113</v>
      </c>
      <c r="G760" s="2" t="s">
        <v>1114</v>
      </c>
      <c r="H760" s="2" t="s">
        <v>285</v>
      </c>
      <c r="I760" s="2" t="s">
        <v>313</v>
      </c>
      <c r="J760" s="2" t="s">
        <v>158</v>
      </c>
      <c r="K760" s="2" t="s">
        <v>159</v>
      </c>
      <c r="L760" s="2" t="s">
        <v>305</v>
      </c>
      <c r="M760" s="2" t="s">
        <v>185</v>
      </c>
      <c r="N760" s="2" t="s">
        <v>1115</v>
      </c>
      <c r="O760" s="2" t="s">
        <v>287</v>
      </c>
      <c r="P760" s="2" t="s">
        <v>400</v>
      </c>
      <c r="Q760" s="2" t="s">
        <v>1098</v>
      </c>
      <c r="R760" s="2" t="s">
        <v>289</v>
      </c>
      <c r="S760" s="2" t="s">
        <v>162</v>
      </c>
      <c r="T760" s="125">
        <v>2.3769999999999998</v>
      </c>
      <c r="U760" s="2" t="s">
        <v>1116</v>
      </c>
      <c r="V760" s="135">
        <v>4.5999999999999999E-2</v>
      </c>
      <c r="W760" s="135">
        <v>3.7830000000000003E-2</v>
      </c>
      <c r="X760" s="4" t="s">
        <v>292</v>
      </c>
      <c r="Y760" s="4" t="s">
        <v>287</v>
      </c>
      <c r="Z760" s="125">
        <v>70000</v>
      </c>
      <c r="AA760" s="132">
        <v>3.306</v>
      </c>
      <c r="AB760" s="146">
        <v>103.68300000000001</v>
      </c>
      <c r="AD760" s="125">
        <v>239.94300000000001</v>
      </c>
      <c r="AG760" s="2" t="s">
        <v>36</v>
      </c>
      <c r="AH760" s="135">
        <v>4.6999999999999997E-5</v>
      </c>
      <c r="AI760" s="135">
        <v>7.6513267417698005E-4</v>
      </c>
      <c r="AJ760" s="135">
        <v>1.21251409616139E-4</v>
      </c>
    </row>
    <row r="761" spans="1:36" x14ac:dyDescent="0.2">
      <c r="A761" s="2">
        <v>559</v>
      </c>
      <c r="B761" s="2">
        <v>7205</v>
      </c>
      <c r="C761" s="2" t="s">
        <v>1117</v>
      </c>
      <c r="D761" s="2" t="s">
        <v>1118</v>
      </c>
      <c r="E761" s="4" t="s">
        <v>1087</v>
      </c>
      <c r="F761" s="2" t="s">
        <v>1119</v>
      </c>
      <c r="G761" s="2" t="s">
        <v>1120</v>
      </c>
      <c r="H761" s="2" t="s">
        <v>285</v>
      </c>
      <c r="I761" s="2" t="s">
        <v>313</v>
      </c>
      <c r="J761" s="2" t="s">
        <v>158</v>
      </c>
      <c r="K761" s="2" t="s">
        <v>159</v>
      </c>
      <c r="L761" s="2" t="s">
        <v>305</v>
      </c>
      <c r="M761" s="2" t="s">
        <v>185</v>
      </c>
      <c r="N761" s="2" t="s">
        <v>1121</v>
      </c>
      <c r="O761" s="2" t="s">
        <v>287</v>
      </c>
      <c r="P761" s="2" t="s">
        <v>582</v>
      </c>
      <c r="Q761" s="2" t="s">
        <v>167</v>
      </c>
      <c r="R761" s="2" t="s">
        <v>289</v>
      </c>
      <c r="S761" s="2" t="s">
        <v>162</v>
      </c>
      <c r="T761" s="125">
        <v>1.9690000000000001</v>
      </c>
      <c r="U761" s="2" t="s">
        <v>1122</v>
      </c>
      <c r="V761" s="135">
        <v>4.5499999999999999E-2</v>
      </c>
      <c r="W761" s="135">
        <v>3.7999999999999999E-2</v>
      </c>
      <c r="X761" s="4" t="s">
        <v>292</v>
      </c>
      <c r="Y761" s="4" t="s">
        <v>287</v>
      </c>
      <c r="Z761" s="125">
        <v>297000</v>
      </c>
      <c r="AA761" s="132">
        <v>3.306</v>
      </c>
      <c r="AB761" s="146">
        <v>101.437</v>
      </c>
      <c r="AD761" s="125">
        <v>995.99199999999996</v>
      </c>
      <c r="AG761" s="2" t="s">
        <v>36</v>
      </c>
      <c r="AH761" s="135">
        <v>1.4899999999999999E-4</v>
      </c>
      <c r="AI761" s="135">
        <v>3.1760324465645298E-3</v>
      </c>
      <c r="AJ761" s="135">
        <v>5.0330932677365497E-4</v>
      </c>
    </row>
    <row r="762" spans="1:36" x14ac:dyDescent="0.2">
      <c r="A762" s="2">
        <v>559</v>
      </c>
      <c r="B762" s="2">
        <v>7205</v>
      </c>
      <c r="C762" s="2" t="s">
        <v>1123</v>
      </c>
      <c r="D762" s="2" t="s">
        <v>1124</v>
      </c>
      <c r="E762" s="4" t="s">
        <v>1087</v>
      </c>
      <c r="F762" s="2" t="s">
        <v>1125</v>
      </c>
      <c r="G762" s="2" t="s">
        <v>1126</v>
      </c>
      <c r="H762" s="2" t="s">
        <v>285</v>
      </c>
      <c r="I762" s="2" t="s">
        <v>313</v>
      </c>
      <c r="J762" s="2" t="s">
        <v>158</v>
      </c>
      <c r="K762" s="2" t="s">
        <v>159</v>
      </c>
      <c r="L762" s="2" t="s">
        <v>305</v>
      </c>
      <c r="M762" s="2" t="s">
        <v>185</v>
      </c>
      <c r="N762" s="2" t="s">
        <v>1127</v>
      </c>
      <c r="O762" s="2" t="s">
        <v>287</v>
      </c>
      <c r="P762" s="2" t="s">
        <v>1097</v>
      </c>
      <c r="Q762" s="2" t="s">
        <v>1098</v>
      </c>
      <c r="R762" s="2" t="s">
        <v>289</v>
      </c>
      <c r="S762" s="2" t="s">
        <v>162</v>
      </c>
      <c r="T762" s="125">
        <v>3.03</v>
      </c>
      <c r="U762" s="2" t="s">
        <v>919</v>
      </c>
      <c r="V762" s="135">
        <v>6.9000000000000006E-2</v>
      </c>
      <c r="W762" s="135">
        <v>5.314E-2</v>
      </c>
      <c r="X762" s="4" t="s">
        <v>292</v>
      </c>
      <c r="Y762" s="4" t="s">
        <v>287</v>
      </c>
      <c r="Z762" s="125">
        <v>285000</v>
      </c>
      <c r="AA762" s="132">
        <v>3.306</v>
      </c>
      <c r="AB762" s="146">
        <v>108.178</v>
      </c>
      <c r="AD762" s="125">
        <v>1019.26</v>
      </c>
      <c r="AG762" s="2" t="s">
        <v>36</v>
      </c>
      <c r="AH762" s="135">
        <v>2.8600000000000001E-4</v>
      </c>
      <c r="AI762" s="135">
        <v>3.25023152121777E-3</v>
      </c>
      <c r="AJ762" s="135">
        <v>5.1506773508316298E-4</v>
      </c>
    </row>
    <row r="763" spans="1:36" x14ac:dyDescent="0.2">
      <c r="A763" s="2">
        <v>559</v>
      </c>
      <c r="B763" s="2">
        <v>7205</v>
      </c>
      <c r="C763" s="2" t="s">
        <v>1128</v>
      </c>
      <c r="D763" s="2" t="s">
        <v>1129</v>
      </c>
      <c r="E763" s="4" t="s">
        <v>1087</v>
      </c>
      <c r="F763" s="2" t="s">
        <v>1130</v>
      </c>
      <c r="G763" s="2" t="s">
        <v>1131</v>
      </c>
      <c r="H763" s="2" t="s">
        <v>285</v>
      </c>
      <c r="I763" s="2" t="s">
        <v>313</v>
      </c>
      <c r="J763" s="2" t="s">
        <v>158</v>
      </c>
      <c r="K763" s="2" t="s">
        <v>159</v>
      </c>
      <c r="L763" s="2" t="s">
        <v>305</v>
      </c>
      <c r="M763" s="2" t="s">
        <v>185</v>
      </c>
      <c r="N763" s="2" t="s">
        <v>1132</v>
      </c>
      <c r="O763" s="2" t="s">
        <v>287</v>
      </c>
      <c r="P763" s="2" t="s">
        <v>1097</v>
      </c>
      <c r="Q763" s="2" t="s">
        <v>1098</v>
      </c>
      <c r="R763" s="2" t="s">
        <v>289</v>
      </c>
      <c r="S763" s="2" t="s">
        <v>162</v>
      </c>
      <c r="T763" s="125">
        <v>6.5309999999999997</v>
      </c>
      <c r="U763" s="2" t="s">
        <v>1133</v>
      </c>
      <c r="V763" s="135">
        <v>5.8749999999999997E-2</v>
      </c>
      <c r="W763" s="135">
        <v>5.2200000000000003E-2</v>
      </c>
      <c r="X763" s="4" t="s">
        <v>292</v>
      </c>
      <c r="Y763" s="4" t="s">
        <v>287</v>
      </c>
      <c r="Z763" s="125">
        <v>290000</v>
      </c>
      <c r="AA763" s="132">
        <v>3.306</v>
      </c>
      <c r="AB763" s="146">
        <v>107.241</v>
      </c>
      <c r="AD763" s="125">
        <v>1028.165</v>
      </c>
      <c r="AG763" s="2" t="s">
        <v>36</v>
      </c>
      <c r="AH763" s="135">
        <v>5.8E-4</v>
      </c>
      <c r="AI763" s="135">
        <v>3.2786282385694298E-3</v>
      </c>
      <c r="AJ763" s="135">
        <v>5.1956779386194002E-4</v>
      </c>
    </row>
    <row r="764" spans="1:36" x14ac:dyDescent="0.2">
      <c r="A764" s="2">
        <v>559</v>
      </c>
      <c r="B764" s="2">
        <v>7205</v>
      </c>
      <c r="C764" s="2" t="s">
        <v>1277</v>
      </c>
      <c r="D764" s="2" t="s">
        <v>1278</v>
      </c>
      <c r="E764" s="4" t="s">
        <v>1087</v>
      </c>
      <c r="F764" s="2" t="s">
        <v>1279</v>
      </c>
      <c r="G764" s="2" t="s">
        <v>1280</v>
      </c>
      <c r="H764" s="2" t="s">
        <v>285</v>
      </c>
      <c r="I764" s="2" t="s">
        <v>313</v>
      </c>
      <c r="J764" s="2" t="s">
        <v>158</v>
      </c>
      <c r="K764" s="2" t="s">
        <v>159</v>
      </c>
      <c r="L764" s="2" t="s">
        <v>305</v>
      </c>
      <c r="M764" s="2" t="s">
        <v>185</v>
      </c>
      <c r="N764" s="2" t="s">
        <v>1197</v>
      </c>
      <c r="O764" s="2" t="s">
        <v>287</v>
      </c>
      <c r="P764" s="2" t="s">
        <v>186</v>
      </c>
      <c r="Q764" s="2" t="s">
        <v>167</v>
      </c>
      <c r="R764" s="2" t="s">
        <v>289</v>
      </c>
      <c r="S764" s="2" t="s">
        <v>162</v>
      </c>
      <c r="T764" s="125">
        <v>5.0179999999999998</v>
      </c>
      <c r="U764" s="2" t="s">
        <v>1281</v>
      </c>
      <c r="V764" s="135">
        <v>2.4500000000000001E-2</v>
      </c>
      <c r="W764" s="135">
        <v>4.317E-2</v>
      </c>
      <c r="X764" s="4" t="s">
        <v>292</v>
      </c>
      <c r="Y764" s="4" t="s">
        <v>287</v>
      </c>
      <c r="Z764" s="125">
        <v>79000</v>
      </c>
      <c r="AA764" s="132">
        <v>3.306</v>
      </c>
      <c r="AB764" s="146">
        <v>91.06</v>
      </c>
      <c r="AD764" s="125">
        <v>237.82499999999999</v>
      </c>
      <c r="AG764" s="2" t="s">
        <v>36</v>
      </c>
      <c r="AH764" s="135">
        <v>2.9E-5</v>
      </c>
      <c r="AI764" s="135">
        <v>7.5838037684439403E-4</v>
      </c>
      <c r="AJ764" s="135">
        <v>1.20181365691268E-4</v>
      </c>
    </row>
    <row r="765" spans="1:36" x14ac:dyDescent="0.2">
      <c r="A765" s="2">
        <v>559</v>
      </c>
      <c r="B765" s="2">
        <v>7205</v>
      </c>
      <c r="C765" s="2" t="s">
        <v>293</v>
      </c>
      <c r="D765" s="2" t="s">
        <v>294</v>
      </c>
      <c r="E765" s="4" t="s">
        <v>282</v>
      </c>
      <c r="F765" s="2" t="s">
        <v>1282</v>
      </c>
      <c r="G765" s="2" t="s">
        <v>1283</v>
      </c>
      <c r="H765" s="2" t="s">
        <v>285</v>
      </c>
      <c r="I765" s="2" t="s">
        <v>313</v>
      </c>
      <c r="J765" s="2" t="s">
        <v>158</v>
      </c>
      <c r="K765" s="2" t="s">
        <v>30</v>
      </c>
      <c r="L765" s="2" t="s">
        <v>305</v>
      </c>
      <c r="M765" s="2" t="s">
        <v>185</v>
      </c>
      <c r="N765" s="2" t="s">
        <v>1191</v>
      </c>
      <c r="O765" s="2" t="s">
        <v>287</v>
      </c>
      <c r="P765" s="2" t="s">
        <v>336</v>
      </c>
      <c r="Q765" s="2" t="s">
        <v>1098</v>
      </c>
      <c r="R765" s="2" t="s">
        <v>289</v>
      </c>
      <c r="S765" s="2" t="s">
        <v>162</v>
      </c>
      <c r="T765" s="125">
        <v>1.657</v>
      </c>
      <c r="U765" s="2" t="s">
        <v>1284</v>
      </c>
      <c r="V765" s="135">
        <v>5.1249999999999997E-2</v>
      </c>
      <c r="W765" s="135">
        <v>4.7230000000000001E-2</v>
      </c>
      <c r="X765" s="4" t="s">
        <v>292</v>
      </c>
      <c r="Y765" s="4" t="s">
        <v>287</v>
      </c>
      <c r="Z765" s="125">
        <v>505000</v>
      </c>
      <c r="AA765" s="132">
        <v>3.306</v>
      </c>
      <c r="AB765" s="146">
        <v>101.479</v>
      </c>
      <c r="AD765" s="125">
        <v>1694.2170000000001</v>
      </c>
      <c r="AG765" s="2" t="s">
        <v>36</v>
      </c>
      <c r="AH765" s="135">
        <v>1.01E-3</v>
      </c>
      <c r="AI765" s="135">
        <v>5.4025430320177297E-3</v>
      </c>
      <c r="AJ765" s="135">
        <v>8.56146888314007E-4</v>
      </c>
    </row>
    <row r="766" spans="1:36" x14ac:dyDescent="0.2">
      <c r="A766" s="2">
        <v>559</v>
      </c>
      <c r="B766" s="2">
        <v>7205</v>
      </c>
      <c r="C766" s="2" t="s">
        <v>1134</v>
      </c>
      <c r="D766" s="2" t="s">
        <v>1135</v>
      </c>
      <c r="E766" s="4" t="s">
        <v>1087</v>
      </c>
      <c r="F766" s="2" t="s">
        <v>1136</v>
      </c>
      <c r="G766" s="2" t="s">
        <v>1137</v>
      </c>
      <c r="H766" s="2" t="s">
        <v>285</v>
      </c>
      <c r="I766" s="2" t="s">
        <v>313</v>
      </c>
      <c r="J766" s="2" t="s">
        <v>158</v>
      </c>
      <c r="K766" s="2" t="s">
        <v>1138</v>
      </c>
      <c r="L766" s="2" t="s">
        <v>305</v>
      </c>
      <c r="M766" s="2" t="s">
        <v>185</v>
      </c>
      <c r="N766" s="2" t="s">
        <v>1139</v>
      </c>
      <c r="O766" s="2" t="s">
        <v>287</v>
      </c>
      <c r="P766" s="2" t="s">
        <v>627</v>
      </c>
      <c r="Q766" s="2" t="s">
        <v>1098</v>
      </c>
      <c r="R766" s="2" t="s">
        <v>289</v>
      </c>
      <c r="S766" s="2" t="s">
        <v>162</v>
      </c>
      <c r="T766" s="125">
        <v>2.9740000000000002</v>
      </c>
      <c r="U766" s="2" t="s">
        <v>1140</v>
      </c>
      <c r="V766" s="135">
        <v>4.3749999999999997E-2</v>
      </c>
      <c r="W766" s="135">
        <v>4.4929999999999998E-2</v>
      </c>
      <c r="X766" s="4" t="s">
        <v>292</v>
      </c>
      <c r="Y766" s="4" t="s">
        <v>287</v>
      </c>
      <c r="Z766" s="125">
        <v>300000</v>
      </c>
      <c r="AA766" s="132">
        <v>3.306</v>
      </c>
      <c r="AB766" s="146">
        <v>100.703</v>
      </c>
      <c r="AD766" s="125">
        <v>998.77300000000002</v>
      </c>
      <c r="AG766" s="2" t="s">
        <v>36</v>
      </c>
      <c r="AH766" s="135">
        <v>8.6000000000000003E-5</v>
      </c>
      <c r="AI766" s="135">
        <v>3.1849009312051799E-3</v>
      </c>
      <c r="AJ766" s="135">
        <v>5.0471472520993905E-4</v>
      </c>
    </row>
    <row r="767" spans="1:36" x14ac:dyDescent="0.2">
      <c r="A767" s="2">
        <v>559</v>
      </c>
      <c r="B767" s="2">
        <v>7205</v>
      </c>
      <c r="C767" s="2" t="s">
        <v>1285</v>
      </c>
      <c r="D767" s="2" t="s">
        <v>1286</v>
      </c>
      <c r="E767" s="4" t="s">
        <v>1087</v>
      </c>
      <c r="F767" s="2" t="s">
        <v>1287</v>
      </c>
      <c r="G767" s="2" t="s">
        <v>1288</v>
      </c>
      <c r="H767" s="2" t="s">
        <v>285</v>
      </c>
      <c r="I767" s="2" t="s">
        <v>313</v>
      </c>
      <c r="J767" s="2" t="s">
        <v>158</v>
      </c>
      <c r="K767" s="2" t="s">
        <v>1289</v>
      </c>
      <c r="L767" s="2" t="s">
        <v>305</v>
      </c>
      <c r="M767" s="2" t="s">
        <v>1180</v>
      </c>
      <c r="N767" s="2" t="s">
        <v>1181</v>
      </c>
      <c r="O767" s="2" t="s">
        <v>287</v>
      </c>
      <c r="P767" s="2" t="s">
        <v>323</v>
      </c>
      <c r="Q767" s="2" t="s">
        <v>323</v>
      </c>
      <c r="R767" s="2" t="s">
        <v>323</v>
      </c>
      <c r="S767" s="2" t="s">
        <v>187</v>
      </c>
      <c r="T767" s="125">
        <v>2.3780000000000001</v>
      </c>
      <c r="U767" s="2" t="s">
        <v>1290</v>
      </c>
      <c r="V767" s="135">
        <v>1.6250000000000001E-2</v>
      </c>
      <c r="W767" s="135">
        <v>4.1840000000000002E-2</v>
      </c>
      <c r="X767" s="4" t="s">
        <v>292</v>
      </c>
      <c r="Y767" s="4" t="s">
        <v>287</v>
      </c>
      <c r="Z767" s="125">
        <v>155000</v>
      </c>
      <c r="AA767" s="132">
        <v>3.8807</v>
      </c>
      <c r="AB767" s="146">
        <v>94.912000000000006</v>
      </c>
      <c r="AD767" s="125">
        <v>570.90599999999995</v>
      </c>
      <c r="AG767" s="2" t="s">
        <v>36</v>
      </c>
      <c r="AH767" s="135">
        <v>4.4900000000000002E-4</v>
      </c>
      <c r="AI767" s="135">
        <v>1.82051210563342E-3</v>
      </c>
      <c r="AJ767" s="135">
        <v>2.8849853950981301E-4</v>
      </c>
    </row>
    <row r="768" spans="1:36" x14ac:dyDescent="0.2">
      <c r="A768" s="2">
        <v>559</v>
      </c>
      <c r="B768" s="2">
        <v>7205</v>
      </c>
      <c r="C768" s="2" t="s">
        <v>1291</v>
      </c>
      <c r="D768" s="2" t="s">
        <v>1292</v>
      </c>
      <c r="E768" s="4" t="s">
        <v>1087</v>
      </c>
      <c r="F768" s="2" t="s">
        <v>1293</v>
      </c>
      <c r="G768" s="2" t="s">
        <v>1294</v>
      </c>
      <c r="H768" s="2" t="s">
        <v>285</v>
      </c>
      <c r="I768" s="2" t="s">
        <v>313</v>
      </c>
      <c r="J768" s="2" t="s">
        <v>158</v>
      </c>
      <c r="K768" s="2" t="s">
        <v>159</v>
      </c>
      <c r="L768" s="2" t="s">
        <v>305</v>
      </c>
      <c r="M768" s="2" t="s">
        <v>1108</v>
      </c>
      <c r="N768" s="2" t="s">
        <v>1295</v>
      </c>
      <c r="O768" s="2" t="s">
        <v>287</v>
      </c>
      <c r="P768" s="2" t="s">
        <v>1091</v>
      </c>
      <c r="Q768" s="2" t="s">
        <v>167</v>
      </c>
      <c r="R768" s="2" t="s">
        <v>289</v>
      </c>
      <c r="S768" s="2" t="s">
        <v>162</v>
      </c>
      <c r="T768" s="125">
        <v>5.56</v>
      </c>
      <c r="U768" s="2" t="s">
        <v>1296</v>
      </c>
      <c r="V768" s="135">
        <v>4.4999999999999998E-2</v>
      </c>
      <c r="W768" s="135">
        <v>4.7750000000000001E-2</v>
      </c>
      <c r="X768" s="4" t="s">
        <v>292</v>
      </c>
      <c r="Y768" s="4" t="s">
        <v>287</v>
      </c>
      <c r="Z768" s="125">
        <v>240000</v>
      </c>
      <c r="AA768" s="132">
        <v>3.306</v>
      </c>
      <c r="AB768" s="146">
        <v>98.793999999999997</v>
      </c>
      <c r="AD768" s="125">
        <v>783.87099999999998</v>
      </c>
      <c r="AG768" s="2" t="s">
        <v>36</v>
      </c>
      <c r="AH768" s="135">
        <v>6.8599999999999998E-4</v>
      </c>
      <c r="AI768" s="135">
        <v>2.4996194545065901E-3</v>
      </c>
      <c r="AJ768" s="135">
        <v>3.96117421973724E-4</v>
      </c>
    </row>
    <row r="769" spans="1:36" x14ac:dyDescent="0.2">
      <c r="A769" s="2">
        <v>559</v>
      </c>
      <c r="B769" s="2">
        <v>7205</v>
      </c>
      <c r="C769" s="2" t="s">
        <v>1141</v>
      </c>
      <c r="D769" s="2" t="s">
        <v>1142</v>
      </c>
      <c r="E769" s="4" t="s">
        <v>1087</v>
      </c>
      <c r="F769" s="2" t="s">
        <v>1143</v>
      </c>
      <c r="G769" s="2" t="s">
        <v>1144</v>
      </c>
      <c r="H769" s="2" t="s">
        <v>285</v>
      </c>
      <c r="I769" s="2" t="s">
        <v>313</v>
      </c>
      <c r="J769" s="2" t="s">
        <v>158</v>
      </c>
      <c r="K769" s="2" t="s">
        <v>159</v>
      </c>
      <c r="L769" s="2" t="s">
        <v>305</v>
      </c>
      <c r="M769" s="2" t="s">
        <v>1108</v>
      </c>
      <c r="N769" s="2" t="s">
        <v>1145</v>
      </c>
      <c r="O769" s="2" t="s">
        <v>287</v>
      </c>
      <c r="P769" s="2" t="s">
        <v>1146</v>
      </c>
      <c r="Q769" s="2" t="s">
        <v>167</v>
      </c>
      <c r="R769" s="2" t="s">
        <v>289</v>
      </c>
      <c r="S769" s="2" t="s">
        <v>162</v>
      </c>
      <c r="T769" s="125">
        <v>2.4929999999999999</v>
      </c>
      <c r="U769" s="2" t="s">
        <v>1147</v>
      </c>
      <c r="V769" s="135">
        <v>5.1999999999999998E-2</v>
      </c>
      <c r="W769" s="135">
        <v>4.2610000000000002E-2</v>
      </c>
      <c r="X769" s="4" t="s">
        <v>292</v>
      </c>
      <c r="Y769" s="4" t="s">
        <v>287</v>
      </c>
      <c r="Z769" s="125">
        <v>225000</v>
      </c>
      <c r="AA769" s="132">
        <v>3.306</v>
      </c>
      <c r="AB769" s="146">
        <v>103.327</v>
      </c>
      <c r="AD769" s="125">
        <v>768.596</v>
      </c>
      <c r="AG769" s="2" t="s">
        <v>36</v>
      </c>
      <c r="AH769" s="135">
        <v>4.4999999999999999E-4</v>
      </c>
      <c r="AI769" s="135">
        <v>2.4509107072368899E-3</v>
      </c>
      <c r="AJ769" s="135">
        <v>3.8839849365395298E-4</v>
      </c>
    </row>
    <row r="770" spans="1:36" x14ac:dyDescent="0.2">
      <c r="A770" s="2">
        <v>559</v>
      </c>
      <c r="B770" s="2">
        <v>7205</v>
      </c>
      <c r="C770" s="2" t="s">
        <v>1141</v>
      </c>
      <c r="D770" s="2" t="s">
        <v>1142</v>
      </c>
      <c r="E770" s="4" t="s">
        <v>1087</v>
      </c>
      <c r="F770" s="2" t="s">
        <v>1148</v>
      </c>
      <c r="G770" s="2" t="s">
        <v>1149</v>
      </c>
      <c r="H770" s="2" t="s">
        <v>285</v>
      </c>
      <c r="I770" s="2" t="s">
        <v>313</v>
      </c>
      <c r="J770" s="2" t="s">
        <v>158</v>
      </c>
      <c r="K770" s="2" t="s">
        <v>159</v>
      </c>
      <c r="L770" s="2" t="s">
        <v>305</v>
      </c>
      <c r="M770" s="2" t="s">
        <v>1108</v>
      </c>
      <c r="N770" s="2" t="s">
        <v>1145</v>
      </c>
      <c r="O770" s="2" t="s">
        <v>287</v>
      </c>
      <c r="P770" s="2" t="s">
        <v>1146</v>
      </c>
      <c r="Q770" s="2" t="s">
        <v>167</v>
      </c>
      <c r="R770" s="2" t="s">
        <v>289</v>
      </c>
      <c r="S770" s="2" t="s">
        <v>162</v>
      </c>
      <c r="T770" s="125">
        <v>6.1980000000000004</v>
      </c>
      <c r="U770" s="2" t="s">
        <v>1150</v>
      </c>
      <c r="V770" s="135">
        <v>5.45E-2</v>
      </c>
      <c r="W770" s="135">
        <v>4.9299999999999997E-2</v>
      </c>
      <c r="X770" s="4" t="s">
        <v>292</v>
      </c>
      <c r="Y770" s="4" t="s">
        <v>287</v>
      </c>
      <c r="Z770" s="125">
        <v>225000</v>
      </c>
      <c r="AA770" s="132">
        <v>3.306</v>
      </c>
      <c r="AB770" s="146">
        <v>104.807</v>
      </c>
      <c r="AD770" s="125">
        <v>779.60500000000002</v>
      </c>
      <c r="AG770" s="2" t="s">
        <v>36</v>
      </c>
      <c r="AH770" s="135">
        <v>2.2499999999999999E-4</v>
      </c>
      <c r="AI770" s="135">
        <v>2.48601695951319E-3</v>
      </c>
      <c r="AJ770" s="135">
        <v>3.93961819752162E-4</v>
      </c>
    </row>
    <row r="771" spans="1:36" x14ac:dyDescent="0.2">
      <c r="A771" s="2">
        <v>559</v>
      </c>
      <c r="B771" s="2">
        <v>7205</v>
      </c>
      <c r="C771" s="2" t="s">
        <v>1297</v>
      </c>
      <c r="D771" s="2" t="s">
        <v>1298</v>
      </c>
      <c r="E771" s="4" t="s">
        <v>1087</v>
      </c>
      <c r="F771" s="2" t="s">
        <v>1299</v>
      </c>
      <c r="G771" s="2" t="s">
        <v>1300</v>
      </c>
      <c r="H771" s="2" t="s">
        <v>285</v>
      </c>
      <c r="I771" s="2" t="s">
        <v>313</v>
      </c>
      <c r="J771" s="2" t="s">
        <v>158</v>
      </c>
      <c r="K771" s="2" t="s">
        <v>159</v>
      </c>
      <c r="L771" s="2" t="s">
        <v>305</v>
      </c>
      <c r="M771" s="2" t="s">
        <v>185</v>
      </c>
      <c r="N771" s="2" t="s">
        <v>1090</v>
      </c>
      <c r="O771" s="2" t="s">
        <v>287</v>
      </c>
      <c r="P771" s="2" t="s">
        <v>1097</v>
      </c>
      <c r="Q771" s="2" t="s">
        <v>1098</v>
      </c>
      <c r="R771" s="2" t="s">
        <v>289</v>
      </c>
      <c r="S771" s="2" t="s">
        <v>162</v>
      </c>
      <c r="T771" s="125">
        <v>4.5149999999999997</v>
      </c>
      <c r="U771" s="2" t="s">
        <v>1301</v>
      </c>
      <c r="V771" s="135">
        <v>4.4999999999999998E-2</v>
      </c>
      <c r="W771" s="135">
        <v>4.8309999999999999E-2</v>
      </c>
      <c r="X771" s="4" t="s">
        <v>292</v>
      </c>
      <c r="Y771" s="4" t="s">
        <v>287</v>
      </c>
      <c r="Z771" s="125">
        <v>79000</v>
      </c>
      <c r="AA771" s="132">
        <v>3.306</v>
      </c>
      <c r="AB771" s="146">
        <v>98.492000000000004</v>
      </c>
      <c r="AC771" s="125">
        <v>1.7769999999999999</v>
      </c>
      <c r="AD771" s="125">
        <v>263.11200000000002</v>
      </c>
      <c r="AG771" s="2" t="s">
        <v>36</v>
      </c>
      <c r="AH771" s="135">
        <v>0.190361</v>
      </c>
      <c r="AI771" s="135">
        <v>8.3901503734143401E-4</v>
      </c>
      <c r="AJ771" s="135">
        <v>1.32959628310494E-4</v>
      </c>
    </row>
    <row r="772" spans="1:36" x14ac:dyDescent="0.2">
      <c r="A772" s="2">
        <v>559</v>
      </c>
      <c r="B772" s="2">
        <v>7205</v>
      </c>
      <c r="C772" s="2" t="s">
        <v>1302</v>
      </c>
      <c r="D772" s="2" t="s">
        <v>1303</v>
      </c>
      <c r="E772" s="4" t="s">
        <v>1087</v>
      </c>
      <c r="F772" s="2" t="s">
        <v>1304</v>
      </c>
      <c r="G772" s="2" t="s">
        <v>1305</v>
      </c>
      <c r="H772" s="2" t="s">
        <v>285</v>
      </c>
      <c r="I772" s="2" t="s">
        <v>313</v>
      </c>
      <c r="J772" s="2" t="s">
        <v>158</v>
      </c>
      <c r="K772" s="2" t="s">
        <v>159</v>
      </c>
      <c r="L772" s="2" t="s">
        <v>305</v>
      </c>
      <c r="M772" s="2" t="s">
        <v>1108</v>
      </c>
      <c r="N772" s="2" t="s">
        <v>1121</v>
      </c>
      <c r="O772" s="2" t="s">
        <v>287</v>
      </c>
      <c r="P772" s="2" t="s">
        <v>627</v>
      </c>
      <c r="Q772" s="2" t="s">
        <v>1098</v>
      </c>
      <c r="R772" s="2" t="s">
        <v>289</v>
      </c>
      <c r="S772" s="2" t="s">
        <v>162</v>
      </c>
      <c r="T772" s="125">
        <v>5.6719999999999997</v>
      </c>
      <c r="U772" s="2" t="s">
        <v>1306</v>
      </c>
      <c r="V772" s="135">
        <v>3.15E-2</v>
      </c>
      <c r="W772" s="135">
        <v>4.6580000000000003E-2</v>
      </c>
      <c r="X772" s="4" t="s">
        <v>292</v>
      </c>
      <c r="Y772" s="4" t="s">
        <v>287</v>
      </c>
      <c r="Z772" s="125">
        <v>155000</v>
      </c>
      <c r="AA772" s="132">
        <v>3.306</v>
      </c>
      <c r="AB772" s="146">
        <v>92.058000000000007</v>
      </c>
      <c r="AD772" s="125">
        <v>471.73399999999998</v>
      </c>
      <c r="AG772" s="2" t="s">
        <v>36</v>
      </c>
      <c r="AH772" s="135">
        <v>2.0699999999999999E-4</v>
      </c>
      <c r="AI772" s="135">
        <v>1.50427243643397E-3</v>
      </c>
      <c r="AJ772" s="135">
        <v>2.3838369412274301E-4</v>
      </c>
    </row>
    <row r="773" spans="1:36" x14ac:dyDescent="0.2">
      <c r="A773" s="2">
        <v>559</v>
      </c>
      <c r="B773" s="2">
        <v>7205</v>
      </c>
      <c r="C773" s="2" t="s">
        <v>1151</v>
      </c>
      <c r="D773" s="2" t="s">
        <v>1152</v>
      </c>
      <c r="E773" s="4" t="s">
        <v>1087</v>
      </c>
      <c r="F773" s="2" t="s">
        <v>1153</v>
      </c>
      <c r="G773" s="2" t="s">
        <v>1154</v>
      </c>
      <c r="H773" s="2" t="s">
        <v>285</v>
      </c>
      <c r="I773" s="2" t="s">
        <v>313</v>
      </c>
      <c r="J773" s="2" t="s">
        <v>158</v>
      </c>
      <c r="K773" s="2" t="s">
        <v>159</v>
      </c>
      <c r="L773" s="2" t="s">
        <v>305</v>
      </c>
      <c r="M773" s="2" t="s">
        <v>185</v>
      </c>
      <c r="N773" s="2" t="s">
        <v>1155</v>
      </c>
      <c r="O773" s="2" t="s">
        <v>287</v>
      </c>
      <c r="P773" s="2" t="s">
        <v>1156</v>
      </c>
      <c r="Q773" s="2" t="s">
        <v>1098</v>
      </c>
      <c r="R773" s="2" t="s">
        <v>289</v>
      </c>
      <c r="S773" s="2" t="s">
        <v>162</v>
      </c>
      <c r="T773" s="125">
        <v>3.484</v>
      </c>
      <c r="U773" s="2" t="s">
        <v>1157</v>
      </c>
      <c r="V773" s="135">
        <v>6.8750000000000006E-2</v>
      </c>
      <c r="W773" s="135">
        <v>6.198E-2</v>
      </c>
      <c r="X773" s="4" t="s">
        <v>292</v>
      </c>
      <c r="Y773" s="4" t="s">
        <v>287</v>
      </c>
      <c r="Z773" s="125">
        <v>180000</v>
      </c>
      <c r="AA773" s="132">
        <v>3.306</v>
      </c>
      <c r="AB773" s="146">
        <v>103.77500000000001</v>
      </c>
      <c r="AD773" s="125">
        <v>617.54300000000001</v>
      </c>
      <c r="AG773" s="2" t="s">
        <v>36</v>
      </c>
      <c r="AH773" s="135">
        <v>1.8000000000000001E-4</v>
      </c>
      <c r="AI773" s="135">
        <v>1.9692306028547399E-3</v>
      </c>
      <c r="AJ773" s="135">
        <v>3.1206612201238501E-4</v>
      </c>
    </row>
    <row r="774" spans="1:36" x14ac:dyDescent="0.2">
      <c r="A774" s="2">
        <v>559</v>
      </c>
      <c r="B774" s="2">
        <v>7205</v>
      </c>
      <c r="C774" s="2" t="s">
        <v>1307</v>
      </c>
      <c r="D774" s="2" t="s">
        <v>1308</v>
      </c>
      <c r="E774" s="4" t="s">
        <v>1087</v>
      </c>
      <c r="F774" s="2" t="s">
        <v>1309</v>
      </c>
      <c r="G774" s="2" t="s">
        <v>1310</v>
      </c>
      <c r="H774" s="2" t="s">
        <v>285</v>
      </c>
      <c r="I774" s="2" t="s">
        <v>313</v>
      </c>
      <c r="J774" s="2" t="s">
        <v>158</v>
      </c>
      <c r="K774" s="2" t="s">
        <v>159</v>
      </c>
      <c r="L774" s="2" t="s">
        <v>305</v>
      </c>
      <c r="M774" s="2" t="s">
        <v>1108</v>
      </c>
      <c r="N774" s="2" t="s">
        <v>1121</v>
      </c>
      <c r="O774" s="2" t="s">
        <v>287</v>
      </c>
      <c r="P774" s="2" t="s">
        <v>866</v>
      </c>
      <c r="Q774" s="2" t="s">
        <v>1098</v>
      </c>
      <c r="R774" s="2" t="s">
        <v>289</v>
      </c>
      <c r="S774" s="2" t="s">
        <v>162</v>
      </c>
      <c r="T774" s="125">
        <v>4.1879999999999997</v>
      </c>
      <c r="U774" s="2" t="s">
        <v>1311</v>
      </c>
      <c r="V774" s="135">
        <v>2.7E-2</v>
      </c>
      <c r="W774" s="135">
        <v>4.2849999999999999E-2</v>
      </c>
      <c r="X774" s="4" t="s">
        <v>292</v>
      </c>
      <c r="Y774" s="4" t="s">
        <v>287</v>
      </c>
      <c r="Z774" s="125">
        <v>155000</v>
      </c>
      <c r="AA774" s="132">
        <v>3.306</v>
      </c>
      <c r="AB774" s="146">
        <v>93.527000000000001</v>
      </c>
      <c r="AD774" s="125">
        <v>479.25799999999998</v>
      </c>
      <c r="AG774" s="2" t="s">
        <v>36</v>
      </c>
      <c r="AH774" s="135">
        <v>1.63E-4</v>
      </c>
      <c r="AI774" s="135">
        <v>1.5282650727573999E-3</v>
      </c>
      <c r="AJ774" s="135">
        <v>2.42185833376243E-4</v>
      </c>
    </row>
    <row r="775" spans="1:36" x14ac:dyDescent="0.2">
      <c r="A775" s="2">
        <v>559</v>
      </c>
      <c r="B775" s="2">
        <v>7205</v>
      </c>
      <c r="C775" s="2" t="s">
        <v>1158</v>
      </c>
      <c r="D775" s="2" t="s">
        <v>1159</v>
      </c>
      <c r="E775" s="4" t="s">
        <v>1087</v>
      </c>
      <c r="F775" s="2" t="s">
        <v>1160</v>
      </c>
      <c r="G775" s="2" t="s">
        <v>1161</v>
      </c>
      <c r="H775" s="2" t="s">
        <v>285</v>
      </c>
      <c r="I775" s="2" t="s">
        <v>313</v>
      </c>
      <c r="J775" s="2" t="s">
        <v>158</v>
      </c>
      <c r="K775" s="2" t="s">
        <v>1162</v>
      </c>
      <c r="L775" s="2" t="s">
        <v>305</v>
      </c>
      <c r="M775" s="2" t="s">
        <v>185</v>
      </c>
      <c r="N775" s="2" t="s">
        <v>1163</v>
      </c>
      <c r="O775" s="2" t="s">
        <v>287</v>
      </c>
      <c r="P775" s="2" t="s">
        <v>627</v>
      </c>
      <c r="Q775" s="2" t="s">
        <v>1098</v>
      </c>
      <c r="R775" s="2" t="s">
        <v>289</v>
      </c>
      <c r="S775" s="2" t="s">
        <v>162</v>
      </c>
      <c r="T775" s="125">
        <v>2.3650000000000002</v>
      </c>
      <c r="U775" s="2" t="s">
        <v>1164</v>
      </c>
      <c r="V775" s="135">
        <v>5.7000000000000002E-2</v>
      </c>
      <c r="W775" s="135">
        <v>4.2889999999999998E-2</v>
      </c>
      <c r="X775" s="4" t="s">
        <v>292</v>
      </c>
      <c r="Y775" s="4" t="s">
        <v>287</v>
      </c>
      <c r="Z775" s="125">
        <v>305000</v>
      </c>
      <c r="AA775" s="132">
        <v>3.306</v>
      </c>
      <c r="AB775" s="146">
        <v>105.3</v>
      </c>
      <c r="AD775" s="125">
        <v>1061.77</v>
      </c>
      <c r="AG775" s="2" t="s">
        <v>36</v>
      </c>
      <c r="AH775" s="135">
        <v>3.0499999999999999E-4</v>
      </c>
      <c r="AI775" s="135">
        <v>3.38578680364377E-3</v>
      </c>
      <c r="AJ775" s="135">
        <v>5.3654932857640501E-4</v>
      </c>
    </row>
    <row r="776" spans="1:36" x14ac:dyDescent="0.2">
      <c r="A776" s="2">
        <v>559</v>
      </c>
      <c r="B776" s="2">
        <v>7205</v>
      </c>
      <c r="C776" s="2" t="s">
        <v>1158</v>
      </c>
      <c r="D776" s="2" t="s">
        <v>1159</v>
      </c>
      <c r="E776" s="4" t="s">
        <v>1087</v>
      </c>
      <c r="F776" s="2" t="s">
        <v>1165</v>
      </c>
      <c r="G776" s="2" t="s">
        <v>1166</v>
      </c>
      <c r="H776" s="2" t="s">
        <v>285</v>
      </c>
      <c r="I776" s="2" t="s">
        <v>313</v>
      </c>
      <c r="J776" s="2" t="s">
        <v>158</v>
      </c>
      <c r="K776" s="2" t="s">
        <v>159</v>
      </c>
      <c r="L776" s="2" t="s">
        <v>305</v>
      </c>
      <c r="M776" s="2" t="s">
        <v>185</v>
      </c>
      <c r="N776" s="2" t="s">
        <v>1163</v>
      </c>
      <c r="O776" s="2" t="s">
        <v>287</v>
      </c>
      <c r="P776" s="2" t="s">
        <v>627</v>
      </c>
      <c r="Q776" s="2" t="s">
        <v>1098</v>
      </c>
      <c r="R776" s="2" t="s">
        <v>289</v>
      </c>
      <c r="S776" s="2" t="s">
        <v>162</v>
      </c>
      <c r="T776" s="125">
        <v>2.3650000000000002</v>
      </c>
      <c r="U776" s="2" t="s">
        <v>1164</v>
      </c>
      <c r="V776" s="135">
        <v>5.7000000000000002E-2</v>
      </c>
      <c r="W776" s="135">
        <v>4.2849999999999999E-2</v>
      </c>
      <c r="X776" s="4" t="s">
        <v>292</v>
      </c>
      <c r="Y776" s="4" t="s">
        <v>287</v>
      </c>
      <c r="Z776" s="125">
        <v>145000</v>
      </c>
      <c r="AA776" s="132">
        <v>3.306</v>
      </c>
      <c r="AB776" s="146">
        <v>105.217</v>
      </c>
      <c r="AD776" s="125">
        <v>504.37799999999999</v>
      </c>
      <c r="AG776" s="2" t="s">
        <v>36</v>
      </c>
      <c r="AH776" s="135">
        <v>1.45E-4</v>
      </c>
      <c r="AI776" s="135">
        <v>1.60836759254934E-3</v>
      </c>
      <c r="AJ776" s="135">
        <v>2.5487976707738101E-4</v>
      </c>
    </row>
    <row r="777" spans="1:36" x14ac:dyDescent="0.2">
      <c r="A777" s="2">
        <v>559</v>
      </c>
      <c r="B777" s="2">
        <v>7205</v>
      </c>
      <c r="C777" s="2" t="s">
        <v>1312</v>
      </c>
      <c r="D777" s="2" t="s">
        <v>1313</v>
      </c>
      <c r="E777" s="4" t="s">
        <v>1087</v>
      </c>
      <c r="F777" s="2" t="s">
        <v>1314</v>
      </c>
      <c r="G777" s="2" t="s">
        <v>1315</v>
      </c>
      <c r="H777" s="2" t="s">
        <v>285</v>
      </c>
      <c r="I777" s="2" t="s">
        <v>1208</v>
      </c>
      <c r="J777" s="2" t="s">
        <v>158</v>
      </c>
      <c r="K777" s="2" t="s">
        <v>1065</v>
      </c>
      <c r="L777" s="2" t="s">
        <v>305</v>
      </c>
      <c r="M777" s="2" t="s">
        <v>185</v>
      </c>
      <c r="N777" s="2" t="s">
        <v>1090</v>
      </c>
      <c r="O777" s="2" t="s">
        <v>287</v>
      </c>
      <c r="P777" s="2" t="s">
        <v>1316</v>
      </c>
      <c r="Q777" s="2" t="s">
        <v>1098</v>
      </c>
      <c r="R777" s="2" t="s">
        <v>289</v>
      </c>
      <c r="S777" s="2" t="s">
        <v>162</v>
      </c>
      <c r="T777" s="125">
        <v>1.474</v>
      </c>
      <c r="U777" s="2" t="s">
        <v>1259</v>
      </c>
      <c r="V777" s="135">
        <v>6.5000000000000002E-2</v>
      </c>
      <c r="W777" s="135">
        <v>6.923E-2</v>
      </c>
      <c r="X777" s="4" t="s">
        <v>292</v>
      </c>
      <c r="Y777" s="4" t="s">
        <v>287</v>
      </c>
      <c r="Z777" s="125">
        <v>410000</v>
      </c>
      <c r="AA777" s="132">
        <v>3.306</v>
      </c>
      <c r="AB777" s="146">
        <v>101.90600000000001</v>
      </c>
      <c r="AD777" s="125">
        <v>1381.3</v>
      </c>
      <c r="AG777" s="2" t="s">
        <v>36</v>
      </c>
      <c r="AH777" s="135">
        <v>9.1100000000000003E-4</v>
      </c>
      <c r="AI777" s="135">
        <v>4.4047079392759902E-3</v>
      </c>
      <c r="AJ777" s="135">
        <v>6.9801887255578697E-4</v>
      </c>
    </row>
    <row r="778" spans="1:36" x14ac:dyDescent="0.2">
      <c r="A778" s="2">
        <v>559</v>
      </c>
      <c r="B778" s="2">
        <v>7205</v>
      </c>
      <c r="C778" s="2" t="s">
        <v>1317</v>
      </c>
      <c r="D778" s="2" t="s">
        <v>1318</v>
      </c>
      <c r="E778" s="4" t="s">
        <v>1087</v>
      </c>
      <c r="F778" s="2" t="s">
        <v>1319</v>
      </c>
      <c r="G778" s="2" t="s">
        <v>1320</v>
      </c>
      <c r="H778" s="2" t="s">
        <v>285</v>
      </c>
      <c r="I778" s="2" t="s">
        <v>313</v>
      </c>
      <c r="J778" s="2" t="s">
        <v>158</v>
      </c>
      <c r="K778" s="2" t="s">
        <v>159</v>
      </c>
      <c r="L778" s="2" t="s">
        <v>305</v>
      </c>
      <c r="M778" s="2" t="s">
        <v>1108</v>
      </c>
      <c r="N778" s="2" t="s">
        <v>1321</v>
      </c>
      <c r="O778" s="2" t="s">
        <v>287</v>
      </c>
      <c r="P778" s="2" t="s">
        <v>627</v>
      </c>
      <c r="Q778" s="2" t="s">
        <v>1098</v>
      </c>
      <c r="R778" s="2" t="s">
        <v>289</v>
      </c>
      <c r="S778" s="2" t="s">
        <v>162</v>
      </c>
      <c r="T778" s="125">
        <v>3.9590000000000001</v>
      </c>
      <c r="U778" s="2" t="s">
        <v>1322</v>
      </c>
      <c r="V778" s="135">
        <v>4.2500000000000003E-2</v>
      </c>
      <c r="W778" s="135">
        <v>4.1829999999999999E-2</v>
      </c>
      <c r="X778" s="4" t="s">
        <v>292</v>
      </c>
      <c r="Y778" s="4" t="s">
        <v>287</v>
      </c>
      <c r="Z778" s="125">
        <v>155000</v>
      </c>
      <c r="AA778" s="132">
        <v>3.306</v>
      </c>
      <c r="AB778" s="146">
        <v>101.52500000000001</v>
      </c>
      <c r="AD778" s="125">
        <v>520.24400000000003</v>
      </c>
      <c r="AG778" s="2" t="s">
        <v>36</v>
      </c>
      <c r="AH778" s="135">
        <v>4.5100000000000001E-4</v>
      </c>
      <c r="AI778" s="135">
        <v>1.65896084707829E-3</v>
      </c>
      <c r="AJ778" s="135">
        <v>2.62897335318474E-4</v>
      </c>
    </row>
    <row r="779" spans="1:36" x14ac:dyDescent="0.2">
      <c r="A779" s="2">
        <v>559</v>
      </c>
      <c r="B779" s="2">
        <v>7205</v>
      </c>
      <c r="C779" s="2" t="s">
        <v>1323</v>
      </c>
      <c r="D779" s="2" t="s">
        <v>1324</v>
      </c>
      <c r="E779" s="4" t="s">
        <v>1087</v>
      </c>
      <c r="F779" s="2" t="s">
        <v>1325</v>
      </c>
      <c r="G779" s="2" t="s">
        <v>1326</v>
      </c>
      <c r="H779" s="2" t="s">
        <v>285</v>
      </c>
      <c r="I779" s="2" t="s">
        <v>313</v>
      </c>
      <c r="J779" s="2" t="s">
        <v>158</v>
      </c>
      <c r="K779" s="2" t="s">
        <v>159</v>
      </c>
      <c r="L779" s="2" t="s">
        <v>305</v>
      </c>
      <c r="M779" s="2" t="s">
        <v>1108</v>
      </c>
      <c r="N779" s="2" t="s">
        <v>1127</v>
      </c>
      <c r="O779" s="2" t="s">
        <v>287</v>
      </c>
      <c r="P779" s="2" t="s">
        <v>1146</v>
      </c>
      <c r="Q779" s="2" t="s">
        <v>167</v>
      </c>
      <c r="R779" s="2" t="s">
        <v>289</v>
      </c>
      <c r="S779" s="2" t="s">
        <v>162</v>
      </c>
      <c r="T779" s="125">
        <v>2.851</v>
      </c>
      <c r="U779" s="2" t="s">
        <v>1327</v>
      </c>
      <c r="V779" s="135">
        <v>3.125E-2</v>
      </c>
      <c r="W779" s="135">
        <v>5.8540000000000002E-2</v>
      </c>
      <c r="X779" s="4" t="s">
        <v>292</v>
      </c>
      <c r="Y779" s="4" t="s">
        <v>287</v>
      </c>
      <c r="Z779" s="125">
        <v>320000</v>
      </c>
      <c r="AA779" s="132">
        <v>3.306</v>
      </c>
      <c r="AB779" s="146">
        <v>93.948999999999998</v>
      </c>
      <c r="AD779" s="125">
        <v>993.90599999999995</v>
      </c>
      <c r="AG779" s="2" t="s">
        <v>36</v>
      </c>
      <c r="AH779" s="135">
        <v>4.2700000000000002E-4</v>
      </c>
      <c r="AI779" s="135">
        <v>3.1693807430974402E-3</v>
      </c>
      <c r="AJ779" s="135">
        <v>5.0225522406839498E-4</v>
      </c>
    </row>
    <row r="780" spans="1:36" x14ac:dyDescent="0.2">
      <c r="A780" s="2">
        <v>559</v>
      </c>
      <c r="B780" s="2">
        <v>7205</v>
      </c>
      <c r="C780" s="2" t="s">
        <v>1167</v>
      </c>
      <c r="D780" s="2" t="s">
        <v>1168</v>
      </c>
      <c r="E780" s="4" t="s">
        <v>1087</v>
      </c>
      <c r="F780" s="2" t="s">
        <v>1169</v>
      </c>
      <c r="G780" s="2" t="s">
        <v>1170</v>
      </c>
      <c r="H780" s="2" t="s">
        <v>285</v>
      </c>
      <c r="I780" s="2" t="s">
        <v>313</v>
      </c>
      <c r="J780" s="2" t="s">
        <v>158</v>
      </c>
      <c r="K780" s="2" t="s">
        <v>159</v>
      </c>
      <c r="L780" s="2" t="s">
        <v>305</v>
      </c>
      <c r="M780" s="2" t="s">
        <v>185</v>
      </c>
      <c r="N780" s="2" t="s">
        <v>1127</v>
      </c>
      <c r="O780" s="2" t="s">
        <v>287</v>
      </c>
      <c r="P780" s="2" t="s">
        <v>1146</v>
      </c>
      <c r="Q780" s="2" t="s">
        <v>167</v>
      </c>
      <c r="R780" s="2" t="s">
        <v>289</v>
      </c>
      <c r="S780" s="2" t="s">
        <v>162</v>
      </c>
      <c r="T780" s="125">
        <v>3.4969999999999999</v>
      </c>
      <c r="U780" s="2" t="s">
        <v>1171</v>
      </c>
      <c r="V780" s="135">
        <v>5.8000000000000003E-2</v>
      </c>
      <c r="W780" s="135">
        <v>5.5329999999999997E-2</v>
      </c>
      <c r="X780" s="4" t="s">
        <v>292</v>
      </c>
      <c r="Y780" s="4" t="s">
        <v>287</v>
      </c>
      <c r="Z780" s="125">
        <v>75000</v>
      </c>
      <c r="AA780" s="132">
        <v>3.306</v>
      </c>
      <c r="AB780" s="146">
        <v>101.536</v>
      </c>
      <c r="AD780" s="125">
        <v>251.75899999999999</v>
      </c>
      <c r="AG780" s="2" t="s">
        <v>36</v>
      </c>
      <c r="AH780" s="135">
        <v>1.4999999999999999E-4</v>
      </c>
      <c r="AI780" s="135">
        <v>8.0281115544966297E-4</v>
      </c>
      <c r="AJ780" s="135">
        <v>1.27222359649637E-4</v>
      </c>
    </row>
    <row r="781" spans="1:36" x14ac:dyDescent="0.2">
      <c r="A781" s="2">
        <v>559</v>
      </c>
      <c r="B781" s="2">
        <v>7205</v>
      </c>
      <c r="C781" s="2" t="s">
        <v>1167</v>
      </c>
      <c r="D781" s="2" t="s">
        <v>1168</v>
      </c>
      <c r="E781" s="4" t="s">
        <v>1087</v>
      </c>
      <c r="F781" s="2" t="s">
        <v>1172</v>
      </c>
      <c r="G781" s="2" t="s">
        <v>1173</v>
      </c>
      <c r="H781" s="2" t="s">
        <v>285</v>
      </c>
      <c r="I781" s="2" t="s">
        <v>313</v>
      </c>
      <c r="J781" s="2" t="s">
        <v>158</v>
      </c>
      <c r="K781" s="2" t="s">
        <v>159</v>
      </c>
      <c r="L781" s="2" t="s">
        <v>305</v>
      </c>
      <c r="M781" s="2" t="s">
        <v>185</v>
      </c>
      <c r="N781" s="2" t="s">
        <v>1127</v>
      </c>
      <c r="O781" s="2" t="s">
        <v>287</v>
      </c>
      <c r="P781" s="2" t="s">
        <v>1097</v>
      </c>
      <c r="Q781" s="2" t="s">
        <v>1098</v>
      </c>
      <c r="R781" s="2" t="s">
        <v>289</v>
      </c>
      <c r="S781" s="2" t="s">
        <v>162</v>
      </c>
      <c r="T781" s="125">
        <v>4.0659999999999998</v>
      </c>
      <c r="U781" s="2" t="s">
        <v>1174</v>
      </c>
      <c r="V781" s="135">
        <v>5.8749999999999997E-2</v>
      </c>
      <c r="W781" s="135">
        <v>6.5129999999999993E-2</v>
      </c>
      <c r="X781" s="4" t="s">
        <v>292</v>
      </c>
      <c r="Y781" s="4" t="s">
        <v>287</v>
      </c>
      <c r="Z781" s="125">
        <v>72000</v>
      </c>
      <c r="AA781" s="132">
        <v>3.306</v>
      </c>
      <c r="AB781" s="146">
        <v>102.461</v>
      </c>
      <c r="AD781" s="125">
        <v>243.89099999999999</v>
      </c>
      <c r="AG781" s="2" t="s">
        <v>36</v>
      </c>
      <c r="AH781" s="135">
        <v>1.44E-4</v>
      </c>
      <c r="AI781" s="135">
        <v>7.7772178454525904E-4</v>
      </c>
      <c r="AJ781" s="135">
        <v>1.2324641967058301E-4</v>
      </c>
    </row>
    <row r="782" spans="1:36" x14ac:dyDescent="0.2">
      <c r="A782" s="2">
        <v>559</v>
      </c>
      <c r="B782" s="2">
        <v>7205</v>
      </c>
      <c r="C782" s="2" t="s">
        <v>1175</v>
      </c>
      <c r="D782" s="2" t="s">
        <v>1176</v>
      </c>
      <c r="E782" s="4" t="s">
        <v>1087</v>
      </c>
      <c r="F782" s="2" t="s">
        <v>1177</v>
      </c>
      <c r="G782" s="2" t="s">
        <v>1178</v>
      </c>
      <c r="H782" s="2" t="s">
        <v>285</v>
      </c>
      <c r="I782" s="2" t="s">
        <v>313</v>
      </c>
      <c r="J782" s="2" t="s">
        <v>158</v>
      </c>
      <c r="K782" s="2" t="s">
        <v>1179</v>
      </c>
      <c r="L782" s="2" t="s">
        <v>305</v>
      </c>
      <c r="M782" s="2" t="s">
        <v>1180</v>
      </c>
      <c r="N782" s="2" t="s">
        <v>1181</v>
      </c>
      <c r="O782" s="2" t="s">
        <v>287</v>
      </c>
      <c r="P782" s="2" t="s">
        <v>627</v>
      </c>
      <c r="Q782" s="2" t="s">
        <v>1098</v>
      </c>
      <c r="R782" s="2" t="s">
        <v>289</v>
      </c>
      <c r="S782" s="2" t="s">
        <v>187</v>
      </c>
      <c r="T782" s="125">
        <v>2.2589999999999999</v>
      </c>
      <c r="U782" s="2" t="s">
        <v>1182</v>
      </c>
      <c r="V782" s="135">
        <v>1.25E-3</v>
      </c>
      <c r="W782" s="135">
        <v>2.8930000000000001E-2</v>
      </c>
      <c r="X782" s="4" t="s">
        <v>292</v>
      </c>
      <c r="Y782" s="4" t="s">
        <v>287</v>
      </c>
      <c r="Z782" s="125">
        <v>312000</v>
      </c>
      <c r="AA782" s="132">
        <v>3.8807</v>
      </c>
      <c r="AB782" s="146">
        <v>93.971999999999994</v>
      </c>
      <c r="AD782" s="125">
        <v>1137.789</v>
      </c>
      <c r="AG782" s="2" t="s">
        <v>36</v>
      </c>
      <c r="AH782" s="135">
        <v>3.1199999999999999E-4</v>
      </c>
      <c r="AI782" s="135">
        <v>3.6281990394937099E-3</v>
      </c>
      <c r="AJ782" s="135">
        <v>5.7496466005681895E-4</v>
      </c>
    </row>
    <row r="783" spans="1:36" x14ac:dyDescent="0.2">
      <c r="A783" s="2">
        <v>559</v>
      </c>
      <c r="B783" s="2">
        <v>7205</v>
      </c>
      <c r="C783" s="2" t="s">
        <v>1085</v>
      </c>
      <c r="D783" s="2" t="s">
        <v>1086</v>
      </c>
      <c r="E783" s="4" t="s">
        <v>1087</v>
      </c>
      <c r="F783" s="2" t="s">
        <v>1183</v>
      </c>
      <c r="G783" s="2" t="s">
        <v>1184</v>
      </c>
      <c r="H783" s="2" t="s">
        <v>285</v>
      </c>
      <c r="I783" s="2" t="s">
        <v>313</v>
      </c>
      <c r="J783" s="2" t="s">
        <v>158</v>
      </c>
      <c r="K783" s="2" t="s">
        <v>1065</v>
      </c>
      <c r="L783" s="2" t="s">
        <v>305</v>
      </c>
      <c r="M783" s="2" t="s">
        <v>185</v>
      </c>
      <c r="N783" s="2" t="s">
        <v>1185</v>
      </c>
      <c r="O783" s="2" t="s">
        <v>287</v>
      </c>
      <c r="P783" s="2" t="s">
        <v>1091</v>
      </c>
      <c r="Q783" s="2" t="s">
        <v>167</v>
      </c>
      <c r="R783" s="2" t="s">
        <v>289</v>
      </c>
      <c r="S783" s="2" t="s">
        <v>187</v>
      </c>
      <c r="T783" s="125">
        <v>3.6259999999999999</v>
      </c>
      <c r="U783" s="2" t="s">
        <v>1186</v>
      </c>
      <c r="V783" s="135">
        <v>5.5E-2</v>
      </c>
      <c r="W783" s="135">
        <v>5.4539999999999998E-2</v>
      </c>
      <c r="X783" s="4" t="s">
        <v>292</v>
      </c>
      <c r="Y783" s="4" t="s">
        <v>287</v>
      </c>
      <c r="Z783" s="125">
        <v>250000</v>
      </c>
      <c r="AA783" s="132">
        <v>3.8807</v>
      </c>
      <c r="AB783" s="146">
        <v>100.831</v>
      </c>
      <c r="AD783" s="125">
        <v>978.24</v>
      </c>
      <c r="AG783" s="2" t="s">
        <v>36</v>
      </c>
      <c r="AH783" s="135">
        <v>5.5599999999999996E-4</v>
      </c>
      <c r="AI783" s="135">
        <v>3.1194269857606999E-3</v>
      </c>
      <c r="AJ783" s="135">
        <v>4.9433899764502701E-4</v>
      </c>
    </row>
    <row r="784" spans="1:36" x14ac:dyDescent="0.2">
      <c r="A784" s="2">
        <v>559</v>
      </c>
      <c r="B784" s="2">
        <v>7205</v>
      </c>
      <c r="C784" s="2" t="s">
        <v>1187</v>
      </c>
      <c r="D784" s="2" t="s">
        <v>1188</v>
      </c>
      <c r="E784" s="4" t="s">
        <v>282</v>
      </c>
      <c r="F784" s="2" t="s">
        <v>1189</v>
      </c>
      <c r="G784" s="2" t="s">
        <v>1190</v>
      </c>
      <c r="H784" s="2" t="s">
        <v>285</v>
      </c>
      <c r="I784" s="2" t="s">
        <v>313</v>
      </c>
      <c r="J784" s="2" t="s">
        <v>30</v>
      </c>
      <c r="K784" s="2" t="s">
        <v>30</v>
      </c>
      <c r="L784" s="2" t="s">
        <v>305</v>
      </c>
      <c r="M784" s="2" t="s">
        <v>185</v>
      </c>
      <c r="N784" s="2" t="s">
        <v>1191</v>
      </c>
      <c r="O784" s="2" t="s">
        <v>287</v>
      </c>
      <c r="P784" s="2" t="s">
        <v>186</v>
      </c>
      <c r="Q784" s="2" t="s">
        <v>167</v>
      </c>
      <c r="R784" s="2" t="s">
        <v>289</v>
      </c>
      <c r="S784" s="2" t="s">
        <v>162</v>
      </c>
      <c r="T784" s="125">
        <v>2.1040000000000001</v>
      </c>
      <c r="U784" s="2" t="s">
        <v>1192</v>
      </c>
      <c r="V784" s="135">
        <v>5.3749999999999999E-2</v>
      </c>
      <c r="W784" s="135">
        <v>4.8899999999999999E-2</v>
      </c>
      <c r="X784" s="4" t="s">
        <v>292</v>
      </c>
      <c r="Y784" s="4" t="s">
        <v>287</v>
      </c>
      <c r="Z784" s="125">
        <v>475000</v>
      </c>
      <c r="AA784" s="132">
        <v>3.306</v>
      </c>
      <c r="AB784" s="146">
        <v>101.711</v>
      </c>
      <c r="AD784" s="125">
        <v>1597.212</v>
      </c>
      <c r="AG784" s="2" t="s">
        <v>36</v>
      </c>
      <c r="AH784" s="135">
        <v>5.9400000000000002E-4</v>
      </c>
      <c r="AI784" s="135">
        <v>5.0932116160716497E-3</v>
      </c>
      <c r="AJ784" s="135">
        <v>8.0712680135671799E-4</v>
      </c>
    </row>
    <row r="785" spans="1:36" x14ac:dyDescent="0.2">
      <c r="A785" s="2">
        <v>559</v>
      </c>
      <c r="B785" s="2">
        <v>7205</v>
      </c>
      <c r="C785" s="2" t="s">
        <v>1193</v>
      </c>
      <c r="D785" s="2" t="s">
        <v>1194</v>
      </c>
      <c r="E785" s="4" t="s">
        <v>1087</v>
      </c>
      <c r="F785" s="2" t="s">
        <v>1195</v>
      </c>
      <c r="G785" s="2" t="s">
        <v>1196</v>
      </c>
      <c r="H785" s="2" t="s">
        <v>285</v>
      </c>
      <c r="I785" s="2" t="s">
        <v>313</v>
      </c>
      <c r="J785" s="2" t="s">
        <v>158</v>
      </c>
      <c r="K785" s="2" t="s">
        <v>159</v>
      </c>
      <c r="L785" s="2" t="s">
        <v>305</v>
      </c>
      <c r="M785" s="2" t="s">
        <v>185</v>
      </c>
      <c r="N785" s="2" t="s">
        <v>1197</v>
      </c>
      <c r="O785" s="2" t="s">
        <v>287</v>
      </c>
      <c r="P785" s="2" t="s">
        <v>627</v>
      </c>
      <c r="Q785" s="2" t="s">
        <v>1098</v>
      </c>
      <c r="R785" s="2" t="s">
        <v>289</v>
      </c>
      <c r="S785" s="2" t="s">
        <v>162</v>
      </c>
      <c r="T785" s="125">
        <v>0.34399999999999997</v>
      </c>
      <c r="U785" s="2" t="s">
        <v>1198</v>
      </c>
      <c r="V785" s="135">
        <v>4.8750000000000002E-2</v>
      </c>
      <c r="W785" s="135">
        <v>4.2290000000000001E-2</v>
      </c>
      <c r="X785" s="4" t="s">
        <v>292</v>
      </c>
      <c r="Y785" s="4" t="s">
        <v>287</v>
      </c>
      <c r="Z785" s="125">
        <v>150000</v>
      </c>
      <c r="AA785" s="132">
        <v>3.306</v>
      </c>
      <c r="AB785" s="146">
        <v>100.809</v>
      </c>
      <c r="AD785" s="125">
        <v>499.91199999999998</v>
      </c>
      <c r="AG785" s="2" t="s">
        <v>36</v>
      </c>
      <c r="AH785" s="135">
        <v>1E-4</v>
      </c>
      <c r="AI785" s="135">
        <v>1.5941273375089601E-3</v>
      </c>
      <c r="AJ785" s="135">
        <v>2.5262309832539399E-4</v>
      </c>
    </row>
    <row r="786" spans="1:36" x14ac:dyDescent="0.2">
      <c r="A786" s="2">
        <v>559</v>
      </c>
      <c r="B786" s="2">
        <v>7205</v>
      </c>
      <c r="C786" s="2" t="s">
        <v>1199</v>
      </c>
      <c r="D786" s="2" t="s">
        <v>1200</v>
      </c>
      <c r="E786" s="4" t="s">
        <v>1087</v>
      </c>
      <c r="F786" s="2" t="s">
        <v>1201</v>
      </c>
      <c r="G786" s="2" t="s">
        <v>1202</v>
      </c>
      <c r="H786" s="2" t="s">
        <v>285</v>
      </c>
      <c r="I786" s="2" t="s">
        <v>313</v>
      </c>
      <c r="J786" s="2" t="s">
        <v>158</v>
      </c>
      <c r="K786" s="2" t="s">
        <v>159</v>
      </c>
      <c r="L786" s="2" t="s">
        <v>305</v>
      </c>
      <c r="M786" s="2" t="s">
        <v>185</v>
      </c>
      <c r="N786" s="2" t="s">
        <v>1203</v>
      </c>
      <c r="O786" s="2" t="s">
        <v>287</v>
      </c>
      <c r="P786" s="2" t="s">
        <v>1097</v>
      </c>
      <c r="Q786" s="2" t="s">
        <v>1098</v>
      </c>
      <c r="R786" s="2" t="s">
        <v>289</v>
      </c>
      <c r="S786" s="2" t="s">
        <v>162</v>
      </c>
      <c r="T786" s="125">
        <v>2.3450000000000002</v>
      </c>
      <c r="U786" s="2" t="s">
        <v>1116</v>
      </c>
      <c r="V786" s="135">
        <v>5.7000000000000002E-2</v>
      </c>
      <c r="W786" s="135">
        <v>4.4019999999999997E-2</v>
      </c>
      <c r="X786" s="4" t="s">
        <v>292</v>
      </c>
      <c r="Y786" s="4" t="s">
        <v>287</v>
      </c>
      <c r="Z786" s="125">
        <v>150000</v>
      </c>
      <c r="AA786" s="132">
        <v>3.306</v>
      </c>
      <c r="AB786" s="146">
        <v>105.18300000000001</v>
      </c>
      <c r="AD786" s="125">
        <v>521.6</v>
      </c>
      <c r="AG786" s="2" t="s">
        <v>36</v>
      </c>
      <c r="AH786" s="135">
        <v>0.6</v>
      </c>
      <c r="AI786" s="135">
        <v>1.6632856200379E-3</v>
      </c>
      <c r="AJ786" s="135">
        <v>2.6358268680759501E-4</v>
      </c>
    </row>
    <row r="787" spans="1:36" x14ac:dyDescent="0.2">
      <c r="A787" s="2">
        <v>559</v>
      </c>
      <c r="B787" s="2">
        <v>7205</v>
      </c>
      <c r="C787" s="2" t="s">
        <v>1328</v>
      </c>
      <c r="D787" s="2" t="s">
        <v>1329</v>
      </c>
      <c r="E787" s="4" t="s">
        <v>282</v>
      </c>
      <c r="F787" s="2" t="s">
        <v>1330</v>
      </c>
      <c r="G787" s="2" t="s">
        <v>1331</v>
      </c>
      <c r="H787" s="2" t="s">
        <v>285</v>
      </c>
      <c r="I787" s="2" t="s">
        <v>313</v>
      </c>
      <c r="J787" s="2" t="s">
        <v>158</v>
      </c>
      <c r="K787" s="2" t="s">
        <v>30</v>
      </c>
      <c r="L787" s="2" t="s">
        <v>305</v>
      </c>
      <c r="M787" s="2" t="s">
        <v>185</v>
      </c>
      <c r="N787" s="2" t="s">
        <v>1109</v>
      </c>
      <c r="O787" s="2" t="s">
        <v>287</v>
      </c>
      <c r="P787" s="2" t="s">
        <v>1097</v>
      </c>
      <c r="Q787" s="2" t="s">
        <v>1098</v>
      </c>
      <c r="R787" s="2" t="s">
        <v>289</v>
      </c>
      <c r="S787" s="2" t="s">
        <v>162</v>
      </c>
      <c r="T787" s="125">
        <v>8.5299999999999994</v>
      </c>
      <c r="U787" s="2" t="s">
        <v>1332</v>
      </c>
      <c r="V787" s="135">
        <v>6.3750000000000001E-2</v>
      </c>
      <c r="W787" s="135">
        <v>5.9310000000000002E-2</v>
      </c>
      <c r="X787" s="4" t="s">
        <v>292</v>
      </c>
      <c r="Y787" s="4" t="s">
        <v>287</v>
      </c>
      <c r="Z787" s="125">
        <v>1250000</v>
      </c>
      <c r="AA787" s="132">
        <v>3.306</v>
      </c>
      <c r="AB787" s="146">
        <v>106.001</v>
      </c>
      <c r="AD787" s="125">
        <v>4380.5029999999997</v>
      </c>
      <c r="AG787" s="2" t="s">
        <v>36</v>
      </c>
      <c r="AH787" s="135">
        <v>1.8029999999999999E-3</v>
      </c>
      <c r="AI787" s="135">
        <v>1.39686114998802E-2</v>
      </c>
      <c r="AJ787" s="135">
        <v>2.2136211037680998E-3</v>
      </c>
    </row>
    <row r="788" spans="1:36" x14ac:dyDescent="0.2">
      <c r="A788" s="2">
        <v>559</v>
      </c>
      <c r="B788" s="2">
        <v>7205</v>
      </c>
      <c r="C788" s="2" t="s">
        <v>1333</v>
      </c>
      <c r="D788" s="2" t="s">
        <v>1334</v>
      </c>
      <c r="E788" s="4" t="s">
        <v>1087</v>
      </c>
      <c r="F788" s="2" t="s">
        <v>1335</v>
      </c>
      <c r="G788" s="2" t="s">
        <v>1336</v>
      </c>
      <c r="H788" s="2" t="s">
        <v>285</v>
      </c>
      <c r="I788" s="2" t="s">
        <v>313</v>
      </c>
      <c r="J788" s="2" t="s">
        <v>158</v>
      </c>
      <c r="K788" s="2" t="s">
        <v>159</v>
      </c>
      <c r="L788" s="2" t="s">
        <v>305</v>
      </c>
      <c r="M788" s="2" t="s">
        <v>185</v>
      </c>
      <c r="N788" s="2" t="s">
        <v>1337</v>
      </c>
      <c r="O788" s="2" t="s">
        <v>287</v>
      </c>
      <c r="P788" s="2" t="s">
        <v>627</v>
      </c>
      <c r="Q788" s="2" t="s">
        <v>1098</v>
      </c>
      <c r="R788" s="2" t="s">
        <v>289</v>
      </c>
      <c r="S788" s="2" t="s">
        <v>162</v>
      </c>
      <c r="T788" s="125">
        <v>4.1630000000000003</v>
      </c>
      <c r="U788" s="2" t="s">
        <v>1338</v>
      </c>
      <c r="V788" s="135">
        <v>3.7499999999999999E-2</v>
      </c>
      <c r="W788" s="135">
        <v>4.4760000000000001E-2</v>
      </c>
      <c r="X788" s="4" t="s">
        <v>292</v>
      </c>
      <c r="Y788" s="4" t="s">
        <v>287</v>
      </c>
      <c r="Z788" s="125">
        <v>155000</v>
      </c>
      <c r="AA788" s="132">
        <v>3.306</v>
      </c>
      <c r="AB788" s="146">
        <v>96.906000000000006</v>
      </c>
      <c r="AC788" s="125">
        <v>2.9060000000000001</v>
      </c>
      <c r="AD788" s="125">
        <v>506.18299999999999</v>
      </c>
      <c r="AG788" s="2" t="s">
        <v>36</v>
      </c>
      <c r="AH788" s="135">
        <v>2.0900000000000001E-4</v>
      </c>
      <c r="AI788" s="135">
        <v>1.6141251386310701E-3</v>
      </c>
      <c r="AJ788" s="135">
        <v>2.5579217168628202E-4</v>
      </c>
    </row>
    <row r="789" spans="1:36" x14ac:dyDescent="0.2">
      <c r="A789" s="2">
        <v>559</v>
      </c>
      <c r="B789" s="2">
        <v>7205</v>
      </c>
      <c r="C789" s="2" t="s">
        <v>1339</v>
      </c>
      <c r="D789" s="2" t="s">
        <v>1340</v>
      </c>
      <c r="E789" s="4" t="s">
        <v>1087</v>
      </c>
      <c r="F789" s="2" t="s">
        <v>1341</v>
      </c>
      <c r="G789" s="2" t="s">
        <v>1342</v>
      </c>
      <c r="H789" s="2" t="s">
        <v>285</v>
      </c>
      <c r="I789" s="2" t="s">
        <v>313</v>
      </c>
      <c r="J789" s="2" t="s">
        <v>158</v>
      </c>
      <c r="K789" s="2" t="s">
        <v>159</v>
      </c>
      <c r="L789" s="2" t="s">
        <v>305</v>
      </c>
      <c r="M789" s="2" t="s">
        <v>1108</v>
      </c>
      <c r="N789" s="2" t="s">
        <v>1343</v>
      </c>
      <c r="O789" s="2" t="s">
        <v>287</v>
      </c>
      <c r="P789" s="2" t="s">
        <v>866</v>
      </c>
      <c r="Q789" s="2" t="s">
        <v>1098</v>
      </c>
      <c r="R789" s="2" t="s">
        <v>289</v>
      </c>
      <c r="S789" s="2" t="s">
        <v>162</v>
      </c>
      <c r="T789" s="125">
        <v>4.351</v>
      </c>
      <c r="U789" s="2" t="s">
        <v>801</v>
      </c>
      <c r="V789" s="135">
        <v>3.5999999999999997E-2</v>
      </c>
      <c r="W789" s="135">
        <v>4.1300000000000003E-2</v>
      </c>
      <c r="X789" s="4" t="s">
        <v>292</v>
      </c>
      <c r="Y789" s="4" t="s">
        <v>287</v>
      </c>
      <c r="Z789" s="125">
        <v>155000</v>
      </c>
      <c r="AA789" s="132">
        <v>3.306</v>
      </c>
      <c r="AB789" s="146">
        <v>98.411000000000001</v>
      </c>
      <c r="AD789" s="125">
        <v>504.28699999999998</v>
      </c>
      <c r="AG789" s="2" t="s">
        <v>36</v>
      </c>
      <c r="AH789" s="135">
        <v>1.55E-4</v>
      </c>
      <c r="AI789" s="135">
        <v>1.60807917532544E-3</v>
      </c>
      <c r="AJ789" s="135">
        <v>2.5483406128525498E-4</v>
      </c>
    </row>
    <row r="790" spans="1:36" x14ac:dyDescent="0.2">
      <c r="A790" s="2">
        <v>559</v>
      </c>
      <c r="B790" s="2">
        <v>7205</v>
      </c>
      <c r="C790" s="2" t="s">
        <v>1344</v>
      </c>
      <c r="D790" s="2" t="s">
        <v>1345</v>
      </c>
      <c r="E790" s="4" t="s">
        <v>1087</v>
      </c>
      <c r="F790" s="2" t="s">
        <v>1346</v>
      </c>
      <c r="G790" s="2" t="s">
        <v>1347</v>
      </c>
      <c r="H790" s="2" t="s">
        <v>285</v>
      </c>
      <c r="I790" s="2" t="s">
        <v>313</v>
      </c>
      <c r="J790" s="2" t="s">
        <v>158</v>
      </c>
      <c r="K790" s="2" t="s">
        <v>159</v>
      </c>
      <c r="L790" s="2" t="s">
        <v>305</v>
      </c>
      <c r="M790" s="2" t="s">
        <v>1108</v>
      </c>
      <c r="N790" s="2" t="s">
        <v>1132</v>
      </c>
      <c r="O790" s="2" t="s">
        <v>287</v>
      </c>
      <c r="P790" s="2" t="s">
        <v>627</v>
      </c>
      <c r="Q790" s="2" t="s">
        <v>1098</v>
      </c>
      <c r="R790" s="2" t="s">
        <v>289</v>
      </c>
      <c r="S790" s="2" t="s">
        <v>162</v>
      </c>
      <c r="T790" s="125">
        <v>3.1190000000000002</v>
      </c>
      <c r="U790" s="2" t="s">
        <v>1348</v>
      </c>
      <c r="V790" s="135">
        <v>4.5999999999999999E-2</v>
      </c>
      <c r="W790" s="135">
        <v>4.2450000000000002E-2</v>
      </c>
      <c r="X790" s="4" t="s">
        <v>292</v>
      </c>
      <c r="Y790" s="4" t="s">
        <v>287</v>
      </c>
      <c r="Z790" s="125">
        <v>155000</v>
      </c>
      <c r="AA790" s="132">
        <v>3.306</v>
      </c>
      <c r="AB790" s="146">
        <v>102.58199999999999</v>
      </c>
      <c r="AD790" s="125">
        <v>525.65899999999999</v>
      </c>
      <c r="AG790" s="2" t="s">
        <v>36</v>
      </c>
      <c r="AH790" s="135">
        <v>1.94E-4</v>
      </c>
      <c r="AI790" s="135">
        <v>1.67622789372988E-3</v>
      </c>
      <c r="AJ790" s="135">
        <v>2.6563366303923803E-4</v>
      </c>
    </row>
    <row r="791" spans="1:36" x14ac:dyDescent="0.2">
      <c r="A791" s="2">
        <v>559</v>
      </c>
      <c r="B791" s="2">
        <v>7205</v>
      </c>
      <c r="C791" s="2" t="s">
        <v>1349</v>
      </c>
      <c r="D791" s="2" t="s">
        <v>1350</v>
      </c>
      <c r="E791" s="4" t="s">
        <v>1087</v>
      </c>
      <c r="F791" s="2" t="s">
        <v>1351</v>
      </c>
      <c r="G791" s="2" t="s">
        <v>1352</v>
      </c>
      <c r="H791" s="2" t="s">
        <v>285</v>
      </c>
      <c r="I791" s="2" t="s">
        <v>313</v>
      </c>
      <c r="J791" s="2" t="s">
        <v>158</v>
      </c>
      <c r="K791" s="2" t="s">
        <v>159</v>
      </c>
      <c r="L791" s="2" t="s">
        <v>305</v>
      </c>
      <c r="M791" s="2" t="s">
        <v>1108</v>
      </c>
      <c r="N791" s="2" t="s">
        <v>1353</v>
      </c>
      <c r="O791" s="2" t="s">
        <v>287</v>
      </c>
      <c r="P791" s="2" t="s">
        <v>627</v>
      </c>
      <c r="Q791" s="2" t="s">
        <v>1098</v>
      </c>
      <c r="R791" s="2" t="s">
        <v>289</v>
      </c>
      <c r="S791" s="2" t="s">
        <v>162</v>
      </c>
      <c r="T791" s="125">
        <v>2.0289999999999999</v>
      </c>
      <c r="U791" s="2" t="s">
        <v>1354</v>
      </c>
      <c r="V791" s="135">
        <v>3.2500000000000001E-2</v>
      </c>
      <c r="W791" s="135">
        <v>4.086E-2</v>
      </c>
      <c r="X791" s="4" t="s">
        <v>292</v>
      </c>
      <c r="Y791" s="4" t="s">
        <v>287</v>
      </c>
      <c r="Z791" s="125">
        <v>155000</v>
      </c>
      <c r="AA791" s="132">
        <v>3.306</v>
      </c>
      <c r="AB791" s="146">
        <v>99.441999999999993</v>
      </c>
      <c r="AD791" s="125">
        <v>509.56900000000002</v>
      </c>
      <c r="AG791" s="2" t="s">
        <v>36</v>
      </c>
      <c r="AH791" s="135">
        <v>5.5999999999999999E-5</v>
      </c>
      <c r="AI791" s="135">
        <v>1.6249207980589401E-3</v>
      </c>
      <c r="AJ791" s="135">
        <v>2.5750297161359302E-4</v>
      </c>
    </row>
    <row r="792" spans="1:36" x14ac:dyDescent="0.2">
      <c r="A792" s="2">
        <v>559</v>
      </c>
      <c r="B792" s="2">
        <v>7205</v>
      </c>
      <c r="C792" s="2" t="s">
        <v>1204</v>
      </c>
      <c r="D792" s="2" t="s">
        <v>1205</v>
      </c>
      <c r="E792" s="4" t="s">
        <v>1087</v>
      </c>
      <c r="F792" s="2" t="s">
        <v>1206</v>
      </c>
      <c r="G792" s="2" t="s">
        <v>1207</v>
      </c>
      <c r="H792" s="2" t="s">
        <v>285</v>
      </c>
      <c r="I792" s="2" t="s">
        <v>1208</v>
      </c>
      <c r="J792" s="2" t="s">
        <v>158</v>
      </c>
      <c r="K792" s="2" t="s">
        <v>159</v>
      </c>
      <c r="L792" s="2" t="s">
        <v>305</v>
      </c>
      <c r="M792" s="2" t="s">
        <v>185</v>
      </c>
      <c r="N792" s="2" t="s">
        <v>1209</v>
      </c>
      <c r="O792" s="2" t="s">
        <v>287</v>
      </c>
      <c r="P792" s="2" t="s">
        <v>323</v>
      </c>
      <c r="Q792" s="2" t="s">
        <v>323</v>
      </c>
      <c r="R792" s="2" t="s">
        <v>323</v>
      </c>
      <c r="S792" s="2" t="s">
        <v>162</v>
      </c>
      <c r="T792" s="125">
        <v>0.66800000000000004</v>
      </c>
      <c r="U792" s="2" t="s">
        <v>1210</v>
      </c>
      <c r="V792" s="135">
        <v>2.5000000000000001E-2</v>
      </c>
      <c r="W792" s="135">
        <v>1E-4</v>
      </c>
      <c r="X792" s="4" t="s">
        <v>292</v>
      </c>
      <c r="Y792" s="4" t="s">
        <v>287</v>
      </c>
      <c r="Z792" s="125">
        <v>610000</v>
      </c>
      <c r="AA792" s="132">
        <v>3.306</v>
      </c>
      <c r="AB792" s="146">
        <v>119.82</v>
      </c>
      <c r="AD792" s="125">
        <v>2416.3589999999999</v>
      </c>
      <c r="AG792" s="2" t="s">
        <v>36</v>
      </c>
      <c r="AH792" s="135">
        <v>1.2800000000000001E-3</v>
      </c>
      <c r="AI792" s="135">
        <v>7.7053191370202697E-3</v>
      </c>
      <c r="AJ792" s="135">
        <v>1.22107032994099E-3</v>
      </c>
    </row>
    <row r="793" spans="1:36" x14ac:dyDescent="0.2">
      <c r="A793" s="2">
        <v>559</v>
      </c>
      <c r="B793" s="2">
        <v>7205</v>
      </c>
      <c r="C793" s="2" t="s">
        <v>1211</v>
      </c>
      <c r="D793" s="2" t="s">
        <v>1212</v>
      </c>
      <c r="E793" s="4" t="s">
        <v>1087</v>
      </c>
      <c r="F793" s="2" t="s">
        <v>1213</v>
      </c>
      <c r="G793" s="2" t="s">
        <v>1214</v>
      </c>
      <c r="H793" s="2" t="s">
        <v>285</v>
      </c>
      <c r="I793" s="2" t="s">
        <v>313</v>
      </c>
      <c r="J793" s="2" t="s">
        <v>158</v>
      </c>
      <c r="K793" s="2" t="s">
        <v>159</v>
      </c>
      <c r="L793" s="2" t="s">
        <v>305</v>
      </c>
      <c r="M793" s="2" t="s">
        <v>185</v>
      </c>
      <c r="N793" s="2" t="s">
        <v>2833</v>
      </c>
      <c r="O793" s="2" t="s">
        <v>287</v>
      </c>
      <c r="P793" s="2" t="s">
        <v>1097</v>
      </c>
      <c r="Q793" s="2" t="s">
        <v>1098</v>
      </c>
      <c r="R793" s="2" t="s">
        <v>289</v>
      </c>
      <c r="S793" s="2" t="s">
        <v>162</v>
      </c>
      <c r="T793" s="125">
        <v>3.5990000000000002</v>
      </c>
      <c r="U793" s="2" t="s">
        <v>1215</v>
      </c>
      <c r="V793" s="135">
        <v>5.0259999999999999E-2</v>
      </c>
      <c r="W793" s="135">
        <v>4.6760000000000003E-2</v>
      </c>
      <c r="X793" s="4" t="s">
        <v>292</v>
      </c>
      <c r="Y793" s="4" t="s">
        <v>287</v>
      </c>
      <c r="Z793" s="125">
        <v>70000</v>
      </c>
      <c r="AA793" s="132">
        <v>3.306</v>
      </c>
      <c r="AB793" s="146">
        <v>101.054</v>
      </c>
      <c r="AC793" s="125">
        <v>1.7589999999999999</v>
      </c>
      <c r="AD793" s="125">
        <v>239.67500000000001</v>
      </c>
      <c r="AG793" s="2" t="s">
        <v>36</v>
      </c>
      <c r="AH793" s="135">
        <v>6.9999999999999994E-5</v>
      </c>
      <c r="AI793" s="135">
        <v>7.6427828626324603E-4</v>
      </c>
      <c r="AJ793" s="135">
        <v>1.21116013831335E-4</v>
      </c>
    </row>
    <row r="794" spans="1:36" x14ac:dyDescent="0.2">
      <c r="A794" s="2">
        <v>559</v>
      </c>
      <c r="B794" s="2">
        <v>7205</v>
      </c>
      <c r="C794" s="2" t="s">
        <v>1216</v>
      </c>
      <c r="D794" s="2" t="s">
        <v>1217</v>
      </c>
      <c r="E794" s="4" t="s">
        <v>282</v>
      </c>
      <c r="F794" s="2" t="s">
        <v>1355</v>
      </c>
      <c r="G794" s="2" t="s">
        <v>1356</v>
      </c>
      <c r="H794" s="2" t="s">
        <v>285</v>
      </c>
      <c r="I794" s="2" t="s">
        <v>313</v>
      </c>
      <c r="J794" s="2" t="s">
        <v>30</v>
      </c>
      <c r="K794" s="2" t="s">
        <v>159</v>
      </c>
      <c r="L794" s="2" t="s">
        <v>305</v>
      </c>
      <c r="M794" s="2" t="s">
        <v>185</v>
      </c>
      <c r="N794" s="2" t="s">
        <v>1139</v>
      </c>
      <c r="O794" s="2" t="s">
        <v>287</v>
      </c>
      <c r="P794" s="2" t="s">
        <v>1220</v>
      </c>
      <c r="Q794" s="2" t="s">
        <v>1098</v>
      </c>
      <c r="R794" s="2" t="s">
        <v>289</v>
      </c>
      <c r="S794" s="2" t="s">
        <v>187</v>
      </c>
      <c r="T794" s="125">
        <v>1.298</v>
      </c>
      <c r="U794" s="2" t="s">
        <v>1357</v>
      </c>
      <c r="V794" s="135">
        <v>3.7499999999999999E-2</v>
      </c>
      <c r="W794" s="135">
        <v>3.3009999999999998E-2</v>
      </c>
      <c r="X794" s="4" t="s">
        <v>292</v>
      </c>
      <c r="Y794" s="4" t="s">
        <v>287</v>
      </c>
      <c r="Z794" s="125">
        <v>632000</v>
      </c>
      <c r="AA794" s="132">
        <v>3.8807</v>
      </c>
      <c r="AB794" s="146">
        <v>102.093</v>
      </c>
      <c r="AD794" s="125">
        <v>2503.9290000000001</v>
      </c>
      <c r="AG794" s="2" t="s">
        <v>36</v>
      </c>
      <c r="AH794" s="135">
        <v>5.7499999999999999E-4</v>
      </c>
      <c r="AI794" s="135">
        <v>7.98456547796959E-3</v>
      </c>
      <c r="AJ794" s="135">
        <v>1.2653228022415301E-3</v>
      </c>
    </row>
    <row r="795" spans="1:36" x14ac:dyDescent="0.2">
      <c r="A795" s="2">
        <v>559</v>
      </c>
      <c r="B795" s="2">
        <v>7205</v>
      </c>
      <c r="C795" s="2" t="s">
        <v>1216</v>
      </c>
      <c r="D795" s="2" t="s">
        <v>1217</v>
      </c>
      <c r="E795" s="4" t="s">
        <v>282</v>
      </c>
      <c r="F795" s="2" t="s">
        <v>1358</v>
      </c>
      <c r="G795" s="2" t="s">
        <v>1359</v>
      </c>
      <c r="H795" s="2" t="s">
        <v>285</v>
      </c>
      <c r="I795" s="2" t="s">
        <v>313</v>
      </c>
      <c r="J795" s="2" t="s">
        <v>30</v>
      </c>
      <c r="K795" s="2" t="s">
        <v>159</v>
      </c>
      <c r="L795" s="2" t="s">
        <v>305</v>
      </c>
      <c r="M795" s="2" t="s">
        <v>1108</v>
      </c>
      <c r="N795" s="2" t="s">
        <v>1139</v>
      </c>
      <c r="O795" s="2" t="s">
        <v>287</v>
      </c>
      <c r="P795" s="2" t="s">
        <v>1220</v>
      </c>
      <c r="Q795" s="2" t="s">
        <v>1098</v>
      </c>
      <c r="R795" s="2" t="s">
        <v>289</v>
      </c>
      <c r="S795" s="2" t="s">
        <v>187</v>
      </c>
      <c r="T795" s="125">
        <v>3.94</v>
      </c>
      <c r="U795" s="2" t="s">
        <v>1360</v>
      </c>
      <c r="V795" s="135">
        <v>4.3749999999999997E-2</v>
      </c>
      <c r="W795" s="135">
        <v>3.8309999999999997E-2</v>
      </c>
      <c r="X795" s="4" t="s">
        <v>292</v>
      </c>
      <c r="Y795" s="4" t="s">
        <v>287</v>
      </c>
      <c r="Z795" s="125">
        <v>320000</v>
      </c>
      <c r="AA795" s="132">
        <v>3.8807</v>
      </c>
      <c r="AB795" s="146">
        <v>103.85299999999999</v>
      </c>
      <c r="AD795" s="125">
        <v>1289.672</v>
      </c>
      <c r="AG795" s="2" t="s">
        <v>36</v>
      </c>
      <c r="AH795" s="135">
        <v>2.13E-4</v>
      </c>
      <c r="AI795" s="135">
        <v>4.11252400160489E-3</v>
      </c>
      <c r="AJ795" s="135">
        <v>6.5171616518817596E-4</v>
      </c>
    </row>
    <row r="796" spans="1:36" x14ac:dyDescent="0.2">
      <c r="A796" s="2">
        <v>559</v>
      </c>
      <c r="B796" s="2">
        <v>7205</v>
      </c>
      <c r="C796" s="2" t="s">
        <v>1216</v>
      </c>
      <c r="D796" s="2" t="s">
        <v>1217</v>
      </c>
      <c r="E796" s="4" t="s">
        <v>282</v>
      </c>
      <c r="F796" s="2" t="s">
        <v>1218</v>
      </c>
      <c r="G796" s="2" t="s">
        <v>1219</v>
      </c>
      <c r="H796" s="2" t="s">
        <v>285</v>
      </c>
      <c r="I796" s="2" t="s">
        <v>313</v>
      </c>
      <c r="J796" s="2" t="s">
        <v>30</v>
      </c>
      <c r="K796" s="2" t="s">
        <v>159</v>
      </c>
      <c r="L796" s="2" t="s">
        <v>305</v>
      </c>
      <c r="M796" s="2" t="s">
        <v>185</v>
      </c>
      <c r="N796" s="2" t="s">
        <v>1139</v>
      </c>
      <c r="O796" s="2" t="s">
        <v>287</v>
      </c>
      <c r="P796" s="2" t="s">
        <v>1220</v>
      </c>
      <c r="Q796" s="2" t="s">
        <v>1098</v>
      </c>
      <c r="R796" s="2" t="s">
        <v>289</v>
      </c>
      <c r="S796" s="2" t="s">
        <v>187</v>
      </c>
      <c r="T796" s="125">
        <v>3.3090000000000002</v>
      </c>
      <c r="U796" s="2" t="s">
        <v>1221</v>
      </c>
      <c r="V796" s="135">
        <v>7.3749999999999996E-2</v>
      </c>
      <c r="W796" s="135">
        <v>3.9010000000000003E-2</v>
      </c>
      <c r="X796" s="4" t="s">
        <v>292</v>
      </c>
      <c r="Y796" s="4" t="s">
        <v>287</v>
      </c>
      <c r="Z796" s="125">
        <v>37000</v>
      </c>
      <c r="AA796" s="132">
        <v>3.8807</v>
      </c>
      <c r="AB796" s="146">
        <v>112.9</v>
      </c>
      <c r="AD796" s="125">
        <v>162.10900000000001</v>
      </c>
      <c r="AG796" s="2" t="s">
        <v>36</v>
      </c>
      <c r="AH796" s="135">
        <v>5.5999999999999999E-5</v>
      </c>
      <c r="AI796" s="135">
        <v>5.1693518580699701E-4</v>
      </c>
      <c r="AJ796" s="135">
        <v>8.1919282857316304E-5</v>
      </c>
    </row>
    <row r="797" spans="1:36" x14ac:dyDescent="0.2">
      <c r="A797" s="2">
        <v>559</v>
      </c>
      <c r="B797" s="2">
        <v>7205</v>
      </c>
      <c r="C797" s="2" t="s">
        <v>1216</v>
      </c>
      <c r="D797" s="2" t="s">
        <v>1217</v>
      </c>
      <c r="E797" s="4" t="s">
        <v>282</v>
      </c>
      <c r="F797" s="2" t="s">
        <v>1222</v>
      </c>
      <c r="G797" s="2" t="s">
        <v>1223</v>
      </c>
      <c r="H797" s="2" t="s">
        <v>285</v>
      </c>
      <c r="I797" s="2" t="s">
        <v>313</v>
      </c>
      <c r="J797" s="2" t="s">
        <v>30</v>
      </c>
      <c r="K797" s="2" t="s">
        <v>159</v>
      </c>
      <c r="L797" s="2" t="s">
        <v>305</v>
      </c>
      <c r="M797" s="2" t="s">
        <v>185</v>
      </c>
      <c r="N797" s="2" t="s">
        <v>1139</v>
      </c>
      <c r="O797" s="2" t="s">
        <v>287</v>
      </c>
      <c r="P797" s="2" t="s">
        <v>1220</v>
      </c>
      <c r="Q797" s="2" t="s">
        <v>1098</v>
      </c>
      <c r="R797" s="2" t="s">
        <v>289</v>
      </c>
      <c r="S797" s="2" t="s">
        <v>187</v>
      </c>
      <c r="T797" s="125">
        <v>4.7759999999999998</v>
      </c>
      <c r="U797" s="2" t="s">
        <v>1224</v>
      </c>
      <c r="V797" s="135">
        <v>7.8750000000000001E-2</v>
      </c>
      <c r="W797" s="135">
        <v>4.1320000000000003E-2</v>
      </c>
      <c r="X797" s="4" t="s">
        <v>292</v>
      </c>
      <c r="Y797" s="4" t="s">
        <v>287</v>
      </c>
      <c r="Z797" s="125">
        <v>37000</v>
      </c>
      <c r="AA797" s="132">
        <v>3.8807</v>
      </c>
      <c r="AB797" s="146">
        <v>120.033</v>
      </c>
      <c r="AD797" s="125">
        <v>172.35</v>
      </c>
      <c r="AG797" s="2" t="s">
        <v>36</v>
      </c>
      <c r="AH797" s="135">
        <v>7.3999999999999996E-5</v>
      </c>
      <c r="AI797" s="135">
        <v>5.4959193763306103E-4</v>
      </c>
      <c r="AJ797" s="135">
        <v>8.7094433946836801E-5</v>
      </c>
    </row>
    <row r="798" spans="1:36" x14ac:dyDescent="0.2">
      <c r="A798" s="2">
        <v>559</v>
      </c>
      <c r="B798" s="2">
        <v>7205</v>
      </c>
      <c r="C798" s="2" t="s">
        <v>1216</v>
      </c>
      <c r="D798" s="2" t="s">
        <v>1217</v>
      </c>
      <c r="E798" s="4" t="s">
        <v>282</v>
      </c>
      <c r="F798" s="2" t="s">
        <v>1361</v>
      </c>
      <c r="G798" s="2" t="s">
        <v>1362</v>
      </c>
      <c r="H798" s="2" t="s">
        <v>285</v>
      </c>
      <c r="I798" s="2" t="s">
        <v>313</v>
      </c>
      <c r="J798" s="2" t="s">
        <v>30</v>
      </c>
      <c r="K798" s="2" t="s">
        <v>159</v>
      </c>
      <c r="L798" s="2" t="s">
        <v>305</v>
      </c>
      <c r="M798" s="2" t="s">
        <v>1108</v>
      </c>
      <c r="N798" s="2" t="s">
        <v>1139</v>
      </c>
      <c r="O798" s="2" t="s">
        <v>287</v>
      </c>
      <c r="P798" s="2" t="s">
        <v>1220</v>
      </c>
      <c r="Q798" s="2" t="s">
        <v>1098</v>
      </c>
      <c r="R798" s="2" t="s">
        <v>289</v>
      </c>
      <c r="S798" s="2" t="s">
        <v>162</v>
      </c>
      <c r="T798" s="125">
        <v>0.97799999999999998</v>
      </c>
      <c r="U798" s="2" t="s">
        <v>1363</v>
      </c>
      <c r="V798" s="135">
        <v>3.15E-2</v>
      </c>
      <c r="W798" s="135">
        <v>4.8570000000000002E-2</v>
      </c>
      <c r="X798" s="4" t="s">
        <v>292</v>
      </c>
      <c r="Y798" s="4" t="s">
        <v>287</v>
      </c>
      <c r="Z798" s="125">
        <v>314000</v>
      </c>
      <c r="AA798" s="132">
        <v>3.306</v>
      </c>
      <c r="AB798" s="146">
        <v>98.100999999999999</v>
      </c>
      <c r="AC798" s="125">
        <v>4.9459999999999997</v>
      </c>
      <c r="AD798" s="125">
        <v>1034.721</v>
      </c>
      <c r="AG798" s="2" t="s">
        <v>36</v>
      </c>
      <c r="AH798" s="135">
        <v>1.75E-4</v>
      </c>
      <c r="AI798" s="135">
        <v>3.2995319210800201E-3</v>
      </c>
      <c r="AJ798" s="135">
        <v>5.2288042323475397E-4</v>
      </c>
    </row>
    <row r="799" spans="1:36" x14ac:dyDescent="0.2">
      <c r="A799" s="2">
        <v>559</v>
      </c>
      <c r="B799" s="2">
        <v>7205</v>
      </c>
      <c r="C799" s="2" t="s">
        <v>1364</v>
      </c>
      <c r="D799" s="2" t="s">
        <v>1365</v>
      </c>
      <c r="E799" s="4" t="s">
        <v>1087</v>
      </c>
      <c r="F799" s="2" t="s">
        <v>1366</v>
      </c>
      <c r="G799" s="2" t="s">
        <v>1367</v>
      </c>
      <c r="H799" s="2" t="s">
        <v>285</v>
      </c>
      <c r="I799" s="2" t="s">
        <v>313</v>
      </c>
      <c r="J799" s="2" t="s">
        <v>158</v>
      </c>
      <c r="K799" s="2" t="s">
        <v>159</v>
      </c>
      <c r="L799" s="2" t="s">
        <v>305</v>
      </c>
      <c r="M799" s="2" t="s">
        <v>1368</v>
      </c>
      <c r="N799" s="2" t="s">
        <v>1139</v>
      </c>
      <c r="O799" s="2" t="s">
        <v>287</v>
      </c>
      <c r="P799" s="2" t="s">
        <v>1097</v>
      </c>
      <c r="Q799" s="2" t="s">
        <v>1098</v>
      </c>
      <c r="R799" s="2" t="s">
        <v>289</v>
      </c>
      <c r="S799" s="2" t="s">
        <v>162</v>
      </c>
      <c r="T799" s="125">
        <v>1.6759999999999999</v>
      </c>
      <c r="U799" s="2" t="s">
        <v>1369</v>
      </c>
      <c r="V799" s="135">
        <v>2.3E-2</v>
      </c>
      <c r="W799" s="135">
        <v>4.598E-2</v>
      </c>
      <c r="X799" s="4" t="s">
        <v>292</v>
      </c>
      <c r="Y799" s="4" t="s">
        <v>287</v>
      </c>
      <c r="Z799" s="125">
        <v>155000</v>
      </c>
      <c r="AA799" s="132">
        <v>3.306</v>
      </c>
      <c r="AB799" s="146">
        <v>96.578999999999994</v>
      </c>
      <c r="AD799" s="125">
        <v>494.9</v>
      </c>
      <c r="AG799" s="2" t="s">
        <v>36</v>
      </c>
      <c r="AH799" s="135">
        <v>2.0699999999999999E-4</v>
      </c>
      <c r="AI799" s="135">
        <v>1.57814530211221E-3</v>
      </c>
      <c r="AJ799" s="135">
        <v>2.5009040774009799E-4</v>
      </c>
    </row>
    <row r="800" spans="1:36" x14ac:dyDescent="0.2">
      <c r="A800" s="2">
        <v>559</v>
      </c>
      <c r="B800" s="2">
        <v>7205</v>
      </c>
      <c r="C800" s="2" t="s">
        <v>1225</v>
      </c>
      <c r="D800" s="2" t="s">
        <v>1226</v>
      </c>
      <c r="E800" s="4" t="s">
        <v>425</v>
      </c>
      <c r="F800" s="2" t="s">
        <v>1227</v>
      </c>
      <c r="G800" s="2" t="s">
        <v>1228</v>
      </c>
      <c r="H800" s="2" t="s">
        <v>285</v>
      </c>
      <c r="I800" s="2" t="s">
        <v>313</v>
      </c>
      <c r="J800" s="2" t="s">
        <v>30</v>
      </c>
      <c r="K800" s="2" t="s">
        <v>30</v>
      </c>
      <c r="L800" s="2" t="s">
        <v>305</v>
      </c>
      <c r="M800" s="2" t="s">
        <v>31</v>
      </c>
      <c r="N800" s="2" t="s">
        <v>1229</v>
      </c>
      <c r="O800" s="2" t="s">
        <v>287</v>
      </c>
      <c r="P800" s="2" t="s">
        <v>400</v>
      </c>
      <c r="Q800" s="2" t="s">
        <v>33</v>
      </c>
      <c r="R800" s="2" t="s">
        <v>289</v>
      </c>
      <c r="S800" s="2" t="s">
        <v>34</v>
      </c>
      <c r="T800" s="125">
        <v>0.23799999999999999</v>
      </c>
      <c r="U800" s="2" t="s">
        <v>1230</v>
      </c>
      <c r="V800" s="135">
        <v>3.3700000000000001E-2</v>
      </c>
      <c r="W800" s="135">
        <v>4.2389999999999997E-2</v>
      </c>
      <c r="X800" s="4" t="s">
        <v>292</v>
      </c>
      <c r="Y800" s="4" t="s">
        <v>287</v>
      </c>
      <c r="Z800" s="125">
        <v>811859.46</v>
      </c>
      <c r="AA800" s="132">
        <v>1</v>
      </c>
      <c r="AB800" s="146">
        <v>93.85</v>
      </c>
      <c r="AD800" s="125">
        <v>761.93</v>
      </c>
      <c r="AG800" s="2" t="s">
        <v>36</v>
      </c>
      <c r="AH800" s="135">
        <v>1.1598000000000001E-2</v>
      </c>
      <c r="AI800" s="135">
        <v>2.42965364575201E-3</v>
      </c>
      <c r="AJ800" s="135">
        <v>3.85029863929558E-4</v>
      </c>
    </row>
    <row r="801" spans="1:36" x14ac:dyDescent="0.2">
      <c r="A801" s="2">
        <v>559</v>
      </c>
      <c r="B801" s="2">
        <v>7205</v>
      </c>
      <c r="C801" s="2" t="s">
        <v>1231</v>
      </c>
      <c r="D801" s="2" t="s">
        <v>1232</v>
      </c>
      <c r="E801" s="4" t="s">
        <v>282</v>
      </c>
      <c r="F801" s="2" t="s">
        <v>1233</v>
      </c>
      <c r="G801" s="2" t="s">
        <v>1234</v>
      </c>
      <c r="H801" s="2" t="s">
        <v>285</v>
      </c>
      <c r="I801" s="2" t="s">
        <v>304</v>
      </c>
      <c r="J801" s="2" t="s">
        <v>30</v>
      </c>
      <c r="K801" s="2" t="s">
        <v>30</v>
      </c>
      <c r="L801" s="2" t="s">
        <v>305</v>
      </c>
      <c r="M801" s="2" t="s">
        <v>31</v>
      </c>
      <c r="N801" s="2" t="s">
        <v>306</v>
      </c>
      <c r="O801" s="2" t="s">
        <v>287</v>
      </c>
      <c r="P801" s="2" t="s">
        <v>307</v>
      </c>
      <c r="Q801" s="2" t="s">
        <v>308</v>
      </c>
      <c r="R801" s="2" t="s">
        <v>289</v>
      </c>
      <c r="S801" s="2" t="s">
        <v>34</v>
      </c>
      <c r="T801" s="125">
        <v>0.72899999999999998</v>
      </c>
      <c r="U801" s="2" t="s">
        <v>337</v>
      </c>
      <c r="V801" s="135">
        <v>0.02</v>
      </c>
      <c r="W801" s="135">
        <v>4.8309999999999999E-2</v>
      </c>
      <c r="X801" s="4" t="s">
        <v>292</v>
      </c>
      <c r="Y801" s="4" t="s">
        <v>287</v>
      </c>
      <c r="Z801" s="125">
        <v>1079475.31</v>
      </c>
      <c r="AA801" s="132">
        <v>1</v>
      </c>
      <c r="AB801" s="146">
        <v>98.54</v>
      </c>
      <c r="AD801" s="125">
        <v>1063.7149999999999</v>
      </c>
      <c r="AG801" s="2" t="s">
        <v>36</v>
      </c>
      <c r="AH801" s="135">
        <v>4.6030000000000003E-3</v>
      </c>
      <c r="AI801" s="135">
        <v>3.3919895606760501E-3</v>
      </c>
      <c r="AJ801" s="135">
        <v>5.3753228625035205E-4</v>
      </c>
    </row>
    <row r="802" spans="1:36" x14ac:dyDescent="0.2">
      <c r="A802" s="2">
        <v>559</v>
      </c>
      <c r="B802" s="2">
        <v>7206</v>
      </c>
      <c r="C802" s="2" t="s">
        <v>300</v>
      </c>
      <c r="D802" s="2" t="s">
        <v>301</v>
      </c>
      <c r="E802" s="4" t="s">
        <v>282</v>
      </c>
      <c r="F802" s="2" t="s">
        <v>302</v>
      </c>
      <c r="G802" s="2" t="s">
        <v>303</v>
      </c>
      <c r="H802" s="2" t="s">
        <v>285</v>
      </c>
      <c r="I802" s="2" t="s">
        <v>304</v>
      </c>
      <c r="J802" s="2" t="s">
        <v>30</v>
      </c>
      <c r="K802" s="2" t="s">
        <v>30</v>
      </c>
      <c r="L802" s="2" t="s">
        <v>305</v>
      </c>
      <c r="M802" s="2" t="s">
        <v>31</v>
      </c>
      <c r="N802" s="2" t="s">
        <v>306</v>
      </c>
      <c r="O802" s="2" t="s">
        <v>287</v>
      </c>
      <c r="P802" s="2" t="s">
        <v>307</v>
      </c>
      <c r="Q802" s="2" t="s">
        <v>308</v>
      </c>
      <c r="R802" s="2" t="s">
        <v>289</v>
      </c>
      <c r="S802" s="2" t="s">
        <v>34</v>
      </c>
      <c r="T802" s="125">
        <v>1.2090000000000001</v>
      </c>
      <c r="U802" s="2" t="s">
        <v>88</v>
      </c>
      <c r="V802" s="135">
        <v>3.5000000000000003E-2</v>
      </c>
      <c r="W802" s="135">
        <v>4.9610000000000001E-2</v>
      </c>
      <c r="X802" s="4" t="s">
        <v>292</v>
      </c>
      <c r="Y802" s="4" t="s">
        <v>287</v>
      </c>
      <c r="Z802" s="125">
        <v>8803.9599999999991</v>
      </c>
      <c r="AA802" s="132">
        <v>1</v>
      </c>
      <c r="AB802" s="146">
        <v>98.41</v>
      </c>
      <c r="AD802" s="125">
        <v>8.6639999999999997</v>
      </c>
      <c r="AG802" s="2" t="s">
        <v>36</v>
      </c>
      <c r="AH802" s="135">
        <v>6.3E-5</v>
      </c>
      <c r="AI802" s="135">
        <v>4.3125713032612798E-4</v>
      </c>
      <c r="AJ802" s="135">
        <v>9.37226769753867E-5</v>
      </c>
    </row>
    <row r="803" spans="1:36" x14ac:dyDescent="0.2">
      <c r="A803" s="2">
        <v>559</v>
      </c>
      <c r="B803" s="2">
        <v>7206</v>
      </c>
      <c r="C803" s="2" t="s">
        <v>309</v>
      </c>
      <c r="D803" s="2" t="s">
        <v>310</v>
      </c>
      <c r="E803" s="4" t="s">
        <v>282</v>
      </c>
      <c r="F803" s="2" t="s">
        <v>311</v>
      </c>
      <c r="G803" s="2" t="s">
        <v>312</v>
      </c>
      <c r="H803" s="2" t="s">
        <v>285</v>
      </c>
      <c r="I803" s="2" t="s">
        <v>313</v>
      </c>
      <c r="J803" s="2" t="s">
        <v>30</v>
      </c>
      <c r="K803" s="2" t="s">
        <v>30</v>
      </c>
      <c r="L803" s="2" t="s">
        <v>305</v>
      </c>
      <c r="M803" s="2" t="s">
        <v>31</v>
      </c>
      <c r="N803" s="2" t="s">
        <v>314</v>
      </c>
      <c r="O803" s="2" t="s">
        <v>287</v>
      </c>
      <c r="P803" s="2" t="s">
        <v>315</v>
      </c>
      <c r="Q803" s="2" t="s">
        <v>33</v>
      </c>
      <c r="R803" s="2" t="s">
        <v>289</v>
      </c>
      <c r="S803" s="2" t="s">
        <v>34</v>
      </c>
      <c r="T803" s="125">
        <v>0.23599999999999999</v>
      </c>
      <c r="U803" s="2" t="s">
        <v>316</v>
      </c>
      <c r="V803" s="135">
        <v>3.9E-2</v>
      </c>
      <c r="W803" s="135">
        <v>3.9309999999999998E-2</v>
      </c>
      <c r="X803" s="4" t="s">
        <v>292</v>
      </c>
      <c r="Y803" s="4" t="s">
        <v>287</v>
      </c>
      <c r="Z803" s="125">
        <v>600</v>
      </c>
      <c r="AA803" s="132">
        <v>1</v>
      </c>
      <c r="AB803" s="146">
        <v>91.08</v>
      </c>
      <c r="AD803" s="125">
        <v>0.54600000000000004</v>
      </c>
      <c r="AG803" s="2" t="s">
        <v>36</v>
      </c>
      <c r="AH803" s="135">
        <v>1.5E-5</v>
      </c>
      <c r="AI803" s="135">
        <v>2.7201525996822002E-5</v>
      </c>
      <c r="AJ803" s="135">
        <v>5.9115540473726303E-6</v>
      </c>
    </row>
    <row r="804" spans="1:36" x14ac:dyDescent="0.2">
      <c r="A804" s="2">
        <v>559</v>
      </c>
      <c r="B804" s="2">
        <v>7206</v>
      </c>
      <c r="C804" s="2" t="s">
        <v>317</v>
      </c>
      <c r="D804" s="2" t="s">
        <v>318</v>
      </c>
      <c r="E804" s="4" t="s">
        <v>282</v>
      </c>
      <c r="F804" s="2" t="s">
        <v>319</v>
      </c>
      <c r="G804" s="2" t="s">
        <v>320</v>
      </c>
      <c r="H804" s="2" t="s">
        <v>285</v>
      </c>
      <c r="I804" s="2" t="s">
        <v>321</v>
      </c>
      <c r="J804" s="2" t="s">
        <v>30</v>
      </c>
      <c r="K804" s="2" t="s">
        <v>30</v>
      </c>
      <c r="L804" s="2" t="s">
        <v>305</v>
      </c>
      <c r="M804" s="2" t="s">
        <v>185</v>
      </c>
      <c r="N804" s="2" t="s">
        <v>322</v>
      </c>
      <c r="O804" s="2" t="s">
        <v>287</v>
      </c>
      <c r="P804" s="2" t="s">
        <v>323</v>
      </c>
      <c r="Q804" s="2" t="s">
        <v>323</v>
      </c>
      <c r="R804" s="2" t="s">
        <v>323</v>
      </c>
      <c r="S804" s="2" t="s">
        <v>34</v>
      </c>
      <c r="T804" s="125">
        <v>2.7040000000000002</v>
      </c>
      <c r="U804" s="2" t="s">
        <v>324</v>
      </c>
      <c r="V804" s="135">
        <v>3.7400000000000003E-2</v>
      </c>
      <c r="W804" s="135">
        <v>3.2160000000000001E-2</v>
      </c>
      <c r="X804" s="4" t="s">
        <v>292</v>
      </c>
      <c r="Y804" s="4" t="s">
        <v>287</v>
      </c>
      <c r="Z804" s="125">
        <v>75733</v>
      </c>
      <c r="AA804" s="132">
        <v>1</v>
      </c>
      <c r="AB804" s="146">
        <v>106.3</v>
      </c>
      <c r="AD804" s="125">
        <v>80.504000000000005</v>
      </c>
      <c r="AG804" s="2" t="s">
        <v>36</v>
      </c>
      <c r="AH804" s="135">
        <v>2.8299999999999999E-4</v>
      </c>
      <c r="AI804" s="135">
        <v>4.0071668092543401E-3</v>
      </c>
      <c r="AJ804" s="135">
        <v>8.7085493558384803E-4</v>
      </c>
    </row>
    <row r="805" spans="1:36" x14ac:dyDescent="0.2">
      <c r="A805" s="2">
        <v>559</v>
      </c>
      <c r="B805" s="2">
        <v>7206</v>
      </c>
      <c r="C805" s="2" t="s">
        <v>317</v>
      </c>
      <c r="D805" s="2" t="s">
        <v>318</v>
      </c>
      <c r="E805" s="4" t="s">
        <v>282</v>
      </c>
      <c r="F805" s="2" t="s">
        <v>325</v>
      </c>
      <c r="G805" s="2" t="s">
        <v>320</v>
      </c>
      <c r="H805" s="2" t="s">
        <v>285</v>
      </c>
      <c r="I805" s="2" t="s">
        <v>321</v>
      </c>
      <c r="J805" s="2" t="s">
        <v>30</v>
      </c>
      <c r="K805" s="2" t="s">
        <v>30</v>
      </c>
      <c r="L805" s="2" t="s">
        <v>305</v>
      </c>
      <c r="M805" s="2" t="s">
        <v>185</v>
      </c>
      <c r="N805" s="2" t="s">
        <v>322</v>
      </c>
      <c r="O805" s="2" t="s">
        <v>287</v>
      </c>
      <c r="P805" s="2" t="s">
        <v>323</v>
      </c>
      <c r="Q805" s="2" t="s">
        <v>323</v>
      </c>
      <c r="R805" s="2" t="s">
        <v>323</v>
      </c>
      <c r="S805" s="2" t="s">
        <v>34</v>
      </c>
      <c r="T805" s="125">
        <v>0</v>
      </c>
      <c r="U805" s="2" t="s">
        <v>324</v>
      </c>
      <c r="V805" s="135">
        <v>3.7400000000000003E-2</v>
      </c>
      <c r="W805" s="135">
        <v>0</v>
      </c>
      <c r="X805" s="4" t="s">
        <v>292</v>
      </c>
      <c r="Y805" s="4" t="s">
        <v>287</v>
      </c>
      <c r="Z805" s="125">
        <v>35000</v>
      </c>
      <c r="AA805" s="132">
        <v>1</v>
      </c>
      <c r="AB805" s="146">
        <v>104.967</v>
      </c>
      <c r="AD805" s="125">
        <v>36.738</v>
      </c>
      <c r="AG805" s="2" t="s">
        <v>36</v>
      </c>
      <c r="AH805" s="135">
        <v>0</v>
      </c>
      <c r="AI805" s="135">
        <v>1.82869070368477E-3</v>
      </c>
      <c r="AJ805" s="135">
        <v>3.9741902465410898E-4</v>
      </c>
    </row>
    <row r="806" spans="1:36" x14ac:dyDescent="0.2">
      <c r="A806" s="2">
        <v>559</v>
      </c>
      <c r="B806" s="2">
        <v>7206</v>
      </c>
      <c r="C806" s="2" t="s">
        <v>1235</v>
      </c>
      <c r="D806" s="2" t="s">
        <v>1236</v>
      </c>
      <c r="E806" s="4" t="s">
        <v>425</v>
      </c>
      <c r="F806" s="2" t="s">
        <v>1237</v>
      </c>
      <c r="G806" s="2" t="s">
        <v>1238</v>
      </c>
      <c r="H806" s="2" t="s">
        <v>285</v>
      </c>
      <c r="I806" s="2" t="s">
        <v>304</v>
      </c>
      <c r="J806" s="2" t="s">
        <v>30</v>
      </c>
      <c r="K806" s="2" t="s">
        <v>159</v>
      </c>
      <c r="L806" s="2" t="s">
        <v>1239</v>
      </c>
      <c r="M806" s="2" t="s">
        <v>31</v>
      </c>
      <c r="N806" s="2" t="s">
        <v>428</v>
      </c>
      <c r="O806" s="2" t="s">
        <v>287</v>
      </c>
      <c r="P806" s="2" t="s">
        <v>1240</v>
      </c>
      <c r="Q806" s="2" t="s">
        <v>308</v>
      </c>
      <c r="R806" s="2" t="s">
        <v>289</v>
      </c>
      <c r="S806" s="2" t="s">
        <v>34</v>
      </c>
      <c r="T806" s="125">
        <v>0</v>
      </c>
      <c r="U806" s="2" t="s">
        <v>1241</v>
      </c>
      <c r="V806" s="135">
        <v>7.0000000000000007E-2</v>
      </c>
      <c r="W806" s="135">
        <v>0</v>
      </c>
      <c r="X806" s="4" t="s">
        <v>292</v>
      </c>
      <c r="Y806" s="4" t="s">
        <v>287</v>
      </c>
      <c r="Z806" s="125">
        <v>10165.67</v>
      </c>
      <c r="AA806" s="132">
        <v>1</v>
      </c>
      <c r="AB806" s="146">
        <v>0</v>
      </c>
      <c r="AD806" s="125">
        <v>0</v>
      </c>
      <c r="AG806" s="2" t="s">
        <v>36</v>
      </c>
      <c r="AH806" s="135">
        <v>0</v>
      </c>
      <c r="AI806" s="135">
        <v>5.0600522760231499E-12</v>
      </c>
      <c r="AJ806" s="135">
        <v>1.0996725888002199E-12</v>
      </c>
    </row>
    <row r="807" spans="1:36" x14ac:dyDescent="0.2">
      <c r="A807" s="2">
        <v>559</v>
      </c>
      <c r="B807" s="2">
        <v>7206</v>
      </c>
      <c r="C807" s="2" t="s">
        <v>326</v>
      </c>
      <c r="D807" s="2" t="s">
        <v>327</v>
      </c>
      <c r="E807" s="4" t="s">
        <v>282</v>
      </c>
      <c r="F807" s="2" t="s">
        <v>328</v>
      </c>
      <c r="G807" s="2" t="s">
        <v>329</v>
      </c>
      <c r="H807" s="2" t="s">
        <v>285</v>
      </c>
      <c r="I807" s="2" t="s">
        <v>304</v>
      </c>
      <c r="J807" s="2" t="s">
        <v>30</v>
      </c>
      <c r="K807" s="2" t="s">
        <v>30</v>
      </c>
      <c r="L807" s="2" t="s">
        <v>305</v>
      </c>
      <c r="M807" s="2" t="s">
        <v>185</v>
      </c>
      <c r="N807" s="2" t="s">
        <v>306</v>
      </c>
      <c r="O807" s="2" t="s">
        <v>287</v>
      </c>
      <c r="P807" s="2" t="s">
        <v>186</v>
      </c>
      <c r="Q807" s="2" t="s">
        <v>308</v>
      </c>
      <c r="R807" s="2" t="s">
        <v>289</v>
      </c>
      <c r="S807" s="2" t="s">
        <v>34</v>
      </c>
      <c r="T807" s="125">
        <v>2.2400000000000002</v>
      </c>
      <c r="U807" s="2" t="s">
        <v>330</v>
      </c>
      <c r="V807" s="135">
        <v>0.08</v>
      </c>
      <c r="W807" s="135">
        <v>6.2050000000000001E-2</v>
      </c>
      <c r="X807" s="4" t="s">
        <v>292</v>
      </c>
      <c r="Y807" s="4" t="s">
        <v>287</v>
      </c>
      <c r="Z807" s="125">
        <v>26842.1</v>
      </c>
      <c r="AA807" s="132">
        <v>1</v>
      </c>
      <c r="AB807" s="146">
        <v>106.232</v>
      </c>
      <c r="AC807" s="125">
        <v>2.7789999999999999</v>
      </c>
      <c r="AD807" s="125">
        <v>31.294</v>
      </c>
      <c r="AG807" s="2" t="s">
        <v>36</v>
      </c>
      <c r="AH807" s="135">
        <v>0</v>
      </c>
      <c r="AI807" s="135">
        <v>1.5576842741858801E-3</v>
      </c>
      <c r="AJ807" s="135">
        <v>3.3852272760977002E-4</v>
      </c>
    </row>
    <row r="808" spans="1:36" x14ac:dyDescent="0.2">
      <c r="A808" s="2">
        <v>559</v>
      </c>
      <c r="B808" s="2">
        <v>7206</v>
      </c>
      <c r="C808" s="2" t="s">
        <v>331</v>
      </c>
      <c r="D808" s="2" t="s">
        <v>332</v>
      </c>
      <c r="E808" s="4" t="s">
        <v>282</v>
      </c>
      <c r="F808" s="2" t="s">
        <v>333</v>
      </c>
      <c r="G808" s="2" t="s">
        <v>334</v>
      </c>
      <c r="H808" s="2" t="s">
        <v>285</v>
      </c>
      <c r="I808" s="2" t="s">
        <v>304</v>
      </c>
      <c r="J808" s="2" t="s">
        <v>30</v>
      </c>
      <c r="K808" s="2" t="s">
        <v>30</v>
      </c>
      <c r="L808" s="2" t="s">
        <v>305</v>
      </c>
      <c r="M808" s="2" t="s">
        <v>31</v>
      </c>
      <c r="N808" s="2" t="s">
        <v>335</v>
      </c>
      <c r="O808" s="2" t="s">
        <v>287</v>
      </c>
      <c r="P808" s="2" t="s">
        <v>336</v>
      </c>
      <c r="Q808" s="2" t="s">
        <v>33</v>
      </c>
      <c r="R808" s="2" t="s">
        <v>289</v>
      </c>
      <c r="S808" s="2" t="s">
        <v>34</v>
      </c>
      <c r="T808" s="125">
        <v>0.71799999999999997</v>
      </c>
      <c r="U808" s="2" t="s">
        <v>337</v>
      </c>
      <c r="V808" s="135">
        <v>3.2500000000000001E-2</v>
      </c>
      <c r="W808" s="135">
        <v>5.602E-2</v>
      </c>
      <c r="X808" s="4" t="s">
        <v>292</v>
      </c>
      <c r="Y808" s="4" t="s">
        <v>287</v>
      </c>
      <c r="Z808" s="125">
        <v>31500.17</v>
      </c>
      <c r="AA808" s="132">
        <v>1</v>
      </c>
      <c r="AB808" s="146">
        <v>99.25</v>
      </c>
      <c r="AD808" s="125">
        <v>31.263999999999999</v>
      </c>
      <c r="AG808" s="2" t="s">
        <v>36</v>
      </c>
      <c r="AH808" s="135">
        <v>7.2199999999999999E-4</v>
      </c>
      <c r="AI808" s="135">
        <v>1.5561892438160901E-3</v>
      </c>
      <c r="AJ808" s="135">
        <v>3.3819782110141802E-4</v>
      </c>
    </row>
    <row r="809" spans="1:36" x14ac:dyDescent="0.2">
      <c r="A809" s="2">
        <v>559</v>
      </c>
      <c r="B809" s="2">
        <v>7206</v>
      </c>
      <c r="C809" s="2" t="s">
        <v>338</v>
      </c>
      <c r="D809" s="2" t="s">
        <v>339</v>
      </c>
      <c r="E809" s="4" t="s">
        <v>282</v>
      </c>
      <c r="F809" s="2" t="s">
        <v>340</v>
      </c>
      <c r="G809" s="2" t="s">
        <v>341</v>
      </c>
      <c r="H809" s="2" t="s">
        <v>285</v>
      </c>
      <c r="I809" s="2" t="s">
        <v>304</v>
      </c>
      <c r="J809" s="2" t="s">
        <v>30</v>
      </c>
      <c r="K809" s="2" t="s">
        <v>30</v>
      </c>
      <c r="L809" s="2" t="s">
        <v>305</v>
      </c>
      <c r="M809" s="2" t="s">
        <v>31</v>
      </c>
      <c r="N809" s="2" t="s">
        <v>342</v>
      </c>
      <c r="O809" s="2" t="s">
        <v>287</v>
      </c>
      <c r="P809" s="2" t="s">
        <v>307</v>
      </c>
      <c r="Q809" s="2" t="s">
        <v>308</v>
      </c>
      <c r="R809" s="2" t="s">
        <v>289</v>
      </c>
      <c r="S809" s="2" t="s">
        <v>34</v>
      </c>
      <c r="T809" s="125">
        <v>5.9370000000000003</v>
      </c>
      <c r="U809" s="2" t="s">
        <v>343</v>
      </c>
      <c r="V809" s="135">
        <v>5.1299999999999998E-2</v>
      </c>
      <c r="W809" s="135">
        <v>5.1470000000000002E-2</v>
      </c>
      <c r="X809" s="4" t="s">
        <v>292</v>
      </c>
      <c r="Y809" s="4" t="s">
        <v>287</v>
      </c>
      <c r="Z809" s="125">
        <v>45000</v>
      </c>
      <c r="AA809" s="132">
        <v>1</v>
      </c>
      <c r="AB809" s="146">
        <v>100.43</v>
      </c>
      <c r="AD809" s="125">
        <v>45.194000000000003</v>
      </c>
      <c r="AG809" s="2" t="s">
        <v>36</v>
      </c>
      <c r="AH809" s="135">
        <v>1.3200000000000001E-4</v>
      </c>
      <c r="AI809" s="135">
        <v>2.2495464886864601E-3</v>
      </c>
      <c r="AJ809" s="135">
        <v>4.8888123598290003E-4</v>
      </c>
    </row>
    <row r="810" spans="1:36" x14ac:dyDescent="0.2">
      <c r="A810" s="2">
        <v>559</v>
      </c>
      <c r="B810" s="2">
        <v>7206</v>
      </c>
      <c r="C810" s="2" t="s">
        <v>338</v>
      </c>
      <c r="D810" s="2" t="s">
        <v>339</v>
      </c>
      <c r="E810" s="4" t="s">
        <v>282</v>
      </c>
      <c r="F810" s="2" t="s">
        <v>344</v>
      </c>
      <c r="G810" s="2" t="s">
        <v>345</v>
      </c>
      <c r="H810" s="2" t="s">
        <v>285</v>
      </c>
      <c r="I810" s="2" t="s">
        <v>304</v>
      </c>
      <c r="J810" s="2" t="s">
        <v>30</v>
      </c>
      <c r="K810" s="2" t="s">
        <v>30</v>
      </c>
      <c r="L810" s="2" t="s">
        <v>305</v>
      </c>
      <c r="M810" s="2" t="s">
        <v>31</v>
      </c>
      <c r="N810" s="2" t="s">
        <v>342</v>
      </c>
      <c r="O810" s="2" t="s">
        <v>287</v>
      </c>
      <c r="P810" s="2" t="s">
        <v>307</v>
      </c>
      <c r="Q810" s="2" t="s">
        <v>308</v>
      </c>
      <c r="R810" s="2" t="s">
        <v>289</v>
      </c>
      <c r="S810" s="2" t="s">
        <v>34</v>
      </c>
      <c r="T810" s="125">
        <v>0.112</v>
      </c>
      <c r="U810" s="2" t="s">
        <v>346</v>
      </c>
      <c r="V810" s="135">
        <v>3.27E-2</v>
      </c>
      <c r="W810" s="135">
        <v>5.738E-2</v>
      </c>
      <c r="X810" s="4" t="s">
        <v>292</v>
      </c>
      <c r="Y810" s="4" t="s">
        <v>287</v>
      </c>
      <c r="Z810" s="125">
        <v>184420</v>
      </c>
      <c r="AA810" s="132">
        <v>1</v>
      </c>
      <c r="AB810" s="146">
        <v>101</v>
      </c>
      <c r="AD810" s="125">
        <v>186.26400000000001</v>
      </c>
      <c r="AG810" s="2" t="s">
        <v>36</v>
      </c>
      <c r="AH810" s="135">
        <v>5.8399999999999999E-4</v>
      </c>
      <c r="AI810" s="135">
        <v>9.2714655222098704E-3</v>
      </c>
      <c r="AJ810" s="135">
        <v>2.0149152492142902E-3</v>
      </c>
    </row>
    <row r="811" spans="1:36" x14ac:dyDescent="0.2">
      <c r="A811" s="2">
        <v>559</v>
      </c>
      <c r="B811" s="2">
        <v>7206</v>
      </c>
      <c r="C811" s="2" t="s">
        <v>347</v>
      </c>
      <c r="D811" s="2" t="s">
        <v>348</v>
      </c>
      <c r="E811" s="4" t="s">
        <v>282</v>
      </c>
      <c r="F811" s="2" t="s">
        <v>349</v>
      </c>
      <c r="G811" s="2" t="s">
        <v>350</v>
      </c>
      <c r="H811" s="2" t="s">
        <v>285</v>
      </c>
      <c r="I811" s="2" t="s">
        <v>321</v>
      </c>
      <c r="J811" s="2" t="s">
        <v>30</v>
      </c>
      <c r="K811" s="2" t="s">
        <v>30</v>
      </c>
      <c r="L811" s="2" t="s">
        <v>305</v>
      </c>
      <c r="M811" s="2" t="s">
        <v>31</v>
      </c>
      <c r="N811" s="2" t="s">
        <v>322</v>
      </c>
      <c r="O811" s="2" t="s">
        <v>287</v>
      </c>
      <c r="P811" s="2" t="s">
        <v>351</v>
      </c>
      <c r="Q811" s="2" t="s">
        <v>33</v>
      </c>
      <c r="R811" s="2" t="s">
        <v>289</v>
      </c>
      <c r="S811" s="2" t="s">
        <v>34</v>
      </c>
      <c r="T811" s="125">
        <v>1.7490000000000001</v>
      </c>
      <c r="U811" s="2" t="s">
        <v>93</v>
      </c>
      <c r="V811" s="135">
        <v>2.3400000000000001E-2</v>
      </c>
      <c r="W811" s="135">
        <v>2.9860000000000001E-2</v>
      </c>
      <c r="X811" s="4" t="s">
        <v>292</v>
      </c>
      <c r="Y811" s="4" t="s">
        <v>287</v>
      </c>
      <c r="Z811" s="125">
        <v>118000.27</v>
      </c>
      <c r="AA811" s="132">
        <v>1</v>
      </c>
      <c r="AB811" s="146">
        <v>118.73</v>
      </c>
      <c r="AD811" s="125">
        <v>140.102</v>
      </c>
      <c r="AG811" s="2" t="s">
        <v>36</v>
      </c>
      <c r="AH811" s="135">
        <v>7.2000000000000002E-5</v>
      </c>
      <c r="AI811" s="135">
        <v>6.97368722425623E-3</v>
      </c>
      <c r="AJ811" s="135">
        <v>1.5155520664715399E-3</v>
      </c>
    </row>
    <row r="812" spans="1:36" x14ac:dyDescent="0.2">
      <c r="A812" s="2">
        <v>559</v>
      </c>
      <c r="B812" s="2">
        <v>7206</v>
      </c>
      <c r="C812" s="2" t="s">
        <v>352</v>
      </c>
      <c r="D812" s="2" t="s">
        <v>353</v>
      </c>
      <c r="E812" s="4" t="s">
        <v>282</v>
      </c>
      <c r="F812" s="2" t="s">
        <v>354</v>
      </c>
      <c r="G812" s="2" t="s">
        <v>355</v>
      </c>
      <c r="H812" s="2" t="s">
        <v>285</v>
      </c>
      <c r="I812" s="2" t="s">
        <v>356</v>
      </c>
      <c r="J812" s="2" t="s">
        <v>30</v>
      </c>
      <c r="K812" s="2" t="s">
        <v>30</v>
      </c>
      <c r="L812" s="2" t="s">
        <v>305</v>
      </c>
      <c r="M812" s="2" t="s">
        <v>31</v>
      </c>
      <c r="N812" s="2" t="s">
        <v>357</v>
      </c>
      <c r="O812" s="2" t="s">
        <v>287</v>
      </c>
      <c r="P812" s="2" t="s">
        <v>323</v>
      </c>
      <c r="Q812" s="2" t="s">
        <v>323</v>
      </c>
      <c r="R812" s="2" t="s">
        <v>323</v>
      </c>
      <c r="S812" s="2" t="s">
        <v>34</v>
      </c>
      <c r="T812" s="125">
        <v>2.5760000000000001</v>
      </c>
      <c r="U812" s="2" t="s">
        <v>358</v>
      </c>
      <c r="V812" s="135">
        <v>4.8500000000000001E-2</v>
      </c>
      <c r="W812" s="135">
        <v>-8.4999999999999995E-4</v>
      </c>
      <c r="X812" s="4" t="s">
        <v>292</v>
      </c>
      <c r="Y812" s="4" t="s">
        <v>287</v>
      </c>
      <c r="Z812" s="125">
        <v>69000</v>
      </c>
      <c r="AA812" s="132">
        <v>1</v>
      </c>
      <c r="AB812" s="146">
        <v>114.8</v>
      </c>
      <c r="AD812" s="125">
        <v>79.212000000000003</v>
      </c>
      <c r="AG812" s="2" t="s">
        <v>36</v>
      </c>
      <c r="AH812" s="135">
        <v>2.3000000000000001E-4</v>
      </c>
      <c r="AI812" s="135">
        <v>3.9428474550949003E-3</v>
      </c>
      <c r="AJ812" s="135">
        <v>8.56876773533306E-4</v>
      </c>
    </row>
    <row r="813" spans="1:36" x14ac:dyDescent="0.2">
      <c r="A813" s="2">
        <v>559</v>
      </c>
      <c r="B813" s="2">
        <v>7206</v>
      </c>
      <c r="C813" s="2" t="s">
        <v>359</v>
      </c>
      <c r="D813" s="2" t="s">
        <v>360</v>
      </c>
      <c r="E813" s="4" t="s">
        <v>282</v>
      </c>
      <c r="F813" s="2" t="s">
        <v>1242</v>
      </c>
      <c r="G813" s="2" t="s">
        <v>1243</v>
      </c>
      <c r="H813" s="2" t="s">
        <v>285</v>
      </c>
      <c r="I813" s="2" t="s">
        <v>313</v>
      </c>
      <c r="J813" s="2" t="s">
        <v>30</v>
      </c>
      <c r="K813" s="2" t="s">
        <v>363</v>
      </c>
      <c r="L813" s="2" t="s">
        <v>305</v>
      </c>
      <c r="M813" s="2" t="s">
        <v>31</v>
      </c>
      <c r="N813" s="2" t="s">
        <v>364</v>
      </c>
      <c r="O813" s="2" t="s">
        <v>287</v>
      </c>
      <c r="P813" s="2" t="s">
        <v>32</v>
      </c>
      <c r="Q813" s="2" t="s">
        <v>33</v>
      </c>
      <c r="R813" s="2" t="s">
        <v>289</v>
      </c>
      <c r="S813" s="2" t="s">
        <v>34</v>
      </c>
      <c r="T813" s="125">
        <v>4.6399999999999997</v>
      </c>
      <c r="U813" s="2" t="s">
        <v>1244</v>
      </c>
      <c r="V813" s="135">
        <v>2.6700000000000002E-2</v>
      </c>
      <c r="W813" s="135">
        <v>4.6339999999999999E-2</v>
      </c>
      <c r="X813" s="4" t="s">
        <v>292</v>
      </c>
      <c r="Y813" s="4" t="s">
        <v>287</v>
      </c>
      <c r="Z813" s="125">
        <v>36030.519999999997</v>
      </c>
      <c r="AA813" s="132">
        <v>1</v>
      </c>
      <c r="AB813" s="146">
        <v>92.82</v>
      </c>
      <c r="AD813" s="125">
        <v>33.444000000000003</v>
      </c>
      <c r="AG813" s="2" t="s">
        <v>36</v>
      </c>
      <c r="AH813" s="135">
        <v>2.2900000000000001E-4</v>
      </c>
      <c r="AI813" s="135">
        <v>1.66468125892852E-3</v>
      </c>
      <c r="AJ813" s="135">
        <v>3.6177577812928502E-4</v>
      </c>
    </row>
    <row r="814" spans="1:36" x14ac:dyDescent="0.2">
      <c r="A814" s="2">
        <v>559</v>
      </c>
      <c r="B814" s="2">
        <v>7206</v>
      </c>
      <c r="C814" s="2" t="s">
        <v>359</v>
      </c>
      <c r="D814" s="2" t="s">
        <v>360</v>
      </c>
      <c r="E814" s="4" t="s">
        <v>282</v>
      </c>
      <c r="F814" s="2" t="s">
        <v>361</v>
      </c>
      <c r="G814" s="2" t="s">
        <v>362</v>
      </c>
      <c r="H814" s="2" t="s">
        <v>285</v>
      </c>
      <c r="I814" s="2" t="s">
        <v>304</v>
      </c>
      <c r="J814" s="2" t="s">
        <v>30</v>
      </c>
      <c r="K814" s="2" t="s">
        <v>363</v>
      </c>
      <c r="L814" s="2" t="s">
        <v>305</v>
      </c>
      <c r="M814" s="2" t="s">
        <v>31</v>
      </c>
      <c r="N814" s="2" t="s">
        <v>364</v>
      </c>
      <c r="O814" s="2" t="s">
        <v>287</v>
      </c>
      <c r="P814" s="2" t="s">
        <v>32</v>
      </c>
      <c r="Q814" s="2" t="s">
        <v>33</v>
      </c>
      <c r="R814" s="2" t="s">
        <v>289</v>
      </c>
      <c r="S814" s="2" t="s">
        <v>34</v>
      </c>
      <c r="T814" s="125">
        <v>2.1579999999999999</v>
      </c>
      <c r="U814" s="2" t="s">
        <v>365</v>
      </c>
      <c r="V814" s="135">
        <v>1.0800000000000001E-2</v>
      </c>
      <c r="W814" s="135">
        <v>4.5100000000000001E-2</v>
      </c>
      <c r="X814" s="4" t="s">
        <v>292</v>
      </c>
      <c r="Y814" s="4" t="s">
        <v>287</v>
      </c>
      <c r="Z814" s="125">
        <v>143600.73000000001</v>
      </c>
      <c r="AA814" s="132">
        <v>1</v>
      </c>
      <c r="AB814" s="146">
        <v>93.26</v>
      </c>
      <c r="AD814" s="125">
        <v>133.922</v>
      </c>
      <c r="AG814" s="2" t="s">
        <v>36</v>
      </c>
      <c r="AH814" s="135">
        <v>1.9100000000000001E-4</v>
      </c>
      <c r="AI814" s="135">
        <v>6.6660881904447604E-3</v>
      </c>
      <c r="AJ814" s="135">
        <v>1.4487033053576001E-3</v>
      </c>
    </row>
    <row r="815" spans="1:36" x14ac:dyDescent="0.2">
      <c r="A815" s="2">
        <v>559</v>
      </c>
      <c r="B815" s="2">
        <v>7206</v>
      </c>
      <c r="C815" s="2" t="s">
        <v>366</v>
      </c>
      <c r="D815" s="2" t="s">
        <v>367</v>
      </c>
      <c r="E815" s="4" t="s">
        <v>282</v>
      </c>
      <c r="F815" s="2" t="s">
        <v>368</v>
      </c>
      <c r="G815" s="2" t="s">
        <v>369</v>
      </c>
      <c r="H815" s="2" t="s">
        <v>285</v>
      </c>
      <c r="I815" s="2" t="s">
        <v>304</v>
      </c>
      <c r="J815" s="2" t="s">
        <v>30</v>
      </c>
      <c r="K815" s="2" t="s">
        <v>30</v>
      </c>
      <c r="L815" s="2" t="s">
        <v>305</v>
      </c>
      <c r="M815" s="2" t="s">
        <v>31</v>
      </c>
      <c r="N815" s="2" t="s">
        <v>335</v>
      </c>
      <c r="O815" s="2" t="s">
        <v>287</v>
      </c>
      <c r="P815" s="2" t="s">
        <v>315</v>
      </c>
      <c r="Q815" s="2" t="s">
        <v>33</v>
      </c>
      <c r="R815" s="2" t="s">
        <v>289</v>
      </c>
      <c r="S815" s="2" t="s">
        <v>34</v>
      </c>
      <c r="T815" s="125">
        <v>0.63200000000000001</v>
      </c>
      <c r="U815" s="2" t="s">
        <v>370</v>
      </c>
      <c r="V815" s="135">
        <v>3.2500000000000001E-2</v>
      </c>
      <c r="W815" s="135">
        <v>5.4289999999999998E-2</v>
      </c>
      <c r="X815" s="4" t="s">
        <v>292</v>
      </c>
      <c r="Y815" s="4" t="s">
        <v>287</v>
      </c>
      <c r="Z815" s="125">
        <v>155000.99</v>
      </c>
      <c r="AA815" s="132">
        <v>1</v>
      </c>
      <c r="AB815" s="146">
        <v>99.45</v>
      </c>
      <c r="AD815" s="125">
        <v>154.148</v>
      </c>
      <c r="AG815" s="2" t="s">
        <v>36</v>
      </c>
      <c r="AH815" s="135">
        <v>6.3299999999999999E-4</v>
      </c>
      <c r="AI815" s="135">
        <v>7.6728773422513998E-3</v>
      </c>
      <c r="AJ815" s="135">
        <v>1.6675031067330301E-3</v>
      </c>
    </row>
    <row r="816" spans="1:36" x14ac:dyDescent="0.2">
      <c r="A816" s="2">
        <v>559</v>
      </c>
      <c r="B816" s="2">
        <v>7206</v>
      </c>
      <c r="C816" s="2" t="s">
        <v>371</v>
      </c>
      <c r="D816" s="2" t="s">
        <v>372</v>
      </c>
      <c r="E816" s="4" t="s">
        <v>282</v>
      </c>
      <c r="F816" s="2" t="s">
        <v>373</v>
      </c>
      <c r="G816" s="2" t="s">
        <v>374</v>
      </c>
      <c r="H816" s="2" t="s">
        <v>285</v>
      </c>
      <c r="I816" s="2" t="s">
        <v>304</v>
      </c>
      <c r="J816" s="2" t="s">
        <v>30</v>
      </c>
      <c r="K816" s="2" t="s">
        <v>30</v>
      </c>
      <c r="L816" s="2" t="s">
        <v>305</v>
      </c>
      <c r="M816" s="2" t="s">
        <v>31</v>
      </c>
      <c r="N816" s="2" t="s">
        <v>335</v>
      </c>
      <c r="O816" s="2" t="s">
        <v>287</v>
      </c>
      <c r="P816" s="2" t="s">
        <v>315</v>
      </c>
      <c r="Q816" s="2" t="s">
        <v>33</v>
      </c>
      <c r="R816" s="2" t="s">
        <v>289</v>
      </c>
      <c r="S816" s="2" t="s">
        <v>34</v>
      </c>
      <c r="T816" s="125">
        <v>0.71499999999999997</v>
      </c>
      <c r="U816" s="2" t="s">
        <v>375</v>
      </c>
      <c r="V816" s="135">
        <v>2.8000000000000001E-2</v>
      </c>
      <c r="W816" s="135">
        <v>5.3089999999999998E-2</v>
      </c>
      <c r="X816" s="4" t="s">
        <v>292</v>
      </c>
      <c r="Y816" s="4" t="s">
        <v>287</v>
      </c>
      <c r="Z816" s="125">
        <v>70000</v>
      </c>
      <c r="AA816" s="132">
        <v>1</v>
      </c>
      <c r="AB816" s="146">
        <v>99.03</v>
      </c>
      <c r="AD816" s="125">
        <v>69.320999999999998</v>
      </c>
      <c r="AG816" s="2" t="s">
        <v>36</v>
      </c>
      <c r="AH816" s="135">
        <v>4.0299999999999998E-4</v>
      </c>
      <c r="AI816" s="135">
        <v>3.4505141700074998E-3</v>
      </c>
      <c r="AJ816" s="135">
        <v>7.4988076071936399E-4</v>
      </c>
    </row>
    <row r="817" spans="1:36" x14ac:dyDescent="0.2">
      <c r="A817" s="2">
        <v>559</v>
      </c>
      <c r="B817" s="2">
        <v>7206</v>
      </c>
      <c r="C817" s="2" t="s">
        <v>371</v>
      </c>
      <c r="D817" s="2" t="s">
        <v>372</v>
      </c>
      <c r="E817" s="4" t="s">
        <v>282</v>
      </c>
      <c r="F817" s="2" t="s">
        <v>376</v>
      </c>
      <c r="G817" s="2" t="s">
        <v>377</v>
      </c>
      <c r="H817" s="2" t="s">
        <v>285</v>
      </c>
      <c r="I817" s="2" t="s">
        <v>304</v>
      </c>
      <c r="J817" s="2" t="s">
        <v>30</v>
      </c>
      <c r="K817" s="2" t="s">
        <v>30</v>
      </c>
      <c r="L817" s="2" t="s">
        <v>305</v>
      </c>
      <c r="M817" s="2" t="s">
        <v>31</v>
      </c>
      <c r="N817" s="2" t="s">
        <v>335</v>
      </c>
      <c r="O817" s="2" t="s">
        <v>287</v>
      </c>
      <c r="P817" s="2" t="s">
        <v>315</v>
      </c>
      <c r="Q817" s="2" t="s">
        <v>33</v>
      </c>
      <c r="R817" s="2" t="s">
        <v>289</v>
      </c>
      <c r="S817" s="2" t="s">
        <v>34</v>
      </c>
      <c r="T817" s="125">
        <v>3.7240000000000002</v>
      </c>
      <c r="U817" s="2" t="s">
        <v>378</v>
      </c>
      <c r="V817" s="135">
        <v>4.9500000000000002E-2</v>
      </c>
      <c r="W817" s="135">
        <v>5.2109999999999997E-2</v>
      </c>
      <c r="X817" s="4" t="s">
        <v>292</v>
      </c>
      <c r="Y817" s="4" t="s">
        <v>287</v>
      </c>
      <c r="Z817" s="125">
        <v>34000</v>
      </c>
      <c r="AA817" s="132">
        <v>1</v>
      </c>
      <c r="AB817" s="146">
        <v>100.37</v>
      </c>
      <c r="AD817" s="125">
        <v>34.125999999999998</v>
      </c>
      <c r="AG817" s="2" t="s">
        <v>36</v>
      </c>
      <c r="AH817" s="135">
        <v>9.3999999999999994E-5</v>
      </c>
      <c r="AI817" s="135">
        <v>1.6986419189400301E-3</v>
      </c>
      <c r="AJ817" s="135">
        <v>3.6915625660560101E-4</v>
      </c>
    </row>
    <row r="818" spans="1:36" x14ac:dyDescent="0.2">
      <c r="A818" s="2">
        <v>559</v>
      </c>
      <c r="B818" s="2">
        <v>7206</v>
      </c>
      <c r="C818" s="2" t="s">
        <v>379</v>
      </c>
      <c r="D818" s="2" t="s">
        <v>380</v>
      </c>
      <c r="E818" s="4" t="s">
        <v>282</v>
      </c>
      <c r="F818" s="2" t="s">
        <v>381</v>
      </c>
      <c r="G818" s="2" t="s">
        <v>382</v>
      </c>
      <c r="H818" s="2" t="s">
        <v>285</v>
      </c>
      <c r="I818" s="2" t="s">
        <v>304</v>
      </c>
      <c r="J818" s="2" t="s">
        <v>30</v>
      </c>
      <c r="K818" s="2" t="s">
        <v>30</v>
      </c>
      <c r="L818" s="2" t="s">
        <v>305</v>
      </c>
      <c r="M818" s="2" t="s">
        <v>185</v>
      </c>
      <c r="N818" s="2" t="s">
        <v>383</v>
      </c>
      <c r="O818" s="2" t="s">
        <v>287</v>
      </c>
      <c r="P818" s="2" t="s">
        <v>323</v>
      </c>
      <c r="Q818" s="2" t="s">
        <v>323</v>
      </c>
      <c r="R818" s="2" t="s">
        <v>323</v>
      </c>
      <c r="S818" s="2" t="s">
        <v>34</v>
      </c>
      <c r="T818" s="125">
        <v>3.7789999999999999</v>
      </c>
      <c r="U818" s="2" t="s">
        <v>384</v>
      </c>
      <c r="V818" s="135">
        <v>6.5600000000000006E-2</v>
      </c>
      <c r="W818" s="135">
        <v>6.0740000000000002E-2</v>
      </c>
      <c r="X818" s="4" t="s">
        <v>292</v>
      </c>
      <c r="Y818" s="4" t="s">
        <v>287</v>
      </c>
      <c r="Z818" s="125">
        <v>30000</v>
      </c>
      <c r="AA818" s="132">
        <v>1</v>
      </c>
      <c r="AB818" s="146">
        <v>105.6</v>
      </c>
      <c r="AD818" s="125">
        <v>31.68</v>
      </c>
      <c r="AG818" s="2" t="s">
        <v>36</v>
      </c>
      <c r="AH818" s="135">
        <v>2.4699999999999999E-4</v>
      </c>
      <c r="AI818" s="135">
        <v>1.5769000577867799E-3</v>
      </c>
      <c r="AJ818" s="135">
        <v>3.4269878535493501E-4</v>
      </c>
    </row>
    <row r="819" spans="1:36" x14ac:dyDescent="0.2">
      <c r="A819" s="2">
        <v>559</v>
      </c>
      <c r="B819" s="2">
        <v>7206</v>
      </c>
      <c r="C819" s="2" t="s">
        <v>385</v>
      </c>
      <c r="D819" s="2" t="s">
        <v>386</v>
      </c>
      <c r="E819" s="4" t="s">
        <v>282</v>
      </c>
      <c r="F819" s="2" t="s">
        <v>387</v>
      </c>
      <c r="G819" s="2" t="s">
        <v>388</v>
      </c>
      <c r="H819" s="2" t="s">
        <v>285</v>
      </c>
      <c r="I819" s="2" t="s">
        <v>356</v>
      </c>
      <c r="J819" s="2" t="s">
        <v>30</v>
      </c>
      <c r="K819" s="2" t="s">
        <v>30</v>
      </c>
      <c r="L819" s="2" t="s">
        <v>305</v>
      </c>
      <c r="M819" s="2" t="s">
        <v>31</v>
      </c>
      <c r="N819" s="2" t="s">
        <v>389</v>
      </c>
      <c r="O819" s="2" t="s">
        <v>287</v>
      </c>
      <c r="P819" s="2" t="s">
        <v>323</v>
      </c>
      <c r="Q819" s="2" t="s">
        <v>323</v>
      </c>
      <c r="R819" s="2" t="s">
        <v>323</v>
      </c>
      <c r="S819" s="2" t="s">
        <v>34</v>
      </c>
      <c r="T819" s="125">
        <v>1.24</v>
      </c>
      <c r="U819" s="2" t="s">
        <v>337</v>
      </c>
      <c r="V819" s="135">
        <v>1.2E-2</v>
      </c>
      <c r="W819" s="135">
        <v>6.1420000000000002E-2</v>
      </c>
      <c r="X819" s="4" t="s">
        <v>292</v>
      </c>
      <c r="Y819" s="4" t="s">
        <v>287</v>
      </c>
      <c r="Z819" s="125">
        <v>4000</v>
      </c>
      <c r="AA819" s="132">
        <v>1</v>
      </c>
      <c r="AB819" s="146">
        <v>94.53</v>
      </c>
      <c r="AD819" s="125">
        <v>3.7810000000000001</v>
      </c>
      <c r="AG819" s="2" t="s">
        <v>36</v>
      </c>
      <c r="AH819" s="135">
        <v>6.4999999999999994E-5</v>
      </c>
      <c r="AI819" s="135">
        <v>1.8821257886689999E-4</v>
      </c>
      <c r="AJ819" s="135">
        <v>4.0903176994447003E-5</v>
      </c>
    </row>
    <row r="820" spans="1:36" x14ac:dyDescent="0.2">
      <c r="A820" s="2">
        <v>559</v>
      </c>
      <c r="B820" s="2">
        <v>7206</v>
      </c>
      <c r="C820" s="2" t="s">
        <v>385</v>
      </c>
      <c r="D820" s="2" t="s">
        <v>386</v>
      </c>
      <c r="E820" s="4" t="s">
        <v>282</v>
      </c>
      <c r="F820" s="2" t="s">
        <v>390</v>
      </c>
      <c r="G820" s="2" t="s">
        <v>391</v>
      </c>
      <c r="H820" s="2" t="s">
        <v>285</v>
      </c>
      <c r="I820" s="2" t="s">
        <v>304</v>
      </c>
      <c r="J820" s="2" t="s">
        <v>30</v>
      </c>
      <c r="K820" s="2" t="s">
        <v>30</v>
      </c>
      <c r="L820" s="2" t="s">
        <v>305</v>
      </c>
      <c r="M820" s="2" t="s">
        <v>31</v>
      </c>
      <c r="N820" s="2" t="s">
        <v>389</v>
      </c>
      <c r="O820" s="2" t="s">
        <v>287</v>
      </c>
      <c r="P820" s="2" t="s">
        <v>323</v>
      </c>
      <c r="Q820" s="2" t="s">
        <v>323</v>
      </c>
      <c r="R820" s="2" t="s">
        <v>323</v>
      </c>
      <c r="S820" s="2" t="s">
        <v>34</v>
      </c>
      <c r="T820" s="125">
        <v>1.869</v>
      </c>
      <c r="U820" s="2" t="s">
        <v>392</v>
      </c>
      <c r="V820" s="135">
        <v>6.0499999999999998E-2</v>
      </c>
      <c r="W820" s="135">
        <v>5.7149999999999999E-2</v>
      </c>
      <c r="X820" s="4" t="s">
        <v>292</v>
      </c>
      <c r="Y820" s="4" t="s">
        <v>287</v>
      </c>
      <c r="Z820" s="125">
        <v>39766</v>
      </c>
      <c r="AA820" s="132">
        <v>1</v>
      </c>
      <c r="AB820" s="146">
        <v>100.85</v>
      </c>
      <c r="AD820" s="125">
        <v>40.103999999999999</v>
      </c>
      <c r="AG820" s="2" t="s">
        <v>36</v>
      </c>
      <c r="AH820" s="135">
        <v>1.8100000000000001E-4</v>
      </c>
      <c r="AI820" s="135">
        <v>1.9962126661421001E-3</v>
      </c>
      <c r="AJ820" s="135">
        <v>4.3382562681695E-4</v>
      </c>
    </row>
    <row r="821" spans="1:36" x14ac:dyDescent="0.2">
      <c r="A821" s="2">
        <v>559</v>
      </c>
      <c r="B821" s="2">
        <v>7206</v>
      </c>
      <c r="C821" s="2" t="s">
        <v>385</v>
      </c>
      <c r="D821" s="2" t="s">
        <v>386</v>
      </c>
      <c r="E821" s="4" t="s">
        <v>282</v>
      </c>
      <c r="F821" s="2" t="s">
        <v>393</v>
      </c>
      <c r="G821" s="2" t="s">
        <v>394</v>
      </c>
      <c r="H821" s="2" t="s">
        <v>285</v>
      </c>
      <c r="I821" s="2" t="s">
        <v>304</v>
      </c>
      <c r="J821" s="2" t="s">
        <v>30</v>
      </c>
      <c r="K821" s="2" t="s">
        <v>30</v>
      </c>
      <c r="L821" s="2" t="s">
        <v>305</v>
      </c>
      <c r="M821" s="2" t="s">
        <v>185</v>
      </c>
      <c r="N821" s="2" t="s">
        <v>389</v>
      </c>
      <c r="O821" s="2" t="s">
        <v>287</v>
      </c>
      <c r="P821" s="2" t="s">
        <v>323</v>
      </c>
      <c r="Q821" s="2" t="s">
        <v>323</v>
      </c>
      <c r="R821" s="2" t="s">
        <v>323</v>
      </c>
      <c r="S821" s="2" t="s">
        <v>34</v>
      </c>
      <c r="T821" s="125">
        <v>4.3650000000000002</v>
      </c>
      <c r="U821" s="2" t="s">
        <v>395</v>
      </c>
      <c r="V821" s="135">
        <v>6.3399999999999998E-2</v>
      </c>
      <c r="W821" s="135">
        <v>6.8440000000000001E-2</v>
      </c>
      <c r="X821" s="4" t="s">
        <v>292</v>
      </c>
      <c r="Y821" s="4" t="s">
        <v>287</v>
      </c>
      <c r="Z821" s="125">
        <v>25000</v>
      </c>
      <c r="AA821" s="132">
        <v>1</v>
      </c>
      <c r="AB821" s="146">
        <v>102.28</v>
      </c>
      <c r="AD821" s="125">
        <v>25.57</v>
      </c>
      <c r="AG821" s="2" t="s">
        <v>36</v>
      </c>
      <c r="AH821" s="135">
        <v>1.17E-4</v>
      </c>
      <c r="AI821" s="135">
        <v>1.27276939638914E-3</v>
      </c>
      <c r="AJ821" s="135">
        <v>2.7660378603300799E-4</v>
      </c>
    </row>
    <row r="822" spans="1:36" x14ac:dyDescent="0.2">
      <c r="A822" s="2">
        <v>559</v>
      </c>
      <c r="B822" s="2">
        <v>7206</v>
      </c>
      <c r="C822" s="2" t="s">
        <v>396</v>
      </c>
      <c r="D822" s="2" t="s">
        <v>397</v>
      </c>
      <c r="E822" s="4" t="s">
        <v>282</v>
      </c>
      <c r="F822" s="2" t="s">
        <v>398</v>
      </c>
      <c r="G822" s="2" t="s">
        <v>399</v>
      </c>
      <c r="H822" s="2" t="s">
        <v>285</v>
      </c>
      <c r="I822" s="2" t="s">
        <v>304</v>
      </c>
      <c r="J822" s="2" t="s">
        <v>30</v>
      </c>
      <c r="K822" s="2" t="s">
        <v>30</v>
      </c>
      <c r="L822" s="2" t="s">
        <v>305</v>
      </c>
      <c r="M822" s="2" t="s">
        <v>31</v>
      </c>
      <c r="N822" s="2" t="s">
        <v>383</v>
      </c>
      <c r="O822" s="2" t="s">
        <v>287</v>
      </c>
      <c r="P822" s="2" t="s">
        <v>400</v>
      </c>
      <c r="Q822" s="2" t="s">
        <v>33</v>
      </c>
      <c r="R822" s="2" t="s">
        <v>289</v>
      </c>
      <c r="S822" s="2" t="s">
        <v>34</v>
      </c>
      <c r="T822" s="125">
        <v>0.97399999999999998</v>
      </c>
      <c r="U822" s="2" t="s">
        <v>401</v>
      </c>
      <c r="V822" s="135">
        <v>3.9E-2</v>
      </c>
      <c r="W822" s="135">
        <v>5.1279999999999999E-2</v>
      </c>
      <c r="X822" s="4" t="s">
        <v>292</v>
      </c>
      <c r="Y822" s="4" t="s">
        <v>287</v>
      </c>
      <c r="Z822" s="125">
        <v>146000</v>
      </c>
      <c r="AA822" s="132">
        <v>1</v>
      </c>
      <c r="AB822" s="146">
        <v>98.96</v>
      </c>
      <c r="AD822" s="125">
        <v>144.482</v>
      </c>
      <c r="AG822" s="2" t="s">
        <v>36</v>
      </c>
      <c r="AH822" s="135">
        <v>2.5300000000000002E-4</v>
      </c>
      <c r="AI822" s="135">
        <v>7.1916996019295003E-3</v>
      </c>
      <c r="AJ822" s="135">
        <v>1.5629314654715201E-3</v>
      </c>
    </row>
    <row r="823" spans="1:36" x14ac:dyDescent="0.2">
      <c r="A823" s="2">
        <v>559</v>
      </c>
      <c r="B823" s="2">
        <v>7206</v>
      </c>
      <c r="C823" s="2" t="s">
        <v>402</v>
      </c>
      <c r="D823" s="2" t="s">
        <v>403</v>
      </c>
      <c r="E823" s="4" t="s">
        <v>282</v>
      </c>
      <c r="F823" s="2" t="s">
        <v>404</v>
      </c>
      <c r="G823" s="2" t="s">
        <v>405</v>
      </c>
      <c r="H823" s="2" t="s">
        <v>285</v>
      </c>
      <c r="I823" s="2" t="s">
        <v>304</v>
      </c>
      <c r="J823" s="2" t="s">
        <v>30</v>
      </c>
      <c r="K823" s="2" t="s">
        <v>30</v>
      </c>
      <c r="L823" s="2" t="s">
        <v>305</v>
      </c>
      <c r="M823" s="2" t="s">
        <v>31</v>
      </c>
      <c r="N823" s="2" t="s">
        <v>322</v>
      </c>
      <c r="O823" s="2" t="s">
        <v>287</v>
      </c>
      <c r="P823" s="2" t="s">
        <v>400</v>
      </c>
      <c r="Q823" s="2" t="s">
        <v>33</v>
      </c>
      <c r="R823" s="2" t="s">
        <v>289</v>
      </c>
      <c r="S823" s="2" t="s">
        <v>34</v>
      </c>
      <c r="T823" s="125">
        <v>0.877</v>
      </c>
      <c r="U823" s="2" t="s">
        <v>406</v>
      </c>
      <c r="V823" s="135">
        <v>3.85E-2</v>
      </c>
      <c r="W823" s="135">
        <v>5.1330000000000001E-2</v>
      </c>
      <c r="X823" s="4" t="s">
        <v>292</v>
      </c>
      <c r="Y823" s="4" t="s">
        <v>287</v>
      </c>
      <c r="Z823" s="125">
        <v>72000</v>
      </c>
      <c r="AA823" s="132">
        <v>1</v>
      </c>
      <c r="AB823" s="146">
        <v>101.2</v>
      </c>
      <c r="AD823" s="125">
        <v>72.864000000000004</v>
      </c>
      <c r="AG823" s="2" t="s">
        <v>36</v>
      </c>
      <c r="AH823" s="135">
        <v>2.31E-4</v>
      </c>
      <c r="AI823" s="135">
        <v>3.6268701329095999E-3</v>
      </c>
      <c r="AJ823" s="135">
        <v>7.8820720631635102E-4</v>
      </c>
    </row>
    <row r="824" spans="1:36" x14ac:dyDescent="0.2">
      <c r="A824" s="2">
        <v>559</v>
      </c>
      <c r="B824" s="2">
        <v>7206</v>
      </c>
      <c r="C824" s="2" t="s">
        <v>402</v>
      </c>
      <c r="D824" s="2" t="s">
        <v>403</v>
      </c>
      <c r="E824" s="4" t="s">
        <v>282</v>
      </c>
      <c r="F824" s="2" t="s">
        <v>407</v>
      </c>
      <c r="G824" s="2" t="s">
        <v>408</v>
      </c>
      <c r="H824" s="2" t="s">
        <v>285</v>
      </c>
      <c r="I824" s="2" t="s">
        <v>304</v>
      </c>
      <c r="J824" s="2" t="s">
        <v>30</v>
      </c>
      <c r="K824" s="2" t="s">
        <v>30</v>
      </c>
      <c r="L824" s="2" t="s">
        <v>305</v>
      </c>
      <c r="M824" s="2" t="s">
        <v>31</v>
      </c>
      <c r="N824" s="2" t="s">
        <v>322</v>
      </c>
      <c r="O824" s="2" t="s">
        <v>287</v>
      </c>
      <c r="P824" s="2" t="s">
        <v>400</v>
      </c>
      <c r="Q824" s="2" t="s">
        <v>33</v>
      </c>
      <c r="R824" s="2" t="s">
        <v>289</v>
      </c>
      <c r="S824" s="2" t="s">
        <v>34</v>
      </c>
      <c r="T824" s="125">
        <v>0.87</v>
      </c>
      <c r="U824" s="2" t="s">
        <v>406</v>
      </c>
      <c r="V824" s="135">
        <v>6.7400000000000002E-2</v>
      </c>
      <c r="W824" s="135">
        <v>5.4379999999999998E-2</v>
      </c>
      <c r="X824" s="4" t="s">
        <v>292</v>
      </c>
      <c r="Y824" s="4" t="s">
        <v>287</v>
      </c>
      <c r="Z824" s="125">
        <v>1000</v>
      </c>
      <c r="AA824" s="132">
        <v>1</v>
      </c>
      <c r="AB824" s="146">
        <v>101.9</v>
      </c>
      <c r="AD824" s="125">
        <v>1.0189999999999999</v>
      </c>
      <c r="AG824" s="2" t="s">
        <v>36</v>
      </c>
      <c r="AH824" s="135">
        <v>1.9999999999999999E-6</v>
      </c>
      <c r="AI824" s="135">
        <v>5.0721627490048302E-5</v>
      </c>
      <c r="AJ824" s="135">
        <v>1.10230448950972E-5</v>
      </c>
    </row>
    <row r="825" spans="1:36" x14ac:dyDescent="0.2">
      <c r="A825" s="2">
        <v>559</v>
      </c>
      <c r="B825" s="2">
        <v>7206</v>
      </c>
      <c r="C825" s="2" t="s">
        <v>409</v>
      </c>
      <c r="D825" s="2" t="s">
        <v>410</v>
      </c>
      <c r="E825" s="4" t="s">
        <v>282</v>
      </c>
      <c r="F825" s="2" t="s">
        <v>411</v>
      </c>
      <c r="G825" s="2" t="s">
        <v>412</v>
      </c>
      <c r="H825" s="2" t="s">
        <v>285</v>
      </c>
      <c r="I825" s="2" t="s">
        <v>304</v>
      </c>
      <c r="J825" s="2" t="s">
        <v>30</v>
      </c>
      <c r="K825" s="2" t="s">
        <v>30</v>
      </c>
      <c r="L825" s="2" t="s">
        <v>305</v>
      </c>
      <c r="M825" s="2" t="s">
        <v>185</v>
      </c>
      <c r="N825" s="2" t="s">
        <v>306</v>
      </c>
      <c r="O825" s="2" t="s">
        <v>287</v>
      </c>
      <c r="P825" s="2" t="s">
        <v>323</v>
      </c>
      <c r="Q825" s="2" t="s">
        <v>323</v>
      </c>
      <c r="R825" s="2" t="s">
        <v>323</v>
      </c>
      <c r="S825" s="2" t="s">
        <v>34</v>
      </c>
      <c r="T825" s="125">
        <v>2.3410000000000002</v>
      </c>
      <c r="U825" s="2" t="s">
        <v>413</v>
      </c>
      <c r="V825" s="135">
        <v>6.0699999999999997E-2</v>
      </c>
      <c r="W825" s="135">
        <v>5.9319999999999998E-2</v>
      </c>
      <c r="X825" s="4" t="s">
        <v>292</v>
      </c>
      <c r="Y825" s="4" t="s">
        <v>287</v>
      </c>
      <c r="Z825" s="125">
        <v>38000</v>
      </c>
      <c r="AA825" s="132">
        <v>1</v>
      </c>
      <c r="AB825" s="146">
        <v>102.39</v>
      </c>
      <c r="AD825" s="125">
        <v>38.908000000000001</v>
      </c>
      <c r="AG825" s="2" t="s">
        <v>36</v>
      </c>
      <c r="AH825" s="135">
        <v>4.2200000000000001E-4</v>
      </c>
      <c r="AI825" s="135">
        <v>1.93669011453219E-3</v>
      </c>
      <c r="AJ825" s="135">
        <v>4.2088992677862702E-4</v>
      </c>
    </row>
    <row r="826" spans="1:36" x14ac:dyDescent="0.2">
      <c r="A826" s="2">
        <v>559</v>
      </c>
      <c r="B826" s="2">
        <v>7206</v>
      </c>
      <c r="C826" s="2" t="s">
        <v>414</v>
      </c>
      <c r="D826" s="2" t="s">
        <v>415</v>
      </c>
      <c r="E826" s="4" t="s">
        <v>282</v>
      </c>
      <c r="F826" s="2" t="s">
        <v>416</v>
      </c>
      <c r="G826" s="2" t="s">
        <v>417</v>
      </c>
      <c r="H826" s="2" t="s">
        <v>285</v>
      </c>
      <c r="I826" s="2" t="s">
        <v>304</v>
      </c>
      <c r="J826" s="2" t="s">
        <v>30</v>
      </c>
      <c r="K826" s="2" t="s">
        <v>30</v>
      </c>
      <c r="L826" s="2" t="s">
        <v>305</v>
      </c>
      <c r="M826" s="2" t="s">
        <v>31</v>
      </c>
      <c r="N826" s="2" t="s">
        <v>306</v>
      </c>
      <c r="O826" s="2" t="s">
        <v>287</v>
      </c>
      <c r="P826" s="2" t="s">
        <v>323</v>
      </c>
      <c r="Q826" s="2" t="s">
        <v>323</v>
      </c>
      <c r="R826" s="2" t="s">
        <v>323</v>
      </c>
      <c r="S826" s="2" t="s">
        <v>34</v>
      </c>
      <c r="T826" s="125">
        <v>0.55400000000000005</v>
      </c>
      <c r="U826" s="2" t="s">
        <v>418</v>
      </c>
      <c r="V826" s="135">
        <v>8.2000000000000003E-2</v>
      </c>
      <c r="W826" s="135">
        <v>6.3469999999999999E-2</v>
      </c>
      <c r="X826" s="4" t="s">
        <v>292</v>
      </c>
      <c r="Y826" s="4" t="s">
        <v>287</v>
      </c>
      <c r="Z826" s="125">
        <v>44000</v>
      </c>
      <c r="AA826" s="132">
        <v>1</v>
      </c>
      <c r="AB826" s="146">
        <v>103.24</v>
      </c>
      <c r="AD826" s="125">
        <v>45.426000000000002</v>
      </c>
      <c r="AG826" s="2" t="s">
        <v>36</v>
      </c>
      <c r="AH826" s="135">
        <v>5.6999999999999998E-4</v>
      </c>
      <c r="AI826" s="135">
        <v>2.2610994717487099E-3</v>
      </c>
      <c r="AJ826" s="135">
        <v>4.9139198055616002E-4</v>
      </c>
    </row>
    <row r="827" spans="1:36" x14ac:dyDescent="0.2">
      <c r="A827" s="2">
        <v>559</v>
      </c>
      <c r="B827" s="2">
        <v>7206</v>
      </c>
      <c r="C827" s="2" t="s">
        <v>419</v>
      </c>
      <c r="D827" s="2" t="s">
        <v>420</v>
      </c>
      <c r="E827" s="4" t="s">
        <v>282</v>
      </c>
      <c r="F827" s="2" t="s">
        <v>421</v>
      </c>
      <c r="G827" s="2" t="s">
        <v>422</v>
      </c>
      <c r="H827" s="2" t="s">
        <v>285</v>
      </c>
      <c r="I827" s="2" t="s">
        <v>304</v>
      </c>
      <c r="J827" s="2" t="s">
        <v>30</v>
      </c>
      <c r="K827" s="2" t="s">
        <v>30</v>
      </c>
      <c r="L827" s="2" t="s">
        <v>305</v>
      </c>
      <c r="M827" s="2" t="s">
        <v>31</v>
      </c>
      <c r="N827" s="2" t="s">
        <v>383</v>
      </c>
      <c r="O827" s="2" t="s">
        <v>287</v>
      </c>
      <c r="P827" s="2" t="s">
        <v>315</v>
      </c>
      <c r="Q827" s="2" t="s">
        <v>33</v>
      </c>
      <c r="R827" s="2" t="s">
        <v>289</v>
      </c>
      <c r="S827" s="2" t="s">
        <v>34</v>
      </c>
      <c r="T827" s="125">
        <v>0.72199999999999998</v>
      </c>
      <c r="U827" s="2" t="s">
        <v>418</v>
      </c>
      <c r="V827" s="135">
        <v>0.04</v>
      </c>
      <c r="W827" s="135">
        <v>5.2479999999999999E-2</v>
      </c>
      <c r="X827" s="4" t="s">
        <v>292</v>
      </c>
      <c r="Y827" s="4" t="s">
        <v>287</v>
      </c>
      <c r="Z827" s="125">
        <v>20000.05</v>
      </c>
      <c r="AA827" s="132">
        <v>1</v>
      </c>
      <c r="AB827" s="146">
        <v>100.23</v>
      </c>
      <c r="AD827" s="125">
        <v>20.045999999999999</v>
      </c>
      <c r="AG827" s="2" t="s">
        <v>36</v>
      </c>
      <c r="AH827" s="135">
        <v>3.0400000000000002E-4</v>
      </c>
      <c r="AI827" s="135">
        <v>9.978098985082139E-4</v>
      </c>
      <c r="AJ827" s="135">
        <v>2.16848390958796E-4</v>
      </c>
    </row>
    <row r="828" spans="1:36" x14ac:dyDescent="0.2">
      <c r="A828" s="2">
        <v>559</v>
      </c>
      <c r="B828" s="2">
        <v>7206</v>
      </c>
      <c r="C828" s="2" t="s">
        <v>423</v>
      </c>
      <c r="D828" s="2" t="s">
        <v>424</v>
      </c>
      <c r="E828" s="4" t="s">
        <v>425</v>
      </c>
      <c r="F828" s="2" t="s">
        <v>426</v>
      </c>
      <c r="G828" s="2" t="s">
        <v>427</v>
      </c>
      <c r="H828" s="2" t="s">
        <v>285</v>
      </c>
      <c r="I828" s="2" t="s">
        <v>304</v>
      </c>
      <c r="J828" s="2" t="s">
        <v>30</v>
      </c>
      <c r="K828" s="2" t="s">
        <v>363</v>
      </c>
      <c r="L828" s="2" t="s">
        <v>305</v>
      </c>
      <c r="M828" s="2" t="s">
        <v>185</v>
      </c>
      <c r="N828" s="2" t="s">
        <v>428</v>
      </c>
      <c r="O828" s="2" t="s">
        <v>287</v>
      </c>
      <c r="P828" s="2" t="s">
        <v>429</v>
      </c>
      <c r="Q828" s="2" t="s">
        <v>308</v>
      </c>
      <c r="R828" s="2" t="s">
        <v>289</v>
      </c>
      <c r="S828" s="2" t="s">
        <v>34</v>
      </c>
      <c r="T828" s="125">
        <v>1.9790000000000001</v>
      </c>
      <c r="U828" s="2" t="s">
        <v>430</v>
      </c>
      <c r="V828" s="135">
        <v>7.9500000000000001E-2</v>
      </c>
      <c r="W828" s="135">
        <v>5.5140000000000002E-2</v>
      </c>
      <c r="X828" s="4" t="s">
        <v>292</v>
      </c>
      <c r="Y828" s="4" t="s">
        <v>287</v>
      </c>
      <c r="Z828" s="125">
        <v>14000</v>
      </c>
      <c r="AA828" s="132">
        <v>1</v>
      </c>
      <c r="AB828" s="146">
        <v>107.1</v>
      </c>
      <c r="AD828" s="125">
        <v>14.994</v>
      </c>
      <c r="AG828" s="2" t="s">
        <v>36</v>
      </c>
      <c r="AH828" s="135">
        <v>7.8999999999999996E-5</v>
      </c>
      <c r="AI828" s="135">
        <v>7.4633962962294801E-4</v>
      </c>
      <c r="AJ828" s="135">
        <v>1.6219777738673901E-4</v>
      </c>
    </row>
    <row r="829" spans="1:36" x14ac:dyDescent="0.2">
      <c r="A829" s="2">
        <v>559</v>
      </c>
      <c r="B829" s="2">
        <v>7206</v>
      </c>
      <c r="C829" s="2" t="s">
        <v>423</v>
      </c>
      <c r="D829" s="2" t="s">
        <v>424</v>
      </c>
      <c r="E829" s="4" t="s">
        <v>425</v>
      </c>
      <c r="F829" s="2" t="s">
        <v>431</v>
      </c>
      <c r="G829" s="2" t="s">
        <v>432</v>
      </c>
      <c r="H829" s="2" t="s">
        <v>285</v>
      </c>
      <c r="I829" s="2" t="s">
        <v>304</v>
      </c>
      <c r="J829" s="2" t="s">
        <v>30</v>
      </c>
      <c r="K829" s="2" t="s">
        <v>363</v>
      </c>
      <c r="L829" s="2" t="s">
        <v>305</v>
      </c>
      <c r="M829" s="2" t="s">
        <v>185</v>
      </c>
      <c r="N829" s="2" t="s">
        <v>428</v>
      </c>
      <c r="O829" s="2" t="s">
        <v>287</v>
      </c>
      <c r="P829" s="2" t="s">
        <v>429</v>
      </c>
      <c r="Q829" s="2" t="s">
        <v>308</v>
      </c>
      <c r="R829" s="2" t="s">
        <v>289</v>
      </c>
      <c r="S829" s="2" t="s">
        <v>34</v>
      </c>
      <c r="T829" s="125">
        <v>2.2559999999999998</v>
      </c>
      <c r="U829" s="2" t="s">
        <v>433</v>
      </c>
      <c r="V829" s="135">
        <v>0.06</v>
      </c>
      <c r="W829" s="135">
        <v>5.9299999999999999E-2</v>
      </c>
      <c r="X829" s="4" t="s">
        <v>292</v>
      </c>
      <c r="Y829" s="4" t="s">
        <v>287</v>
      </c>
      <c r="Z829" s="125">
        <v>49000</v>
      </c>
      <c r="AA829" s="132">
        <v>1</v>
      </c>
      <c r="AB829" s="146">
        <v>100.95</v>
      </c>
      <c r="AD829" s="125">
        <v>49.465000000000003</v>
      </c>
      <c r="AG829" s="2" t="s">
        <v>36</v>
      </c>
      <c r="AH829" s="135">
        <v>1.7899999999999999E-4</v>
      </c>
      <c r="AI829" s="135">
        <v>2.4621890722364898E-3</v>
      </c>
      <c r="AJ829" s="135">
        <v>5.3509364794742905E-4</v>
      </c>
    </row>
    <row r="830" spans="1:36" x14ac:dyDescent="0.2">
      <c r="A830" s="2">
        <v>559</v>
      </c>
      <c r="B830" s="2">
        <v>7206</v>
      </c>
      <c r="C830" s="2" t="s">
        <v>434</v>
      </c>
      <c r="D830" s="2" t="s">
        <v>435</v>
      </c>
      <c r="E830" s="4" t="s">
        <v>282</v>
      </c>
      <c r="F830" s="2" t="s">
        <v>436</v>
      </c>
      <c r="G830" s="2" t="s">
        <v>437</v>
      </c>
      <c r="H830" s="2" t="s">
        <v>285</v>
      </c>
      <c r="I830" s="2" t="s">
        <v>304</v>
      </c>
      <c r="J830" s="2" t="s">
        <v>30</v>
      </c>
      <c r="K830" s="2" t="s">
        <v>30</v>
      </c>
      <c r="L830" s="2" t="s">
        <v>305</v>
      </c>
      <c r="M830" s="2" t="s">
        <v>31</v>
      </c>
      <c r="N830" s="2" t="s">
        <v>322</v>
      </c>
      <c r="O830" s="2" t="s">
        <v>287</v>
      </c>
      <c r="P830" s="2" t="s">
        <v>351</v>
      </c>
      <c r="Q830" s="2" t="s">
        <v>33</v>
      </c>
      <c r="R830" s="2" t="s">
        <v>289</v>
      </c>
      <c r="S830" s="2" t="s">
        <v>34</v>
      </c>
      <c r="T830" s="125">
        <v>0.247</v>
      </c>
      <c r="U830" s="2" t="s">
        <v>438</v>
      </c>
      <c r="V830" s="135">
        <v>3.39E-2</v>
      </c>
      <c r="W830" s="135">
        <v>4.8070000000000002E-2</v>
      </c>
      <c r="X830" s="4" t="s">
        <v>292</v>
      </c>
      <c r="Y830" s="4" t="s">
        <v>287</v>
      </c>
      <c r="Z830" s="125">
        <v>79000</v>
      </c>
      <c r="AA830" s="132">
        <v>1</v>
      </c>
      <c r="AB830" s="146">
        <v>102.2</v>
      </c>
      <c r="AD830" s="125">
        <v>80.738</v>
      </c>
      <c r="AG830" s="2" t="s">
        <v>36</v>
      </c>
      <c r="AH830" s="135">
        <v>4.84E-4</v>
      </c>
      <c r="AI830" s="135">
        <v>4.0188054566158201E-3</v>
      </c>
      <c r="AJ830" s="135">
        <v>8.7338429709554201E-4</v>
      </c>
    </row>
    <row r="831" spans="1:36" x14ac:dyDescent="0.2">
      <c r="A831" s="2">
        <v>559</v>
      </c>
      <c r="B831" s="2">
        <v>7206</v>
      </c>
      <c r="C831" s="2" t="s">
        <v>439</v>
      </c>
      <c r="D831" s="2" t="s">
        <v>440</v>
      </c>
      <c r="E831" s="4" t="s">
        <v>282</v>
      </c>
      <c r="F831" s="2" t="s">
        <v>441</v>
      </c>
      <c r="G831" s="2" t="s">
        <v>442</v>
      </c>
      <c r="H831" s="2" t="s">
        <v>285</v>
      </c>
      <c r="I831" s="2" t="s">
        <v>321</v>
      </c>
      <c r="J831" s="2" t="s">
        <v>30</v>
      </c>
      <c r="K831" s="2" t="s">
        <v>30</v>
      </c>
      <c r="L831" s="2" t="s">
        <v>305</v>
      </c>
      <c r="M831" s="2" t="s">
        <v>31</v>
      </c>
      <c r="N831" s="2" t="s">
        <v>322</v>
      </c>
      <c r="O831" s="2" t="s">
        <v>287</v>
      </c>
      <c r="P831" s="2" t="s">
        <v>351</v>
      </c>
      <c r="Q831" s="2" t="s">
        <v>33</v>
      </c>
      <c r="R831" s="2" t="s">
        <v>289</v>
      </c>
      <c r="S831" s="2" t="s">
        <v>34</v>
      </c>
      <c r="T831" s="125">
        <v>5.3029999999999999</v>
      </c>
      <c r="U831" s="2" t="s">
        <v>443</v>
      </c>
      <c r="V831" s="135">
        <v>3.32E-2</v>
      </c>
      <c r="W831" s="135">
        <v>3.1530000000000002E-2</v>
      </c>
      <c r="X831" s="4" t="s">
        <v>292</v>
      </c>
      <c r="Y831" s="4" t="s">
        <v>287</v>
      </c>
      <c r="Z831" s="125">
        <v>57000</v>
      </c>
      <c r="AA831" s="132">
        <v>1</v>
      </c>
      <c r="AB831" s="146">
        <v>101.16</v>
      </c>
      <c r="AD831" s="125">
        <v>57.661000000000001</v>
      </c>
      <c r="AG831" s="2" t="s">
        <v>36</v>
      </c>
      <c r="AH831" s="135">
        <v>0</v>
      </c>
      <c r="AI831" s="135">
        <v>2.87013729836033E-3</v>
      </c>
      <c r="AJ831" s="135">
        <v>6.2375073238977205E-4</v>
      </c>
    </row>
    <row r="832" spans="1:36" x14ac:dyDescent="0.2">
      <c r="A832" s="2">
        <v>559</v>
      </c>
      <c r="B832" s="2">
        <v>7206</v>
      </c>
      <c r="C832" s="2" t="s">
        <v>444</v>
      </c>
      <c r="D832" s="2" t="s">
        <v>445</v>
      </c>
      <c r="E832" s="4" t="s">
        <v>425</v>
      </c>
      <c r="F832" s="2" t="s">
        <v>446</v>
      </c>
      <c r="G832" s="2" t="s">
        <v>447</v>
      </c>
      <c r="H832" s="2" t="s">
        <v>285</v>
      </c>
      <c r="I832" s="2" t="s">
        <v>304</v>
      </c>
      <c r="J832" s="2" t="s">
        <v>30</v>
      </c>
      <c r="K832" s="2" t="s">
        <v>30</v>
      </c>
      <c r="L832" s="2" t="s">
        <v>305</v>
      </c>
      <c r="M832" s="2" t="s">
        <v>185</v>
      </c>
      <c r="N832" s="2" t="s">
        <v>428</v>
      </c>
      <c r="O832" s="2" t="s">
        <v>287</v>
      </c>
      <c r="P832" s="2" t="s">
        <v>429</v>
      </c>
      <c r="Q832" s="2" t="s">
        <v>308</v>
      </c>
      <c r="R832" s="2" t="s">
        <v>289</v>
      </c>
      <c r="S832" s="2" t="s">
        <v>34</v>
      </c>
      <c r="T832" s="125">
        <v>3.3330000000000002</v>
      </c>
      <c r="U832" s="2" t="s">
        <v>330</v>
      </c>
      <c r="V832" s="135">
        <v>6.6000000000000003E-2</v>
      </c>
      <c r="W832" s="135">
        <v>6.216E-2</v>
      </c>
      <c r="X832" s="4" t="s">
        <v>292</v>
      </c>
      <c r="Y832" s="4" t="s">
        <v>287</v>
      </c>
      <c r="Z832" s="125">
        <v>65000</v>
      </c>
      <c r="AA832" s="132">
        <v>1</v>
      </c>
      <c r="AB832" s="146">
        <v>102.9</v>
      </c>
      <c r="AD832" s="125">
        <v>66.885000000000005</v>
      </c>
      <c r="AG832" s="2" t="s">
        <v>36</v>
      </c>
      <c r="AH832" s="135">
        <v>1.2400000000000001E-4</v>
      </c>
      <c r="AI832" s="135">
        <v>3.3292601125337398E-3</v>
      </c>
      <c r="AJ832" s="135">
        <v>7.2352930108790601E-4</v>
      </c>
    </row>
    <row r="833" spans="1:36" x14ac:dyDescent="0.2">
      <c r="A833" s="2">
        <v>559</v>
      </c>
      <c r="B833" s="2">
        <v>7206</v>
      </c>
      <c r="C833" s="2" t="s">
        <v>448</v>
      </c>
      <c r="D833" s="2" t="s">
        <v>449</v>
      </c>
      <c r="E833" s="4" t="s">
        <v>282</v>
      </c>
      <c r="F833" s="2" t="s">
        <v>450</v>
      </c>
      <c r="G833" s="2" t="s">
        <v>451</v>
      </c>
      <c r="H833" s="2" t="s">
        <v>285</v>
      </c>
      <c r="I833" s="2" t="s">
        <v>304</v>
      </c>
      <c r="J833" s="2" t="s">
        <v>30</v>
      </c>
      <c r="K833" s="2" t="s">
        <v>159</v>
      </c>
      <c r="L833" s="2" t="s">
        <v>305</v>
      </c>
      <c r="M833" s="2" t="s">
        <v>31</v>
      </c>
      <c r="N833" s="2" t="s">
        <v>389</v>
      </c>
      <c r="O833" s="2" t="s">
        <v>287</v>
      </c>
      <c r="P833" s="2" t="s">
        <v>307</v>
      </c>
      <c r="Q833" s="2" t="s">
        <v>308</v>
      </c>
      <c r="R833" s="2" t="s">
        <v>289</v>
      </c>
      <c r="S833" s="2" t="s">
        <v>34</v>
      </c>
      <c r="T833" s="125">
        <v>0.89500000000000002</v>
      </c>
      <c r="U833" s="2" t="s">
        <v>452</v>
      </c>
      <c r="V833" s="135">
        <v>3.4500000000000003E-2</v>
      </c>
      <c r="W833" s="135">
        <v>5.1270000000000003E-2</v>
      </c>
      <c r="X833" s="4" t="s">
        <v>292</v>
      </c>
      <c r="Y833" s="4" t="s">
        <v>287</v>
      </c>
      <c r="Z833" s="125">
        <v>331466.87</v>
      </c>
      <c r="AA833" s="132">
        <v>1</v>
      </c>
      <c r="AB833" s="146">
        <v>98.92</v>
      </c>
      <c r="AD833" s="125">
        <v>327.887</v>
      </c>
      <c r="AG833" s="2" t="s">
        <v>36</v>
      </c>
      <c r="AH833" s="135">
        <v>5.9500000000000004E-4</v>
      </c>
      <c r="AI833" s="135">
        <v>1.6320867206176301E-2</v>
      </c>
      <c r="AJ833" s="135">
        <v>3.54692191168152E-3</v>
      </c>
    </row>
    <row r="834" spans="1:36" x14ac:dyDescent="0.2">
      <c r="A834" s="2">
        <v>559</v>
      </c>
      <c r="B834" s="2">
        <v>7206</v>
      </c>
      <c r="C834" s="2" t="s">
        <v>448</v>
      </c>
      <c r="D834" s="2" t="s">
        <v>449</v>
      </c>
      <c r="E834" s="4" t="s">
        <v>282</v>
      </c>
      <c r="F834" s="2" t="s">
        <v>453</v>
      </c>
      <c r="G834" s="2" t="s">
        <v>454</v>
      </c>
      <c r="H834" s="2" t="s">
        <v>285</v>
      </c>
      <c r="I834" s="2" t="s">
        <v>356</v>
      </c>
      <c r="J834" s="2" t="s">
        <v>30</v>
      </c>
      <c r="K834" s="2" t="s">
        <v>159</v>
      </c>
      <c r="L834" s="2" t="s">
        <v>305</v>
      </c>
      <c r="M834" s="2" t="s">
        <v>31</v>
      </c>
      <c r="N834" s="2" t="s">
        <v>389</v>
      </c>
      <c r="O834" s="2" t="s">
        <v>287</v>
      </c>
      <c r="P834" s="2" t="s">
        <v>307</v>
      </c>
      <c r="Q834" s="2" t="s">
        <v>308</v>
      </c>
      <c r="R834" s="2" t="s">
        <v>289</v>
      </c>
      <c r="S834" s="2" t="s">
        <v>34</v>
      </c>
      <c r="T834" s="125">
        <v>2.8769999999999998</v>
      </c>
      <c r="U834" s="2" t="s">
        <v>324</v>
      </c>
      <c r="V834" s="135">
        <v>7.4999999999999997E-3</v>
      </c>
      <c r="W834" s="135">
        <v>5.0639999999999998E-2</v>
      </c>
      <c r="X834" s="4" t="s">
        <v>292</v>
      </c>
      <c r="Y834" s="4" t="s">
        <v>287</v>
      </c>
      <c r="Z834" s="125">
        <v>93000</v>
      </c>
      <c r="AA834" s="132">
        <v>1</v>
      </c>
      <c r="AB834" s="146">
        <v>88.7</v>
      </c>
      <c r="AD834" s="125">
        <v>82.491</v>
      </c>
      <c r="AG834" s="2" t="s">
        <v>36</v>
      </c>
      <c r="AH834" s="135">
        <v>1.75E-4</v>
      </c>
      <c r="AI834" s="135">
        <v>4.1060625841821199E-3</v>
      </c>
      <c r="AJ834" s="135">
        <v>8.9234739591900097E-4</v>
      </c>
    </row>
    <row r="835" spans="1:36" x14ac:dyDescent="0.2">
      <c r="A835" s="2">
        <v>559</v>
      </c>
      <c r="B835" s="2">
        <v>7206</v>
      </c>
      <c r="C835" s="2" t="s">
        <v>455</v>
      </c>
      <c r="D835" s="2" t="s">
        <v>456</v>
      </c>
      <c r="E835" s="4" t="s">
        <v>425</v>
      </c>
      <c r="F835" s="2" t="s">
        <v>457</v>
      </c>
      <c r="G835" s="2" t="s">
        <v>458</v>
      </c>
      <c r="H835" s="2" t="s">
        <v>285</v>
      </c>
      <c r="I835" s="2" t="s">
        <v>304</v>
      </c>
      <c r="J835" s="2" t="s">
        <v>30</v>
      </c>
      <c r="K835" s="2" t="s">
        <v>159</v>
      </c>
      <c r="L835" s="2" t="s">
        <v>305</v>
      </c>
      <c r="M835" s="2" t="s">
        <v>31</v>
      </c>
      <c r="N835" s="2" t="s">
        <v>428</v>
      </c>
      <c r="O835" s="2" t="s">
        <v>287</v>
      </c>
      <c r="P835" s="2" t="s">
        <v>459</v>
      </c>
      <c r="Q835" s="2" t="s">
        <v>33</v>
      </c>
      <c r="R835" s="2" t="s">
        <v>289</v>
      </c>
      <c r="S835" s="2" t="s">
        <v>34</v>
      </c>
      <c r="T835" s="125">
        <v>0.755</v>
      </c>
      <c r="U835" s="2" t="s">
        <v>460</v>
      </c>
      <c r="V835" s="135">
        <v>7.2499999999999995E-2</v>
      </c>
      <c r="W835" s="135">
        <v>5.8639999999999998E-2</v>
      </c>
      <c r="X835" s="4" t="s">
        <v>292</v>
      </c>
      <c r="Y835" s="4" t="s">
        <v>287</v>
      </c>
      <c r="Z835" s="125">
        <v>79000</v>
      </c>
      <c r="AA835" s="132">
        <v>1</v>
      </c>
      <c r="AB835" s="146">
        <v>102.73</v>
      </c>
      <c r="AD835" s="125">
        <v>81.156999999999996</v>
      </c>
      <c r="AG835" s="2" t="s">
        <v>36</v>
      </c>
      <c r="AH835" s="135">
        <v>5.4699999999999996E-4</v>
      </c>
      <c r="AI835" s="135">
        <v>4.0396466199426901E-3</v>
      </c>
      <c r="AJ835" s="135">
        <v>8.7791358943860103E-4</v>
      </c>
    </row>
    <row r="836" spans="1:36" x14ac:dyDescent="0.2">
      <c r="A836" s="2">
        <v>559</v>
      </c>
      <c r="B836" s="2">
        <v>7206</v>
      </c>
      <c r="C836" s="2" t="s">
        <v>461</v>
      </c>
      <c r="D836" s="2" t="s">
        <v>462</v>
      </c>
      <c r="E836" s="4" t="s">
        <v>282</v>
      </c>
      <c r="F836" s="2" t="s">
        <v>463</v>
      </c>
      <c r="G836" s="2" t="s">
        <v>464</v>
      </c>
      <c r="H836" s="2" t="s">
        <v>285</v>
      </c>
      <c r="I836" s="2" t="s">
        <v>356</v>
      </c>
      <c r="J836" s="2" t="s">
        <v>30</v>
      </c>
      <c r="K836" s="2" t="s">
        <v>30</v>
      </c>
      <c r="L836" s="2" t="s">
        <v>305</v>
      </c>
      <c r="M836" s="2" t="s">
        <v>31</v>
      </c>
      <c r="N836" s="2" t="s">
        <v>389</v>
      </c>
      <c r="O836" s="2" t="s">
        <v>287</v>
      </c>
      <c r="P836" s="2" t="s">
        <v>459</v>
      </c>
      <c r="Q836" s="2" t="s">
        <v>33</v>
      </c>
      <c r="R836" s="2" t="s">
        <v>289</v>
      </c>
      <c r="S836" s="2" t="s">
        <v>34</v>
      </c>
      <c r="T836" s="125">
        <v>1.8149999999999999</v>
      </c>
      <c r="U836" s="2" t="s">
        <v>465</v>
      </c>
      <c r="V836" s="135">
        <v>1.25E-3</v>
      </c>
      <c r="W836" s="135">
        <v>5.3670000000000002E-2</v>
      </c>
      <c r="X836" s="4" t="s">
        <v>292</v>
      </c>
      <c r="Y836" s="4" t="s">
        <v>287</v>
      </c>
      <c r="Z836" s="125">
        <v>6000</v>
      </c>
      <c r="AA836" s="132">
        <v>1</v>
      </c>
      <c r="AB836" s="146">
        <v>91.4</v>
      </c>
      <c r="AD836" s="125">
        <v>5.484</v>
      </c>
      <c r="AG836" s="2" t="s">
        <v>36</v>
      </c>
      <c r="AH836" s="135">
        <v>1.1E-5</v>
      </c>
      <c r="AI836" s="135">
        <v>2.7297095697293903E-4</v>
      </c>
      <c r="AJ836" s="135">
        <v>5.9323236707274801E-5</v>
      </c>
    </row>
    <row r="837" spans="1:36" x14ac:dyDescent="0.2">
      <c r="A837" s="2">
        <v>559</v>
      </c>
      <c r="B837" s="2">
        <v>7206</v>
      </c>
      <c r="C837" s="2" t="s">
        <v>466</v>
      </c>
      <c r="D837" s="2" t="s">
        <v>467</v>
      </c>
      <c r="E837" s="4" t="s">
        <v>282</v>
      </c>
      <c r="F837" s="2" t="s">
        <v>468</v>
      </c>
      <c r="G837" s="2" t="s">
        <v>469</v>
      </c>
      <c r="H837" s="2" t="s">
        <v>285</v>
      </c>
      <c r="I837" s="2" t="s">
        <v>304</v>
      </c>
      <c r="J837" s="2" t="s">
        <v>30</v>
      </c>
      <c r="K837" s="2" t="s">
        <v>30</v>
      </c>
      <c r="L837" s="2" t="s">
        <v>305</v>
      </c>
      <c r="M837" s="2" t="s">
        <v>31</v>
      </c>
      <c r="N837" s="2" t="s">
        <v>428</v>
      </c>
      <c r="O837" s="2" t="s">
        <v>287</v>
      </c>
      <c r="P837" s="2" t="s">
        <v>315</v>
      </c>
      <c r="Q837" s="2" t="s">
        <v>33</v>
      </c>
      <c r="R837" s="2" t="s">
        <v>289</v>
      </c>
      <c r="S837" s="2" t="s">
        <v>34</v>
      </c>
      <c r="T837" s="125">
        <v>1.8160000000000001</v>
      </c>
      <c r="U837" s="2" t="s">
        <v>470</v>
      </c>
      <c r="V837" s="135">
        <v>2.3E-2</v>
      </c>
      <c r="W837" s="135">
        <v>5.0500000000000003E-2</v>
      </c>
      <c r="X837" s="4" t="s">
        <v>292</v>
      </c>
      <c r="Y837" s="4" t="s">
        <v>287</v>
      </c>
      <c r="Z837" s="125">
        <v>293118.53000000003</v>
      </c>
      <c r="AA837" s="132">
        <v>1</v>
      </c>
      <c r="AB837" s="146">
        <v>95.44</v>
      </c>
      <c r="AD837" s="125">
        <v>279.75200000000001</v>
      </c>
      <c r="AG837" s="2" t="s">
        <v>36</v>
      </c>
      <c r="AH837" s="135">
        <v>4.1899999999999999E-4</v>
      </c>
      <c r="AI837" s="135">
        <v>1.3924919744600601E-2</v>
      </c>
      <c r="AJ837" s="135">
        <v>3.0262241789357799E-3</v>
      </c>
    </row>
    <row r="838" spans="1:36" x14ac:dyDescent="0.2">
      <c r="A838" s="2">
        <v>559</v>
      </c>
      <c r="B838" s="2">
        <v>7206</v>
      </c>
      <c r="C838" s="2" t="s">
        <v>471</v>
      </c>
      <c r="D838" s="2" t="s">
        <v>472</v>
      </c>
      <c r="E838" s="4" t="s">
        <v>282</v>
      </c>
      <c r="F838" s="2" t="s">
        <v>473</v>
      </c>
      <c r="G838" s="2" t="s">
        <v>474</v>
      </c>
      <c r="H838" s="2" t="s">
        <v>285</v>
      </c>
      <c r="I838" s="2" t="s">
        <v>304</v>
      </c>
      <c r="J838" s="2" t="s">
        <v>30</v>
      </c>
      <c r="K838" s="2" t="s">
        <v>30</v>
      </c>
      <c r="L838" s="2" t="s">
        <v>305</v>
      </c>
      <c r="M838" s="2" t="s">
        <v>31</v>
      </c>
      <c r="N838" s="2" t="s">
        <v>306</v>
      </c>
      <c r="O838" s="2" t="s">
        <v>287</v>
      </c>
      <c r="P838" s="2" t="s">
        <v>323</v>
      </c>
      <c r="Q838" s="2" t="s">
        <v>323</v>
      </c>
      <c r="R838" s="2" t="s">
        <v>323</v>
      </c>
      <c r="S838" s="2" t="s">
        <v>34</v>
      </c>
      <c r="T838" s="125">
        <v>1.1719999999999999</v>
      </c>
      <c r="U838" s="2" t="s">
        <v>475</v>
      </c>
      <c r="V838" s="135">
        <v>8.5000000000000006E-2</v>
      </c>
      <c r="W838" s="135">
        <v>5.9279999999999999E-2</v>
      </c>
      <c r="X838" s="4" t="s">
        <v>292</v>
      </c>
      <c r="Y838" s="4" t="s">
        <v>287</v>
      </c>
      <c r="Z838" s="125">
        <v>47000</v>
      </c>
      <c r="AA838" s="132">
        <v>1</v>
      </c>
      <c r="AB838" s="146">
        <v>105.36</v>
      </c>
      <c r="AD838" s="125">
        <v>49.518999999999998</v>
      </c>
      <c r="AG838" s="2" t="s">
        <v>36</v>
      </c>
      <c r="AH838" s="135">
        <v>3.6200000000000002E-4</v>
      </c>
      <c r="AI838" s="135">
        <v>2.4648620372965699E-3</v>
      </c>
      <c r="AJ838" s="135">
        <v>5.3567454835063495E-4</v>
      </c>
    </row>
    <row r="839" spans="1:36" x14ac:dyDescent="0.2">
      <c r="A839" s="2">
        <v>559</v>
      </c>
      <c r="B839" s="2">
        <v>7206</v>
      </c>
      <c r="C839" s="2" t="s">
        <v>471</v>
      </c>
      <c r="D839" s="2" t="s">
        <v>472</v>
      </c>
      <c r="E839" s="4" t="s">
        <v>282</v>
      </c>
      <c r="F839" s="2" t="s">
        <v>476</v>
      </c>
      <c r="G839" s="2" t="s">
        <v>477</v>
      </c>
      <c r="H839" s="2" t="s">
        <v>285</v>
      </c>
      <c r="I839" s="2" t="s">
        <v>304</v>
      </c>
      <c r="J839" s="2" t="s">
        <v>30</v>
      </c>
      <c r="K839" s="2" t="s">
        <v>30</v>
      </c>
      <c r="L839" s="2" t="s">
        <v>305</v>
      </c>
      <c r="M839" s="2" t="s">
        <v>185</v>
      </c>
      <c r="N839" s="2" t="s">
        <v>306</v>
      </c>
      <c r="O839" s="2" t="s">
        <v>287</v>
      </c>
      <c r="P839" s="2" t="s">
        <v>323</v>
      </c>
      <c r="Q839" s="2" t="s">
        <v>323</v>
      </c>
      <c r="R839" s="2" t="s">
        <v>323</v>
      </c>
      <c r="S839" s="2" t="s">
        <v>34</v>
      </c>
      <c r="T839" s="125">
        <v>2.5510000000000002</v>
      </c>
      <c r="U839" s="2" t="s">
        <v>413</v>
      </c>
      <c r="V839" s="135">
        <v>7.17E-2</v>
      </c>
      <c r="W839" s="135">
        <v>5.74E-2</v>
      </c>
      <c r="X839" s="4" t="s">
        <v>292</v>
      </c>
      <c r="Y839" s="4" t="s">
        <v>287</v>
      </c>
      <c r="Z839" s="125">
        <v>12000</v>
      </c>
      <c r="AA839" s="132">
        <v>1</v>
      </c>
      <c r="AB839" s="146">
        <v>105.75</v>
      </c>
      <c r="AD839" s="125">
        <v>12.69</v>
      </c>
      <c r="AG839" s="2" t="s">
        <v>36</v>
      </c>
      <c r="AH839" s="135">
        <v>6.3999999999999997E-5</v>
      </c>
      <c r="AI839" s="135">
        <v>6.31655989056637E-4</v>
      </c>
      <c r="AJ839" s="135">
        <v>1.37274229360926E-4</v>
      </c>
    </row>
    <row r="840" spans="1:36" x14ac:dyDescent="0.2">
      <c r="A840" s="2">
        <v>559</v>
      </c>
      <c r="B840" s="2">
        <v>7206</v>
      </c>
      <c r="C840" s="2" t="s">
        <v>478</v>
      </c>
      <c r="D840" s="2" t="s">
        <v>479</v>
      </c>
      <c r="E840" s="4" t="s">
        <v>282</v>
      </c>
      <c r="F840" s="2" t="s">
        <v>480</v>
      </c>
      <c r="G840" s="2" t="s">
        <v>481</v>
      </c>
      <c r="H840" s="2" t="s">
        <v>285</v>
      </c>
      <c r="I840" s="2" t="s">
        <v>304</v>
      </c>
      <c r="J840" s="2" t="s">
        <v>30</v>
      </c>
      <c r="K840" s="2" t="s">
        <v>30</v>
      </c>
      <c r="L840" s="2" t="s">
        <v>305</v>
      </c>
      <c r="M840" s="2" t="s">
        <v>31</v>
      </c>
      <c r="N840" s="2" t="s">
        <v>383</v>
      </c>
      <c r="O840" s="2" t="s">
        <v>287</v>
      </c>
      <c r="P840" s="2" t="s">
        <v>351</v>
      </c>
      <c r="Q840" s="2" t="s">
        <v>33</v>
      </c>
      <c r="R840" s="2" t="s">
        <v>289</v>
      </c>
      <c r="S840" s="2" t="s">
        <v>34</v>
      </c>
      <c r="T840" s="125">
        <v>2.996</v>
      </c>
      <c r="U840" s="2" t="s">
        <v>482</v>
      </c>
      <c r="V840" s="135">
        <v>1.6400000000000001E-2</v>
      </c>
      <c r="W840" s="135">
        <v>4.7620000000000003E-2</v>
      </c>
      <c r="X840" s="4" t="s">
        <v>292</v>
      </c>
      <c r="Y840" s="4" t="s">
        <v>287</v>
      </c>
      <c r="Z840" s="125">
        <v>27692.31</v>
      </c>
      <c r="AA840" s="132">
        <v>1</v>
      </c>
      <c r="AB840" s="146">
        <v>91.33</v>
      </c>
      <c r="AD840" s="125">
        <v>25.291</v>
      </c>
      <c r="AG840" s="2" t="s">
        <v>36</v>
      </c>
      <c r="AH840" s="135">
        <v>1.2799999999999999E-4</v>
      </c>
      <c r="AI840" s="135">
        <v>1.2589011737691501E-3</v>
      </c>
      <c r="AJ840" s="135">
        <v>2.7358988352001401E-4</v>
      </c>
    </row>
    <row r="841" spans="1:36" x14ac:dyDescent="0.2">
      <c r="A841" s="2">
        <v>559</v>
      </c>
      <c r="B841" s="2">
        <v>7206</v>
      </c>
      <c r="C841" s="2" t="s">
        <v>483</v>
      </c>
      <c r="D841" s="2" t="s">
        <v>484</v>
      </c>
      <c r="E841" s="4" t="s">
        <v>282</v>
      </c>
      <c r="F841" s="2" t="s">
        <v>485</v>
      </c>
      <c r="G841" s="2" t="s">
        <v>486</v>
      </c>
      <c r="H841" s="2" t="s">
        <v>285</v>
      </c>
      <c r="I841" s="2" t="s">
        <v>304</v>
      </c>
      <c r="J841" s="2" t="s">
        <v>30</v>
      </c>
      <c r="K841" s="2" t="s">
        <v>30</v>
      </c>
      <c r="L841" s="2" t="s">
        <v>305</v>
      </c>
      <c r="M841" s="2" t="s">
        <v>185</v>
      </c>
      <c r="N841" s="2" t="s">
        <v>389</v>
      </c>
      <c r="O841" s="2" t="s">
        <v>287</v>
      </c>
      <c r="P841" s="2" t="s">
        <v>323</v>
      </c>
      <c r="Q841" s="2" t="s">
        <v>323</v>
      </c>
      <c r="R841" s="2" t="s">
        <v>323</v>
      </c>
      <c r="S841" s="2" t="s">
        <v>34</v>
      </c>
      <c r="T841" s="125">
        <v>3.9609999999999999</v>
      </c>
      <c r="U841" s="2" t="s">
        <v>384</v>
      </c>
      <c r="V841" s="135">
        <v>6.9500000000000006E-2</v>
      </c>
      <c r="W841" s="135">
        <v>6.4060000000000006E-2</v>
      </c>
      <c r="X841" s="4" t="s">
        <v>292</v>
      </c>
      <c r="Y841" s="4" t="s">
        <v>287</v>
      </c>
      <c r="Z841" s="125">
        <v>40850</v>
      </c>
      <c r="AA841" s="132">
        <v>1</v>
      </c>
      <c r="AB841" s="146">
        <v>104.35</v>
      </c>
      <c r="AD841" s="125">
        <v>42.627000000000002</v>
      </c>
      <c r="AG841" s="2" t="s">
        <v>36</v>
      </c>
      <c r="AH841" s="135">
        <v>1.08E-4</v>
      </c>
      <c r="AI841" s="135">
        <v>2.1217954337366101E-3</v>
      </c>
      <c r="AJ841" s="135">
        <v>4.6111782057623699E-4</v>
      </c>
    </row>
    <row r="842" spans="1:36" x14ac:dyDescent="0.2">
      <c r="A842" s="2">
        <v>559</v>
      </c>
      <c r="B842" s="2">
        <v>7206</v>
      </c>
      <c r="C842" s="2" t="s">
        <v>483</v>
      </c>
      <c r="D842" s="2" t="s">
        <v>484</v>
      </c>
      <c r="E842" s="4" t="s">
        <v>282</v>
      </c>
      <c r="F842" s="2" t="s">
        <v>487</v>
      </c>
      <c r="G842" s="2" t="s">
        <v>488</v>
      </c>
      <c r="H842" s="2" t="s">
        <v>285</v>
      </c>
      <c r="I842" s="2" t="s">
        <v>356</v>
      </c>
      <c r="J842" s="2" t="s">
        <v>30</v>
      </c>
      <c r="K842" s="2" t="s">
        <v>30</v>
      </c>
      <c r="L842" s="2" t="s">
        <v>305</v>
      </c>
      <c r="M842" s="2" t="s">
        <v>31</v>
      </c>
      <c r="N842" s="2" t="s">
        <v>389</v>
      </c>
      <c r="O842" s="2" t="s">
        <v>287</v>
      </c>
      <c r="P842" s="2" t="s">
        <v>323</v>
      </c>
      <c r="Q842" s="2" t="s">
        <v>323</v>
      </c>
      <c r="R842" s="2" t="s">
        <v>323</v>
      </c>
      <c r="S842" s="2" t="s">
        <v>34</v>
      </c>
      <c r="T842" s="125">
        <v>0.72599999999999998</v>
      </c>
      <c r="U842" s="2" t="s">
        <v>418</v>
      </c>
      <c r="V842" s="135">
        <v>2.5000000000000001E-2</v>
      </c>
      <c r="W842" s="135">
        <v>1E-4</v>
      </c>
      <c r="X842" s="4" t="s">
        <v>292</v>
      </c>
      <c r="Y842" s="4" t="s">
        <v>287</v>
      </c>
      <c r="Z842" s="125">
        <v>43000</v>
      </c>
      <c r="AA842" s="132">
        <v>1</v>
      </c>
      <c r="AB842" s="146">
        <v>107</v>
      </c>
      <c r="AD842" s="125">
        <v>46.01</v>
      </c>
      <c r="AG842" s="2" t="s">
        <v>36</v>
      </c>
      <c r="AH842" s="135">
        <v>1.2899999999999999E-4</v>
      </c>
      <c r="AI842" s="135">
        <v>2.2901884993298599E-3</v>
      </c>
      <c r="AJ842" s="135">
        <v>4.9771373466479102E-4</v>
      </c>
    </row>
    <row r="843" spans="1:36" x14ac:dyDescent="0.2">
      <c r="A843" s="2">
        <v>559</v>
      </c>
      <c r="B843" s="2">
        <v>7206</v>
      </c>
      <c r="C843" s="2" t="s">
        <v>489</v>
      </c>
      <c r="D843" s="2" t="s">
        <v>490</v>
      </c>
      <c r="E843" s="4" t="s">
        <v>282</v>
      </c>
      <c r="F843" s="2" t="s">
        <v>491</v>
      </c>
      <c r="G843" s="2" t="s">
        <v>492</v>
      </c>
      <c r="H843" s="2" t="s">
        <v>285</v>
      </c>
      <c r="I843" s="2" t="s">
        <v>304</v>
      </c>
      <c r="J843" s="2" t="s">
        <v>30</v>
      </c>
      <c r="K843" s="2" t="s">
        <v>30</v>
      </c>
      <c r="L843" s="2" t="s">
        <v>305</v>
      </c>
      <c r="M843" s="2" t="s">
        <v>185</v>
      </c>
      <c r="N843" s="2" t="s">
        <v>306</v>
      </c>
      <c r="O843" s="2" t="s">
        <v>287</v>
      </c>
      <c r="P843" s="2" t="s">
        <v>429</v>
      </c>
      <c r="Q843" s="2" t="s">
        <v>308</v>
      </c>
      <c r="R843" s="2" t="s">
        <v>289</v>
      </c>
      <c r="S843" s="2" t="s">
        <v>34</v>
      </c>
      <c r="T843" s="125">
        <v>4.8499999999999996</v>
      </c>
      <c r="U843" s="2" t="s">
        <v>395</v>
      </c>
      <c r="V843" s="135">
        <v>5.3800000000000001E-2</v>
      </c>
      <c r="W843" s="135">
        <v>5.5210000000000002E-2</v>
      </c>
      <c r="X843" s="4" t="s">
        <v>292</v>
      </c>
      <c r="Y843" s="4" t="s">
        <v>287</v>
      </c>
      <c r="Z843" s="125">
        <v>7000</v>
      </c>
      <c r="AA843" s="132">
        <v>1</v>
      </c>
      <c r="AB843" s="146">
        <v>100.68</v>
      </c>
      <c r="AD843" s="125">
        <v>7.048</v>
      </c>
      <c r="AG843" s="2" t="s">
        <v>36</v>
      </c>
      <c r="AH843" s="135">
        <v>2.8E-5</v>
      </c>
      <c r="AI843" s="135">
        <v>3.50800531794764E-4</v>
      </c>
      <c r="AJ843" s="135">
        <v>7.6237498726876293E-5</v>
      </c>
    </row>
    <row r="844" spans="1:36" x14ac:dyDescent="0.2">
      <c r="A844" s="2">
        <v>559</v>
      </c>
      <c r="B844" s="2">
        <v>7206</v>
      </c>
      <c r="C844" s="2" t="s">
        <v>493</v>
      </c>
      <c r="D844" s="2" t="s">
        <v>494</v>
      </c>
      <c r="E844" s="4" t="s">
        <v>282</v>
      </c>
      <c r="F844" s="2" t="s">
        <v>495</v>
      </c>
      <c r="G844" s="2" t="s">
        <v>496</v>
      </c>
      <c r="H844" s="2" t="s">
        <v>285</v>
      </c>
      <c r="I844" s="2" t="s">
        <v>321</v>
      </c>
      <c r="J844" s="2" t="s">
        <v>30</v>
      </c>
      <c r="K844" s="2" t="s">
        <v>30</v>
      </c>
      <c r="L844" s="2" t="s">
        <v>305</v>
      </c>
      <c r="M844" s="2" t="s">
        <v>31</v>
      </c>
      <c r="N844" s="2" t="s">
        <v>322</v>
      </c>
      <c r="O844" s="2" t="s">
        <v>287</v>
      </c>
      <c r="P844" s="2" t="s">
        <v>323</v>
      </c>
      <c r="Q844" s="2" t="s">
        <v>323</v>
      </c>
      <c r="R844" s="2" t="s">
        <v>323</v>
      </c>
      <c r="S844" s="2" t="s">
        <v>34</v>
      </c>
      <c r="T844" s="125">
        <v>1.4470000000000001</v>
      </c>
      <c r="U844" s="2" t="s">
        <v>497</v>
      </c>
      <c r="V844" s="135">
        <v>1.9E-2</v>
      </c>
      <c r="W844" s="135">
        <v>3.4000000000000002E-2</v>
      </c>
      <c r="X844" s="4" t="s">
        <v>292</v>
      </c>
      <c r="Y844" s="4" t="s">
        <v>287</v>
      </c>
      <c r="Z844" s="125">
        <v>73724.27</v>
      </c>
      <c r="AA844" s="132">
        <v>1</v>
      </c>
      <c r="AB844" s="146">
        <v>111.51</v>
      </c>
      <c r="AC844" s="125">
        <v>2.1709999999999998</v>
      </c>
      <c r="AD844" s="125">
        <v>84.381</v>
      </c>
      <c r="AG844" s="2" t="s">
        <v>36</v>
      </c>
      <c r="AH844" s="135">
        <v>1.3100000000000001E-4</v>
      </c>
      <c r="AI844" s="135">
        <v>4.2001531184029097E-3</v>
      </c>
      <c r="AJ844" s="135">
        <v>9.1279556042482199E-4</v>
      </c>
    </row>
    <row r="845" spans="1:36" x14ac:dyDescent="0.2">
      <c r="A845" s="2">
        <v>559</v>
      </c>
      <c r="B845" s="2">
        <v>7206</v>
      </c>
      <c r="C845" s="2" t="s">
        <v>498</v>
      </c>
      <c r="D845" s="2" t="s">
        <v>499</v>
      </c>
      <c r="E845" s="4" t="s">
        <v>282</v>
      </c>
      <c r="F845" s="2" t="s">
        <v>500</v>
      </c>
      <c r="G845" s="2" t="s">
        <v>501</v>
      </c>
      <c r="H845" s="2" t="s">
        <v>285</v>
      </c>
      <c r="I845" s="2" t="s">
        <v>321</v>
      </c>
      <c r="J845" s="2" t="s">
        <v>30</v>
      </c>
      <c r="K845" s="2" t="s">
        <v>30</v>
      </c>
      <c r="L845" s="2" t="s">
        <v>305</v>
      </c>
      <c r="M845" s="2" t="s">
        <v>31</v>
      </c>
      <c r="N845" s="2" t="s">
        <v>322</v>
      </c>
      <c r="O845" s="2" t="s">
        <v>287</v>
      </c>
      <c r="P845" s="2" t="s">
        <v>315</v>
      </c>
      <c r="Q845" s="2" t="s">
        <v>33</v>
      </c>
      <c r="R845" s="2" t="s">
        <v>289</v>
      </c>
      <c r="S845" s="2" t="s">
        <v>34</v>
      </c>
      <c r="T845" s="125">
        <v>2.6930000000000001</v>
      </c>
      <c r="U845" s="2" t="s">
        <v>502</v>
      </c>
      <c r="V845" s="135">
        <v>1.83E-2</v>
      </c>
      <c r="W845" s="135">
        <v>2.8570000000000002E-2</v>
      </c>
      <c r="X845" s="4" t="s">
        <v>292</v>
      </c>
      <c r="Y845" s="4" t="s">
        <v>287</v>
      </c>
      <c r="Z845" s="125">
        <v>33050</v>
      </c>
      <c r="AA845" s="132">
        <v>1</v>
      </c>
      <c r="AB845" s="146">
        <v>116.29</v>
      </c>
      <c r="AD845" s="125">
        <v>38.433999999999997</v>
      </c>
      <c r="AG845" s="2" t="s">
        <v>36</v>
      </c>
      <c r="AH845" s="135">
        <v>1.3100000000000001E-4</v>
      </c>
      <c r="AI845" s="135">
        <v>1.9130786742887699E-3</v>
      </c>
      <c r="AJ845" s="135">
        <v>4.1575858579608098E-4</v>
      </c>
    </row>
    <row r="846" spans="1:36" x14ac:dyDescent="0.2">
      <c r="A846" s="2">
        <v>559</v>
      </c>
      <c r="B846" s="2">
        <v>7206</v>
      </c>
      <c r="C846" s="2" t="s">
        <v>498</v>
      </c>
      <c r="D846" s="2" t="s">
        <v>499</v>
      </c>
      <c r="E846" s="4" t="s">
        <v>282</v>
      </c>
      <c r="F846" s="2" t="s">
        <v>503</v>
      </c>
      <c r="G846" s="2" t="s">
        <v>504</v>
      </c>
      <c r="H846" s="2" t="s">
        <v>285</v>
      </c>
      <c r="I846" s="2" t="s">
        <v>321</v>
      </c>
      <c r="J846" s="2" t="s">
        <v>30</v>
      </c>
      <c r="K846" s="2" t="s">
        <v>30</v>
      </c>
      <c r="L846" s="2" t="s">
        <v>305</v>
      </c>
      <c r="M846" s="2" t="s">
        <v>31</v>
      </c>
      <c r="N846" s="2" t="s">
        <v>322</v>
      </c>
      <c r="O846" s="2" t="s">
        <v>287</v>
      </c>
      <c r="P846" s="2" t="s">
        <v>315</v>
      </c>
      <c r="Q846" s="2" t="s">
        <v>33</v>
      </c>
      <c r="R846" s="2" t="s">
        <v>289</v>
      </c>
      <c r="S846" s="2" t="s">
        <v>34</v>
      </c>
      <c r="T846" s="125">
        <v>3.157</v>
      </c>
      <c r="U846" s="2" t="s">
        <v>365</v>
      </c>
      <c r="V846" s="135">
        <v>1.5299999999999999E-2</v>
      </c>
      <c r="W846" s="135">
        <v>2.8170000000000001E-2</v>
      </c>
      <c r="X846" s="4" t="s">
        <v>292</v>
      </c>
      <c r="Y846" s="4" t="s">
        <v>287</v>
      </c>
      <c r="Z846" s="125">
        <v>112628.36</v>
      </c>
      <c r="AA846" s="132">
        <v>1</v>
      </c>
      <c r="AB846" s="146">
        <v>114.59</v>
      </c>
      <c r="AD846" s="125">
        <v>129.06100000000001</v>
      </c>
      <c r="AG846" s="2" t="s">
        <v>36</v>
      </c>
      <c r="AH846" s="135">
        <v>2.1900000000000001E-4</v>
      </c>
      <c r="AI846" s="135">
        <v>6.4241175020513302E-3</v>
      </c>
      <c r="AJ846" s="135">
        <v>1.3961171819730201E-3</v>
      </c>
    </row>
    <row r="847" spans="1:36" x14ac:dyDescent="0.2">
      <c r="A847" s="2">
        <v>559</v>
      </c>
      <c r="B847" s="2">
        <v>7206</v>
      </c>
      <c r="C847" s="2" t="s">
        <v>505</v>
      </c>
      <c r="D847" s="2" t="s">
        <v>506</v>
      </c>
      <c r="E847" s="4" t="s">
        <v>282</v>
      </c>
      <c r="F847" s="2" t="s">
        <v>507</v>
      </c>
      <c r="G847" s="2" t="s">
        <v>508</v>
      </c>
      <c r="H847" s="2" t="s">
        <v>285</v>
      </c>
      <c r="I847" s="2" t="s">
        <v>321</v>
      </c>
      <c r="J847" s="2" t="s">
        <v>30</v>
      </c>
      <c r="K847" s="2" t="s">
        <v>30</v>
      </c>
      <c r="L847" s="2" t="s">
        <v>305</v>
      </c>
      <c r="M847" s="2" t="s">
        <v>31</v>
      </c>
      <c r="N847" s="2" t="s">
        <v>306</v>
      </c>
      <c r="O847" s="2" t="s">
        <v>287</v>
      </c>
      <c r="P847" s="2" t="s">
        <v>459</v>
      </c>
      <c r="Q847" s="2" t="s">
        <v>33</v>
      </c>
      <c r="R847" s="2" t="s">
        <v>289</v>
      </c>
      <c r="S847" s="2" t="s">
        <v>34</v>
      </c>
      <c r="T847" s="125">
        <v>9.6000000000000002E-2</v>
      </c>
      <c r="U847" s="2" t="s">
        <v>509</v>
      </c>
      <c r="V847" s="135">
        <v>2.4E-2</v>
      </c>
      <c r="W847" s="135">
        <v>0.10924</v>
      </c>
      <c r="X847" s="4" t="s">
        <v>292</v>
      </c>
      <c r="Y847" s="4" t="s">
        <v>287</v>
      </c>
      <c r="Z847" s="125">
        <v>4502.6099999999997</v>
      </c>
      <c r="AA847" s="132">
        <v>1</v>
      </c>
      <c r="AB847" s="146">
        <v>119.09</v>
      </c>
      <c r="AD847" s="125">
        <v>5.3620000000000001</v>
      </c>
      <c r="AG847" s="2" t="s">
        <v>36</v>
      </c>
      <c r="AH847" s="135">
        <v>1.34E-4</v>
      </c>
      <c r="AI847" s="135">
        <v>2.6690617590624901E-4</v>
      </c>
      <c r="AJ847" s="135">
        <v>5.8005212083751498E-5</v>
      </c>
    </row>
    <row r="848" spans="1:36" x14ac:dyDescent="0.2">
      <c r="A848" s="2">
        <v>559</v>
      </c>
      <c r="B848" s="2">
        <v>7206</v>
      </c>
      <c r="C848" s="2" t="s">
        <v>510</v>
      </c>
      <c r="D848" s="2" t="s">
        <v>511</v>
      </c>
      <c r="E848" s="4" t="s">
        <v>282</v>
      </c>
      <c r="F848" s="2" t="s">
        <v>512</v>
      </c>
      <c r="G848" s="2" t="s">
        <v>513</v>
      </c>
      <c r="H848" s="2" t="s">
        <v>285</v>
      </c>
      <c r="I848" s="2" t="s">
        <v>321</v>
      </c>
      <c r="J848" s="2" t="s">
        <v>30</v>
      </c>
      <c r="K848" s="2" t="s">
        <v>30</v>
      </c>
      <c r="L848" s="2" t="s">
        <v>305</v>
      </c>
      <c r="M848" s="2" t="s">
        <v>31</v>
      </c>
      <c r="N848" s="2" t="s">
        <v>514</v>
      </c>
      <c r="O848" s="2" t="s">
        <v>287</v>
      </c>
      <c r="P848" s="2" t="s">
        <v>351</v>
      </c>
      <c r="Q848" s="2" t="s">
        <v>33</v>
      </c>
      <c r="R848" s="2" t="s">
        <v>289</v>
      </c>
      <c r="S848" s="2" t="s">
        <v>34</v>
      </c>
      <c r="T848" s="125">
        <v>0.153</v>
      </c>
      <c r="U848" s="2" t="s">
        <v>515</v>
      </c>
      <c r="V848" s="135">
        <v>2.1999999999999999E-2</v>
      </c>
      <c r="W848" s="135">
        <v>5.1569999999999998E-2</v>
      </c>
      <c r="X848" s="4" t="s">
        <v>292</v>
      </c>
      <c r="Y848" s="4" t="s">
        <v>287</v>
      </c>
      <c r="Z848" s="125">
        <v>52000</v>
      </c>
      <c r="AA848" s="132">
        <v>1</v>
      </c>
      <c r="AB848" s="146">
        <v>119.24</v>
      </c>
      <c r="AD848" s="125">
        <v>62.005000000000003</v>
      </c>
      <c r="AG848" s="2" t="s">
        <v>36</v>
      </c>
      <c r="AH848" s="135">
        <v>1.9699999999999999E-4</v>
      </c>
      <c r="AI848" s="135">
        <v>3.0863438353237998E-3</v>
      </c>
      <c r="AJ848" s="135">
        <v>6.7073767822524303E-4</v>
      </c>
    </row>
    <row r="849" spans="1:36" x14ac:dyDescent="0.2">
      <c r="A849" s="2">
        <v>559</v>
      </c>
      <c r="B849" s="2">
        <v>7206</v>
      </c>
      <c r="C849" s="2" t="s">
        <v>510</v>
      </c>
      <c r="D849" s="2" t="s">
        <v>511</v>
      </c>
      <c r="E849" s="4" t="s">
        <v>282</v>
      </c>
      <c r="F849" s="2" t="s">
        <v>516</v>
      </c>
      <c r="G849" s="2" t="s">
        <v>517</v>
      </c>
      <c r="H849" s="2" t="s">
        <v>285</v>
      </c>
      <c r="I849" s="2" t="s">
        <v>304</v>
      </c>
      <c r="J849" s="2" t="s">
        <v>30</v>
      </c>
      <c r="K849" s="2" t="s">
        <v>30</v>
      </c>
      <c r="L849" s="2" t="s">
        <v>305</v>
      </c>
      <c r="M849" s="2" t="s">
        <v>31</v>
      </c>
      <c r="N849" s="2" t="s">
        <v>514</v>
      </c>
      <c r="O849" s="2" t="s">
        <v>287</v>
      </c>
      <c r="P849" s="2" t="s">
        <v>351</v>
      </c>
      <c r="Q849" s="2" t="s">
        <v>33</v>
      </c>
      <c r="R849" s="2" t="s">
        <v>289</v>
      </c>
      <c r="S849" s="2" t="s">
        <v>34</v>
      </c>
      <c r="T849" s="125">
        <v>0.153</v>
      </c>
      <c r="U849" s="2" t="s">
        <v>515</v>
      </c>
      <c r="V849" s="135">
        <v>3.6499999999999998E-2</v>
      </c>
      <c r="W849" s="135">
        <v>4.768E-2</v>
      </c>
      <c r="X849" s="4" t="s">
        <v>292</v>
      </c>
      <c r="Y849" s="4" t="s">
        <v>287</v>
      </c>
      <c r="Z849" s="125">
        <v>149000</v>
      </c>
      <c r="AA849" s="132">
        <v>1</v>
      </c>
      <c r="AB849" s="146">
        <v>101.1</v>
      </c>
      <c r="AD849" s="125">
        <v>150.63900000000001</v>
      </c>
      <c r="AG849" s="2" t="s">
        <v>36</v>
      </c>
      <c r="AH849" s="135">
        <v>2.7999999999999998E-4</v>
      </c>
      <c r="AI849" s="135">
        <v>7.4981896403075402E-3</v>
      </c>
      <c r="AJ849" s="135">
        <v>1.6295392148700199E-3</v>
      </c>
    </row>
    <row r="850" spans="1:36" x14ac:dyDescent="0.2">
      <c r="A850" s="2">
        <v>559</v>
      </c>
      <c r="B850" s="2">
        <v>7206</v>
      </c>
      <c r="C850" s="2" t="s">
        <v>518</v>
      </c>
      <c r="D850" s="2" t="s">
        <v>519</v>
      </c>
      <c r="E850" s="4" t="s">
        <v>282</v>
      </c>
      <c r="F850" s="2" t="s">
        <v>520</v>
      </c>
      <c r="G850" s="2" t="s">
        <v>521</v>
      </c>
      <c r="H850" s="2" t="s">
        <v>285</v>
      </c>
      <c r="I850" s="2" t="s">
        <v>321</v>
      </c>
      <c r="J850" s="2" t="s">
        <v>30</v>
      </c>
      <c r="K850" s="2" t="s">
        <v>30</v>
      </c>
      <c r="L850" s="2" t="s">
        <v>305</v>
      </c>
      <c r="M850" s="2" t="s">
        <v>31</v>
      </c>
      <c r="N850" s="2" t="s">
        <v>322</v>
      </c>
      <c r="O850" s="2" t="s">
        <v>287</v>
      </c>
      <c r="P850" s="2" t="s">
        <v>351</v>
      </c>
      <c r="Q850" s="2" t="s">
        <v>33</v>
      </c>
      <c r="R850" s="2" t="s">
        <v>289</v>
      </c>
      <c r="S850" s="2" t="s">
        <v>34</v>
      </c>
      <c r="T850" s="125">
        <v>2.6869999999999998</v>
      </c>
      <c r="U850" s="2" t="s">
        <v>522</v>
      </c>
      <c r="V850" s="135">
        <v>7.7999999999999996E-3</v>
      </c>
      <c r="W850" s="135">
        <v>2.7210000000000002E-2</v>
      </c>
      <c r="X850" s="4" t="s">
        <v>292</v>
      </c>
      <c r="Y850" s="4" t="s">
        <v>287</v>
      </c>
      <c r="Z850" s="125">
        <v>25000</v>
      </c>
      <c r="AA850" s="132">
        <v>1</v>
      </c>
      <c r="AB850" s="146">
        <v>111.71</v>
      </c>
      <c r="AD850" s="125">
        <v>27.927</v>
      </c>
      <c r="AG850" s="2" t="s">
        <v>36</v>
      </c>
      <c r="AH850" s="135">
        <v>4.3000000000000002E-5</v>
      </c>
      <c r="AI850" s="135">
        <v>1.39011604683839E-3</v>
      </c>
      <c r="AJ850" s="135">
        <v>3.0210607095959401E-4</v>
      </c>
    </row>
    <row r="851" spans="1:36" x14ac:dyDescent="0.2">
      <c r="A851" s="2">
        <v>559</v>
      </c>
      <c r="B851" s="2">
        <v>7206</v>
      </c>
      <c r="C851" s="2" t="s">
        <v>518</v>
      </c>
      <c r="D851" s="2" t="s">
        <v>519</v>
      </c>
      <c r="E851" s="4" t="s">
        <v>282</v>
      </c>
      <c r="F851" s="2" t="s">
        <v>523</v>
      </c>
      <c r="G851" s="2" t="s">
        <v>524</v>
      </c>
      <c r="H851" s="2" t="s">
        <v>285</v>
      </c>
      <c r="I851" s="2" t="s">
        <v>321</v>
      </c>
      <c r="J851" s="2" t="s">
        <v>30</v>
      </c>
      <c r="K851" s="2" t="s">
        <v>30</v>
      </c>
      <c r="L851" s="2" t="s">
        <v>305</v>
      </c>
      <c r="M851" s="2" t="s">
        <v>31</v>
      </c>
      <c r="N851" s="2" t="s">
        <v>322</v>
      </c>
      <c r="O851" s="2" t="s">
        <v>287</v>
      </c>
      <c r="P851" s="2" t="s">
        <v>351</v>
      </c>
      <c r="Q851" s="2" t="s">
        <v>33</v>
      </c>
      <c r="R851" s="2" t="s">
        <v>289</v>
      </c>
      <c r="S851" s="2" t="s">
        <v>34</v>
      </c>
      <c r="T851" s="125">
        <v>0.51200000000000001</v>
      </c>
      <c r="U851" s="2" t="s">
        <v>525</v>
      </c>
      <c r="V851" s="135">
        <v>1.34E-2</v>
      </c>
      <c r="W851" s="135">
        <v>5.2549999999999999E-2</v>
      </c>
      <c r="X851" s="4" t="s">
        <v>292</v>
      </c>
      <c r="Y851" s="4" t="s">
        <v>287</v>
      </c>
      <c r="Z851" s="125">
        <v>177763.55</v>
      </c>
      <c r="AA851" s="132">
        <v>1</v>
      </c>
      <c r="AB851" s="146">
        <v>118.28</v>
      </c>
      <c r="AD851" s="125">
        <v>210.25899999999999</v>
      </c>
      <c r="AG851" s="2" t="s">
        <v>36</v>
      </c>
      <c r="AH851" s="135">
        <v>3.9399999999999998E-4</v>
      </c>
      <c r="AI851" s="135">
        <v>1.0465814351700201E-2</v>
      </c>
      <c r="AJ851" s="135">
        <v>2.2744763362567201E-3</v>
      </c>
    </row>
    <row r="852" spans="1:36" x14ac:dyDescent="0.2">
      <c r="A852" s="2">
        <v>559</v>
      </c>
      <c r="B852" s="2">
        <v>7206</v>
      </c>
      <c r="C852" s="2" t="s">
        <v>518</v>
      </c>
      <c r="D852" s="2" t="s">
        <v>519</v>
      </c>
      <c r="E852" s="4" t="s">
        <v>282</v>
      </c>
      <c r="F852" s="2" t="s">
        <v>526</v>
      </c>
      <c r="G852" s="2" t="s">
        <v>527</v>
      </c>
      <c r="H852" s="2" t="s">
        <v>285</v>
      </c>
      <c r="I852" s="2" t="s">
        <v>321</v>
      </c>
      <c r="J852" s="2" t="s">
        <v>30</v>
      </c>
      <c r="K852" s="2" t="s">
        <v>30</v>
      </c>
      <c r="L852" s="2" t="s">
        <v>305</v>
      </c>
      <c r="M852" s="2" t="s">
        <v>31</v>
      </c>
      <c r="N852" s="2" t="s">
        <v>322</v>
      </c>
      <c r="O852" s="2" t="s">
        <v>287</v>
      </c>
      <c r="P852" s="2" t="s">
        <v>351</v>
      </c>
      <c r="Q852" s="2" t="s">
        <v>33</v>
      </c>
      <c r="R852" s="2" t="s">
        <v>289</v>
      </c>
      <c r="S852" s="2" t="s">
        <v>34</v>
      </c>
      <c r="T852" s="125">
        <v>4.4619999999999997</v>
      </c>
      <c r="U852" s="2" t="s">
        <v>528</v>
      </c>
      <c r="V852" s="135">
        <v>2.5999999999999999E-2</v>
      </c>
      <c r="W852" s="135">
        <v>2.7699999999999999E-2</v>
      </c>
      <c r="X852" s="4" t="s">
        <v>292</v>
      </c>
      <c r="Y852" s="4" t="s">
        <v>287</v>
      </c>
      <c r="Z852" s="125">
        <v>54000</v>
      </c>
      <c r="AA852" s="132">
        <v>1</v>
      </c>
      <c r="AB852" s="146">
        <v>106.48</v>
      </c>
      <c r="AD852" s="125">
        <v>57.499000000000002</v>
      </c>
      <c r="AG852" s="2" t="s">
        <v>36</v>
      </c>
      <c r="AH852" s="135">
        <v>1.01E-4</v>
      </c>
      <c r="AI852" s="135">
        <v>2.8620736048830101E-3</v>
      </c>
      <c r="AJ852" s="135">
        <v>6.2199829541920799E-4</v>
      </c>
    </row>
    <row r="853" spans="1:36" x14ac:dyDescent="0.2">
      <c r="A853" s="2">
        <v>559</v>
      </c>
      <c r="B853" s="2">
        <v>7206</v>
      </c>
      <c r="C853" s="2" t="s">
        <v>518</v>
      </c>
      <c r="D853" s="2" t="s">
        <v>519</v>
      </c>
      <c r="E853" s="4" t="s">
        <v>282</v>
      </c>
      <c r="F853" s="2" t="s">
        <v>529</v>
      </c>
      <c r="G853" s="2" t="s">
        <v>530</v>
      </c>
      <c r="H853" s="2" t="s">
        <v>285</v>
      </c>
      <c r="I853" s="2" t="s">
        <v>321</v>
      </c>
      <c r="J853" s="2" t="s">
        <v>30</v>
      </c>
      <c r="K853" s="2" t="s">
        <v>30</v>
      </c>
      <c r="L853" s="2" t="s">
        <v>305</v>
      </c>
      <c r="M853" s="2" t="s">
        <v>31</v>
      </c>
      <c r="N853" s="2" t="s">
        <v>322</v>
      </c>
      <c r="O853" s="2" t="s">
        <v>287</v>
      </c>
      <c r="P853" s="2" t="s">
        <v>351</v>
      </c>
      <c r="Q853" s="2" t="s">
        <v>33</v>
      </c>
      <c r="R853" s="2" t="s">
        <v>289</v>
      </c>
      <c r="S853" s="2" t="s">
        <v>34</v>
      </c>
      <c r="T853" s="125">
        <v>1.9279999999999999</v>
      </c>
      <c r="U853" s="2" t="s">
        <v>531</v>
      </c>
      <c r="V853" s="135">
        <v>1.8200000000000001E-2</v>
      </c>
      <c r="W853" s="135">
        <v>2.6020000000000001E-2</v>
      </c>
      <c r="X853" s="4" t="s">
        <v>292</v>
      </c>
      <c r="Y853" s="4" t="s">
        <v>287</v>
      </c>
      <c r="Z853" s="125">
        <v>1000</v>
      </c>
      <c r="AA853" s="132">
        <v>1</v>
      </c>
      <c r="AB853" s="146">
        <v>117.78</v>
      </c>
      <c r="AD853" s="125">
        <v>1.1779999999999999</v>
      </c>
      <c r="AG853" s="2" t="s">
        <v>36</v>
      </c>
      <c r="AH853" s="135">
        <v>1.9999999999999999E-6</v>
      </c>
      <c r="AI853" s="135">
        <v>5.8626038133247202E-5</v>
      </c>
      <c r="AJ853" s="135">
        <v>1.27408658267375E-5</v>
      </c>
    </row>
    <row r="854" spans="1:36" x14ac:dyDescent="0.2">
      <c r="A854" s="2">
        <v>559</v>
      </c>
      <c r="B854" s="2">
        <v>7206</v>
      </c>
      <c r="C854" s="2" t="s">
        <v>518</v>
      </c>
      <c r="D854" s="2" t="s">
        <v>519</v>
      </c>
      <c r="E854" s="4" t="s">
        <v>282</v>
      </c>
      <c r="F854" s="2" t="s">
        <v>532</v>
      </c>
      <c r="G854" s="2" t="s">
        <v>533</v>
      </c>
      <c r="H854" s="2" t="s">
        <v>285</v>
      </c>
      <c r="I854" s="2" t="s">
        <v>321</v>
      </c>
      <c r="J854" s="2" t="s">
        <v>30</v>
      </c>
      <c r="K854" s="2" t="s">
        <v>30</v>
      </c>
      <c r="L854" s="2" t="s">
        <v>305</v>
      </c>
      <c r="M854" s="2" t="s">
        <v>31</v>
      </c>
      <c r="N854" s="2" t="s">
        <v>322</v>
      </c>
      <c r="O854" s="2" t="s">
        <v>287</v>
      </c>
      <c r="P854" s="2" t="s">
        <v>351</v>
      </c>
      <c r="Q854" s="2" t="s">
        <v>33</v>
      </c>
      <c r="R854" s="2" t="s">
        <v>289</v>
      </c>
      <c r="S854" s="2" t="s">
        <v>34</v>
      </c>
      <c r="T854" s="125">
        <v>0.151</v>
      </c>
      <c r="U854" s="2" t="s">
        <v>80</v>
      </c>
      <c r="V854" s="135">
        <v>2E-3</v>
      </c>
      <c r="W854" s="135">
        <v>5.1540000000000002E-2</v>
      </c>
      <c r="X854" s="4" t="s">
        <v>292</v>
      </c>
      <c r="Y854" s="4" t="s">
        <v>287</v>
      </c>
      <c r="Z854" s="125">
        <v>197857.35</v>
      </c>
      <c r="AA854" s="132">
        <v>1</v>
      </c>
      <c r="AB854" s="146">
        <v>116.69</v>
      </c>
      <c r="AD854" s="125">
        <v>230.88</v>
      </c>
      <c r="AG854" s="2" t="s">
        <v>36</v>
      </c>
      <c r="AH854" s="135">
        <v>6.6E-4</v>
      </c>
      <c r="AI854" s="135">
        <v>1.14922436253845E-2</v>
      </c>
      <c r="AJ854" s="135">
        <v>2.4975444144189301E-3</v>
      </c>
    </row>
    <row r="855" spans="1:36" x14ac:dyDescent="0.2">
      <c r="A855" s="2">
        <v>559</v>
      </c>
      <c r="B855" s="2">
        <v>7206</v>
      </c>
      <c r="C855" s="2" t="s">
        <v>518</v>
      </c>
      <c r="D855" s="2" t="s">
        <v>519</v>
      </c>
      <c r="E855" s="4" t="s">
        <v>282</v>
      </c>
      <c r="F855" s="2" t="s">
        <v>534</v>
      </c>
      <c r="G855" s="2" t="s">
        <v>535</v>
      </c>
      <c r="H855" s="2" t="s">
        <v>285</v>
      </c>
      <c r="I855" s="2" t="s">
        <v>321</v>
      </c>
      <c r="J855" s="2" t="s">
        <v>30</v>
      </c>
      <c r="K855" s="2" t="s">
        <v>30</v>
      </c>
      <c r="L855" s="2" t="s">
        <v>305</v>
      </c>
      <c r="M855" s="2" t="s">
        <v>31</v>
      </c>
      <c r="N855" s="2" t="s">
        <v>322</v>
      </c>
      <c r="O855" s="2" t="s">
        <v>287</v>
      </c>
      <c r="P855" s="2" t="s">
        <v>536</v>
      </c>
      <c r="Q855" s="2" t="s">
        <v>308</v>
      </c>
      <c r="R855" s="2" t="s">
        <v>289</v>
      </c>
      <c r="S855" s="2" t="s">
        <v>34</v>
      </c>
      <c r="T855" s="125">
        <v>4.9029999999999996</v>
      </c>
      <c r="U855" s="2" t="s">
        <v>537</v>
      </c>
      <c r="V855" s="135">
        <v>2.7799999999999998E-2</v>
      </c>
      <c r="W855" s="135">
        <v>2.7519999999999999E-2</v>
      </c>
      <c r="X855" s="4" t="s">
        <v>292</v>
      </c>
      <c r="Y855" s="4" t="s">
        <v>287</v>
      </c>
      <c r="Z855" s="125">
        <v>28000</v>
      </c>
      <c r="AA855" s="132">
        <v>1</v>
      </c>
      <c r="AB855" s="146">
        <v>102.27</v>
      </c>
      <c r="AD855" s="125">
        <v>28.635999999999999</v>
      </c>
      <c r="AG855" s="2" t="s">
        <v>36</v>
      </c>
      <c r="AH855" s="135">
        <v>8.2000000000000001E-5</v>
      </c>
      <c r="AI855" s="135">
        <v>1.4253623514759799E-3</v>
      </c>
      <c r="AJ855" s="135">
        <v>3.0976595132290997E-4</v>
      </c>
    </row>
    <row r="856" spans="1:36" x14ac:dyDescent="0.2">
      <c r="A856" s="2">
        <v>559</v>
      </c>
      <c r="B856" s="2">
        <v>7206</v>
      </c>
      <c r="C856" s="2" t="s">
        <v>538</v>
      </c>
      <c r="D856" s="2" t="s">
        <v>539</v>
      </c>
      <c r="E856" s="4" t="s">
        <v>282</v>
      </c>
      <c r="F856" s="2" t="s">
        <v>540</v>
      </c>
      <c r="G856" s="2" t="s">
        <v>541</v>
      </c>
      <c r="H856" s="2" t="s">
        <v>285</v>
      </c>
      <c r="I856" s="2" t="s">
        <v>321</v>
      </c>
      <c r="J856" s="2" t="s">
        <v>30</v>
      </c>
      <c r="K856" s="2" t="s">
        <v>30</v>
      </c>
      <c r="L856" s="2" t="s">
        <v>305</v>
      </c>
      <c r="M856" s="2" t="s">
        <v>31</v>
      </c>
      <c r="N856" s="2" t="s">
        <v>286</v>
      </c>
      <c r="O856" s="2" t="s">
        <v>287</v>
      </c>
      <c r="P856" s="2" t="s">
        <v>288</v>
      </c>
      <c r="Q856" s="2" t="s">
        <v>33</v>
      </c>
      <c r="R856" s="2" t="s">
        <v>289</v>
      </c>
      <c r="S856" s="2" t="s">
        <v>34</v>
      </c>
      <c r="T856" s="125">
        <v>1.1499999999999999</v>
      </c>
      <c r="U856" s="2" t="s">
        <v>542</v>
      </c>
      <c r="V856" s="135">
        <v>1E-3</v>
      </c>
      <c r="W856" s="135">
        <v>2.9839999999999998E-2</v>
      </c>
      <c r="X856" s="4" t="s">
        <v>292</v>
      </c>
      <c r="Y856" s="4" t="s">
        <v>287</v>
      </c>
      <c r="Z856" s="125">
        <v>126000</v>
      </c>
      <c r="AA856" s="132">
        <v>1</v>
      </c>
      <c r="AB856" s="146">
        <v>112.08</v>
      </c>
      <c r="AD856" s="125">
        <v>141.221</v>
      </c>
      <c r="AG856" s="2" t="s">
        <v>36</v>
      </c>
      <c r="AH856" s="135">
        <v>2.7E-4</v>
      </c>
      <c r="AI856" s="135">
        <v>7.0293903939613496E-3</v>
      </c>
      <c r="AJ856" s="135">
        <v>1.5276577218071999E-3</v>
      </c>
    </row>
    <row r="857" spans="1:36" x14ac:dyDescent="0.2">
      <c r="A857" s="2">
        <v>559</v>
      </c>
      <c r="B857" s="2">
        <v>7206</v>
      </c>
      <c r="C857" s="2" t="s">
        <v>538</v>
      </c>
      <c r="D857" s="2" t="s">
        <v>539</v>
      </c>
      <c r="E857" s="4" t="s">
        <v>282</v>
      </c>
      <c r="F857" s="2" t="s">
        <v>543</v>
      </c>
      <c r="G857" s="2" t="s">
        <v>544</v>
      </c>
      <c r="H857" s="2" t="s">
        <v>285</v>
      </c>
      <c r="I857" s="2" t="s">
        <v>321</v>
      </c>
      <c r="J857" s="2" t="s">
        <v>30</v>
      </c>
      <c r="K857" s="2" t="s">
        <v>30</v>
      </c>
      <c r="L857" s="2" t="s">
        <v>305</v>
      </c>
      <c r="M857" s="2" t="s">
        <v>185</v>
      </c>
      <c r="N857" s="2" t="s">
        <v>286</v>
      </c>
      <c r="O857" s="2" t="s">
        <v>287</v>
      </c>
      <c r="P857" s="2" t="s">
        <v>288</v>
      </c>
      <c r="Q857" s="2" t="s">
        <v>33</v>
      </c>
      <c r="R857" s="2" t="s">
        <v>289</v>
      </c>
      <c r="S857" s="2" t="s">
        <v>34</v>
      </c>
      <c r="T857" s="125">
        <v>2.8420000000000001</v>
      </c>
      <c r="U857" s="2" t="s">
        <v>545</v>
      </c>
      <c r="V857" s="135">
        <v>2.52E-2</v>
      </c>
      <c r="W857" s="135">
        <v>2.5590000000000002E-2</v>
      </c>
      <c r="X857" s="4" t="s">
        <v>292</v>
      </c>
      <c r="Y857" s="4" t="s">
        <v>287</v>
      </c>
      <c r="Z857" s="125">
        <v>180000</v>
      </c>
      <c r="AA857" s="132">
        <v>1</v>
      </c>
      <c r="AB857" s="146">
        <v>100.78</v>
      </c>
      <c r="AD857" s="125">
        <v>181.404</v>
      </c>
      <c r="AG857" s="2" t="s">
        <v>36</v>
      </c>
      <c r="AH857" s="135">
        <v>1.06E-4</v>
      </c>
      <c r="AI857" s="135">
        <v>9.0295447627131709E-3</v>
      </c>
      <c r="AJ857" s="135">
        <v>1.96233997659491E-3</v>
      </c>
    </row>
    <row r="858" spans="1:36" x14ac:dyDescent="0.2">
      <c r="A858" s="2">
        <v>559</v>
      </c>
      <c r="B858" s="2">
        <v>7206</v>
      </c>
      <c r="C858" s="2" t="s">
        <v>546</v>
      </c>
      <c r="D858" s="2" t="s">
        <v>547</v>
      </c>
      <c r="E858" s="4" t="s">
        <v>282</v>
      </c>
      <c r="F858" s="2" t="s">
        <v>548</v>
      </c>
      <c r="G858" s="2" t="s">
        <v>549</v>
      </c>
      <c r="H858" s="2" t="s">
        <v>285</v>
      </c>
      <c r="I858" s="2" t="s">
        <v>304</v>
      </c>
      <c r="J858" s="2" t="s">
        <v>30</v>
      </c>
      <c r="K858" s="2" t="s">
        <v>30</v>
      </c>
      <c r="L858" s="2" t="s">
        <v>305</v>
      </c>
      <c r="M858" s="2" t="s">
        <v>31</v>
      </c>
      <c r="N858" s="2" t="s">
        <v>550</v>
      </c>
      <c r="O858" s="2" t="s">
        <v>287</v>
      </c>
      <c r="P858" s="2" t="s">
        <v>323</v>
      </c>
      <c r="Q858" s="2" t="s">
        <v>323</v>
      </c>
      <c r="R858" s="2" t="s">
        <v>323</v>
      </c>
      <c r="S858" s="2" t="s">
        <v>34</v>
      </c>
      <c r="T858" s="125">
        <v>2.867</v>
      </c>
      <c r="U858" s="2" t="s">
        <v>551</v>
      </c>
      <c r="V858" s="135">
        <v>7.5800000000000006E-2</v>
      </c>
      <c r="W858" s="135">
        <v>5.7570000000000003E-2</v>
      </c>
      <c r="X858" s="4" t="s">
        <v>292</v>
      </c>
      <c r="Y858" s="4" t="s">
        <v>287</v>
      </c>
      <c r="Z858" s="125">
        <v>25000</v>
      </c>
      <c r="AA858" s="132">
        <v>1</v>
      </c>
      <c r="AB858" s="146">
        <v>107.5</v>
      </c>
      <c r="AD858" s="125">
        <v>26.875</v>
      </c>
      <c r="AG858" s="2" t="s">
        <v>36</v>
      </c>
      <c r="AH858" s="135">
        <v>4.8099999999999998E-4</v>
      </c>
      <c r="AI858" s="135">
        <v>1.3377269271786501E-3</v>
      </c>
      <c r="AJ858" s="135">
        <v>2.9072063940700402E-4</v>
      </c>
    </row>
    <row r="859" spans="1:36" x14ac:dyDescent="0.2">
      <c r="A859" s="2">
        <v>559</v>
      </c>
      <c r="B859" s="2">
        <v>7206</v>
      </c>
      <c r="C859" s="2" t="s">
        <v>552</v>
      </c>
      <c r="D859" s="2" t="s">
        <v>553</v>
      </c>
      <c r="E859" s="4" t="s">
        <v>282</v>
      </c>
      <c r="F859" s="2" t="s">
        <v>554</v>
      </c>
      <c r="G859" s="2" t="s">
        <v>555</v>
      </c>
      <c r="H859" s="2" t="s">
        <v>285</v>
      </c>
      <c r="I859" s="2" t="s">
        <v>321</v>
      </c>
      <c r="J859" s="2" t="s">
        <v>30</v>
      </c>
      <c r="K859" s="2" t="s">
        <v>30</v>
      </c>
      <c r="L859" s="2" t="s">
        <v>305</v>
      </c>
      <c r="M859" s="2" t="s">
        <v>31</v>
      </c>
      <c r="N859" s="2" t="s">
        <v>322</v>
      </c>
      <c r="O859" s="2" t="s">
        <v>287</v>
      </c>
      <c r="P859" s="2" t="s">
        <v>351</v>
      </c>
      <c r="Q859" s="2" t="s">
        <v>33</v>
      </c>
      <c r="R859" s="2" t="s">
        <v>289</v>
      </c>
      <c r="S859" s="2" t="s">
        <v>34</v>
      </c>
      <c r="T859" s="125">
        <v>0.48199999999999998</v>
      </c>
      <c r="U859" s="2" t="s">
        <v>556</v>
      </c>
      <c r="V859" s="135">
        <v>4.7500000000000001E-2</v>
      </c>
      <c r="W859" s="135">
        <v>5.2159999999999998E-2</v>
      </c>
      <c r="X859" s="4" t="s">
        <v>292</v>
      </c>
      <c r="Y859" s="4" t="s">
        <v>287</v>
      </c>
      <c r="Z859" s="125">
        <v>11000</v>
      </c>
      <c r="AA859" s="132">
        <v>1</v>
      </c>
      <c r="AB859" s="146">
        <v>143.80000000000001</v>
      </c>
      <c r="AD859" s="125">
        <v>15.818</v>
      </c>
      <c r="AG859" s="2" t="s">
        <v>36</v>
      </c>
      <c r="AH859" s="135">
        <v>2.3E-5</v>
      </c>
      <c r="AI859" s="135">
        <v>7.8735495940881702E-4</v>
      </c>
      <c r="AJ859" s="135">
        <v>1.7111140740985999E-4</v>
      </c>
    </row>
    <row r="860" spans="1:36" x14ac:dyDescent="0.2">
      <c r="A860" s="2">
        <v>559</v>
      </c>
      <c r="B860" s="2">
        <v>7206</v>
      </c>
      <c r="C860" s="2" t="s">
        <v>557</v>
      </c>
      <c r="D860" s="2" t="s">
        <v>558</v>
      </c>
      <c r="E860" s="4" t="s">
        <v>282</v>
      </c>
      <c r="F860" s="2" t="s">
        <v>559</v>
      </c>
      <c r="G860" s="2" t="s">
        <v>560</v>
      </c>
      <c r="H860" s="2" t="s">
        <v>285</v>
      </c>
      <c r="I860" s="2" t="s">
        <v>304</v>
      </c>
      <c r="J860" s="2" t="s">
        <v>30</v>
      </c>
      <c r="K860" s="2" t="s">
        <v>30</v>
      </c>
      <c r="L860" s="2" t="s">
        <v>305</v>
      </c>
      <c r="M860" s="2" t="s">
        <v>31</v>
      </c>
      <c r="N860" s="2" t="s">
        <v>306</v>
      </c>
      <c r="O860" s="2" t="s">
        <v>287</v>
      </c>
      <c r="P860" s="2" t="s">
        <v>323</v>
      </c>
      <c r="Q860" s="2" t="s">
        <v>323</v>
      </c>
      <c r="R860" s="2" t="s">
        <v>323</v>
      </c>
      <c r="S860" s="2" t="s">
        <v>34</v>
      </c>
      <c r="T860" s="125">
        <v>0.72199999999999998</v>
      </c>
      <c r="U860" s="2" t="s">
        <v>418</v>
      </c>
      <c r="V860" s="135">
        <v>3.8699999999999998E-2</v>
      </c>
      <c r="W860" s="135">
        <v>4.8180000000000001E-2</v>
      </c>
      <c r="X860" s="4" t="s">
        <v>292</v>
      </c>
      <c r="Y860" s="4" t="s">
        <v>287</v>
      </c>
      <c r="Z860" s="125">
        <v>122000.38</v>
      </c>
      <c r="AA860" s="132">
        <v>1</v>
      </c>
      <c r="AB860" s="146">
        <v>100.4</v>
      </c>
      <c r="AD860" s="125">
        <v>122.488</v>
      </c>
      <c r="AG860" s="2" t="s">
        <v>36</v>
      </c>
      <c r="AH860" s="135">
        <v>3.6299999999999999E-4</v>
      </c>
      <c r="AI860" s="135">
        <v>6.0969676735194902E-3</v>
      </c>
      <c r="AJ860" s="135">
        <v>1.32501955703901E-3</v>
      </c>
    </row>
    <row r="861" spans="1:36" x14ac:dyDescent="0.2">
      <c r="A861" s="2">
        <v>559</v>
      </c>
      <c r="B861" s="2">
        <v>7206</v>
      </c>
      <c r="C861" s="2" t="s">
        <v>561</v>
      </c>
      <c r="D861" s="2" t="s">
        <v>562</v>
      </c>
      <c r="E861" s="4" t="s">
        <v>282</v>
      </c>
      <c r="F861" s="2" t="s">
        <v>563</v>
      </c>
      <c r="G861" s="2" t="s">
        <v>564</v>
      </c>
      <c r="H861" s="2" t="s">
        <v>285</v>
      </c>
      <c r="I861" s="2" t="s">
        <v>321</v>
      </c>
      <c r="J861" s="2" t="s">
        <v>30</v>
      </c>
      <c r="K861" s="2" t="s">
        <v>363</v>
      </c>
      <c r="L861" s="2" t="s">
        <v>305</v>
      </c>
      <c r="M861" s="2" t="s">
        <v>31</v>
      </c>
      <c r="N861" s="2" t="s">
        <v>428</v>
      </c>
      <c r="O861" s="2" t="s">
        <v>287</v>
      </c>
      <c r="P861" s="2" t="s">
        <v>336</v>
      </c>
      <c r="Q861" s="2" t="s">
        <v>33</v>
      </c>
      <c r="R861" s="2" t="s">
        <v>289</v>
      </c>
      <c r="S861" s="2" t="s">
        <v>34</v>
      </c>
      <c r="T861" s="125">
        <v>2.6070000000000002</v>
      </c>
      <c r="U861" s="2" t="s">
        <v>392</v>
      </c>
      <c r="V861" s="135">
        <v>1.7500000000000002E-2</v>
      </c>
      <c r="W861" s="135">
        <v>4.4920000000000002E-2</v>
      </c>
      <c r="X861" s="4" t="s">
        <v>292</v>
      </c>
      <c r="Y861" s="4" t="s">
        <v>287</v>
      </c>
      <c r="Z861" s="125">
        <v>43000</v>
      </c>
      <c r="AA861" s="132">
        <v>1</v>
      </c>
      <c r="AB861" s="146">
        <v>108.64</v>
      </c>
      <c r="AD861" s="125">
        <v>46.715000000000003</v>
      </c>
      <c r="AG861" s="2" t="s">
        <v>36</v>
      </c>
      <c r="AH861" s="135">
        <v>2.5000000000000001E-5</v>
      </c>
      <c r="AI861" s="135">
        <v>2.3252904538990202E-3</v>
      </c>
      <c r="AJ861" s="135">
        <v>5.0534224424283005E-4</v>
      </c>
    </row>
    <row r="862" spans="1:36" x14ac:dyDescent="0.2">
      <c r="A862" s="2">
        <v>559</v>
      </c>
      <c r="B862" s="2">
        <v>7206</v>
      </c>
      <c r="C862" s="2" t="s">
        <v>561</v>
      </c>
      <c r="D862" s="2" t="s">
        <v>562</v>
      </c>
      <c r="E862" s="4" t="s">
        <v>282</v>
      </c>
      <c r="F862" s="2" t="s">
        <v>565</v>
      </c>
      <c r="G862" s="2" t="s">
        <v>566</v>
      </c>
      <c r="H862" s="2" t="s">
        <v>285</v>
      </c>
      <c r="I862" s="2" t="s">
        <v>321</v>
      </c>
      <c r="J862" s="2" t="s">
        <v>30</v>
      </c>
      <c r="K862" s="2" t="s">
        <v>30</v>
      </c>
      <c r="L862" s="2" t="s">
        <v>305</v>
      </c>
      <c r="M862" s="2" t="s">
        <v>185</v>
      </c>
      <c r="N862" s="2" t="s">
        <v>428</v>
      </c>
      <c r="O862" s="2" t="s">
        <v>287</v>
      </c>
      <c r="P862" s="2" t="s">
        <v>336</v>
      </c>
      <c r="Q862" s="2" t="s">
        <v>33</v>
      </c>
      <c r="R862" s="2" t="s">
        <v>289</v>
      </c>
      <c r="S862" s="2" t="s">
        <v>34</v>
      </c>
      <c r="T862" s="125">
        <v>0</v>
      </c>
      <c r="U862" s="2" t="s">
        <v>358</v>
      </c>
      <c r="V862" s="135">
        <v>3.2800000000000003E-2</v>
      </c>
      <c r="W862" s="135">
        <v>0</v>
      </c>
      <c r="X862" s="4" t="s">
        <v>292</v>
      </c>
      <c r="Y862" s="4" t="s">
        <v>287</v>
      </c>
      <c r="Z862" s="125">
        <v>60000</v>
      </c>
      <c r="AA862" s="132">
        <v>1</v>
      </c>
      <c r="AB862" s="146">
        <v>117.336</v>
      </c>
      <c r="AD862" s="125">
        <v>70.400999999999996</v>
      </c>
      <c r="AG862" s="2" t="s">
        <v>36</v>
      </c>
      <c r="AH862" s="135">
        <v>0</v>
      </c>
      <c r="AI862" s="135">
        <v>3.5042954816671599E-3</v>
      </c>
      <c r="AJ862" s="135">
        <v>7.61568749498077E-4</v>
      </c>
    </row>
    <row r="863" spans="1:36" x14ac:dyDescent="0.2">
      <c r="A863" s="2">
        <v>559</v>
      </c>
      <c r="B863" s="2">
        <v>7206</v>
      </c>
      <c r="C863" s="2" t="s">
        <v>561</v>
      </c>
      <c r="D863" s="2" t="s">
        <v>562</v>
      </c>
      <c r="E863" s="4" t="s">
        <v>282</v>
      </c>
      <c r="F863" s="2" t="s">
        <v>567</v>
      </c>
      <c r="G863" s="2" t="s">
        <v>568</v>
      </c>
      <c r="H863" s="2" t="s">
        <v>285</v>
      </c>
      <c r="I863" s="2" t="s">
        <v>356</v>
      </c>
      <c r="J863" s="2" t="s">
        <v>30</v>
      </c>
      <c r="K863" s="2" t="s">
        <v>363</v>
      </c>
      <c r="L863" s="2" t="s">
        <v>305</v>
      </c>
      <c r="M863" s="2" t="s">
        <v>31</v>
      </c>
      <c r="N863" s="2" t="s">
        <v>428</v>
      </c>
      <c r="O863" s="2" t="s">
        <v>287</v>
      </c>
      <c r="P863" s="2" t="s">
        <v>336</v>
      </c>
      <c r="Q863" s="2" t="s">
        <v>33</v>
      </c>
      <c r="R863" s="2" t="s">
        <v>289</v>
      </c>
      <c r="S863" s="2" t="s">
        <v>34</v>
      </c>
      <c r="T863" s="125">
        <v>3.4369999999999998</v>
      </c>
      <c r="U863" s="2" t="s">
        <v>365</v>
      </c>
      <c r="V863" s="135">
        <v>5.5E-2</v>
      </c>
      <c r="W863" s="135">
        <v>4.9680000000000002E-2</v>
      </c>
      <c r="X863" s="4" t="s">
        <v>292</v>
      </c>
      <c r="Y863" s="4" t="s">
        <v>287</v>
      </c>
      <c r="Z863" s="125">
        <v>69597</v>
      </c>
      <c r="AA863" s="132">
        <v>1</v>
      </c>
      <c r="AB863" s="146">
        <v>103.2</v>
      </c>
      <c r="AD863" s="125">
        <v>71.823999999999998</v>
      </c>
      <c r="AG863" s="2" t="s">
        <v>36</v>
      </c>
      <c r="AH863" s="135">
        <v>1.35E-4</v>
      </c>
      <c r="AI863" s="135">
        <v>3.5751083885127502E-3</v>
      </c>
      <c r="AJ863" s="135">
        <v>7.7695811868707504E-4</v>
      </c>
    </row>
    <row r="864" spans="1:36" x14ac:dyDescent="0.2">
      <c r="A864" s="2">
        <v>559</v>
      </c>
      <c r="B864" s="2">
        <v>7206</v>
      </c>
      <c r="C864" s="2" t="s">
        <v>561</v>
      </c>
      <c r="D864" s="2" t="s">
        <v>562</v>
      </c>
      <c r="E864" s="4" t="s">
        <v>282</v>
      </c>
      <c r="F864" s="2" t="s">
        <v>569</v>
      </c>
      <c r="G864" s="2" t="s">
        <v>570</v>
      </c>
      <c r="H864" s="2" t="s">
        <v>285</v>
      </c>
      <c r="I864" s="2" t="s">
        <v>321</v>
      </c>
      <c r="J864" s="2" t="s">
        <v>30</v>
      </c>
      <c r="K864" s="2" t="s">
        <v>30</v>
      </c>
      <c r="L864" s="2" t="s">
        <v>305</v>
      </c>
      <c r="M864" s="2" t="s">
        <v>185</v>
      </c>
      <c r="N864" s="2" t="s">
        <v>428</v>
      </c>
      <c r="O864" s="2" t="s">
        <v>287</v>
      </c>
      <c r="P864" s="2" t="s">
        <v>459</v>
      </c>
      <c r="Q864" s="2" t="s">
        <v>33</v>
      </c>
      <c r="R864" s="2" t="s">
        <v>289</v>
      </c>
      <c r="S864" s="2" t="s">
        <v>34</v>
      </c>
      <c r="T864" s="125">
        <v>2.3719999999999999</v>
      </c>
      <c r="U864" s="2" t="s">
        <v>571</v>
      </c>
      <c r="V864" s="135">
        <v>1.3299999999999999E-2</v>
      </c>
      <c r="W864" s="135">
        <v>3.1609999999999999E-2</v>
      </c>
      <c r="X864" s="4" t="s">
        <v>292</v>
      </c>
      <c r="Y864" s="4" t="s">
        <v>287</v>
      </c>
      <c r="Z864" s="125">
        <v>40000</v>
      </c>
      <c r="AA864" s="132">
        <v>1</v>
      </c>
      <c r="AB864" s="146">
        <v>114.54900000000001</v>
      </c>
      <c r="AD864" s="125">
        <v>45.82</v>
      </c>
      <c r="AG864" s="2" t="s">
        <v>36</v>
      </c>
      <c r="AH864" s="135">
        <v>0</v>
      </c>
      <c r="AI864" s="135">
        <v>2.28071707690721E-3</v>
      </c>
      <c r="AJ864" s="135">
        <v>4.9565536391149199E-4</v>
      </c>
    </row>
    <row r="865" spans="1:36" x14ac:dyDescent="0.2">
      <c r="A865" s="2">
        <v>559</v>
      </c>
      <c r="B865" s="2">
        <v>7206</v>
      </c>
      <c r="C865" s="2" t="s">
        <v>561</v>
      </c>
      <c r="D865" s="2" t="s">
        <v>562</v>
      </c>
      <c r="E865" s="4" t="s">
        <v>282</v>
      </c>
      <c r="F865" s="2" t="s">
        <v>572</v>
      </c>
      <c r="G865" s="2" t="s">
        <v>573</v>
      </c>
      <c r="H865" s="2" t="s">
        <v>285</v>
      </c>
      <c r="I865" s="2" t="s">
        <v>321</v>
      </c>
      <c r="J865" s="2" t="s">
        <v>30</v>
      </c>
      <c r="K865" s="2" t="s">
        <v>363</v>
      </c>
      <c r="L865" s="2" t="s">
        <v>305</v>
      </c>
      <c r="M865" s="2" t="s">
        <v>31</v>
      </c>
      <c r="N865" s="2" t="s">
        <v>428</v>
      </c>
      <c r="O865" s="2" t="s">
        <v>287</v>
      </c>
      <c r="P865" s="2" t="s">
        <v>336</v>
      </c>
      <c r="Q865" s="2" t="s">
        <v>33</v>
      </c>
      <c r="R865" s="2" t="s">
        <v>289</v>
      </c>
      <c r="S865" s="2" t="s">
        <v>34</v>
      </c>
      <c r="T865" s="125">
        <v>4.6870000000000003</v>
      </c>
      <c r="U865" s="2" t="s">
        <v>574</v>
      </c>
      <c r="V865" s="135">
        <v>1.7899999999999999E-2</v>
      </c>
      <c r="W865" s="135">
        <v>5.4170000000000003E-2</v>
      </c>
      <c r="X865" s="4" t="s">
        <v>292</v>
      </c>
      <c r="Y865" s="4" t="s">
        <v>287</v>
      </c>
      <c r="Z865" s="125">
        <v>28000</v>
      </c>
      <c r="AA865" s="132">
        <v>1</v>
      </c>
      <c r="AB865" s="146">
        <v>100.05</v>
      </c>
      <c r="AD865" s="125">
        <v>28.013999999999999</v>
      </c>
      <c r="AG865" s="2" t="s">
        <v>36</v>
      </c>
      <c r="AH865" s="135">
        <v>2.0000000000000002E-5</v>
      </c>
      <c r="AI865" s="135">
        <v>1.3944216609482001E-3</v>
      </c>
      <c r="AJ865" s="135">
        <v>3.0304178576177898E-4</v>
      </c>
    </row>
    <row r="866" spans="1:36" x14ac:dyDescent="0.2">
      <c r="A866" s="2">
        <v>559</v>
      </c>
      <c r="B866" s="2">
        <v>7206</v>
      </c>
      <c r="C866" s="2" t="s">
        <v>561</v>
      </c>
      <c r="D866" s="2" t="s">
        <v>562</v>
      </c>
      <c r="E866" s="4" t="s">
        <v>282</v>
      </c>
      <c r="F866" s="2" t="s">
        <v>575</v>
      </c>
      <c r="G866" s="2" t="s">
        <v>576</v>
      </c>
      <c r="H866" s="2" t="s">
        <v>285</v>
      </c>
      <c r="I866" s="2" t="s">
        <v>321</v>
      </c>
      <c r="J866" s="2" t="s">
        <v>30</v>
      </c>
      <c r="K866" s="2" t="s">
        <v>30</v>
      </c>
      <c r="L866" s="2" t="s">
        <v>305</v>
      </c>
      <c r="M866" s="2" t="s">
        <v>185</v>
      </c>
      <c r="N866" s="2" t="s">
        <v>428</v>
      </c>
      <c r="O866" s="2" t="s">
        <v>287</v>
      </c>
      <c r="P866" s="2" t="s">
        <v>459</v>
      </c>
      <c r="Q866" s="2" t="s">
        <v>33</v>
      </c>
      <c r="R866" s="2" t="s">
        <v>289</v>
      </c>
      <c r="S866" s="2" t="s">
        <v>34</v>
      </c>
      <c r="T866" s="125">
        <v>4.1669999999999998</v>
      </c>
      <c r="U866" s="2" t="s">
        <v>577</v>
      </c>
      <c r="V866" s="135">
        <v>4.24E-2</v>
      </c>
      <c r="W866" s="135">
        <v>3.3369999999999997E-2</v>
      </c>
      <c r="X866" s="4" t="s">
        <v>292</v>
      </c>
      <c r="Y866" s="4" t="s">
        <v>287</v>
      </c>
      <c r="Z866" s="125">
        <v>62000</v>
      </c>
      <c r="AA866" s="132">
        <v>1</v>
      </c>
      <c r="AB866" s="146">
        <v>108.5</v>
      </c>
      <c r="AD866" s="125">
        <v>67.27</v>
      </c>
      <c r="AG866" s="2" t="s">
        <v>36</v>
      </c>
      <c r="AH866" s="135">
        <v>9.6000000000000002E-5</v>
      </c>
      <c r="AI866" s="135">
        <v>3.3484238285137898E-3</v>
      </c>
      <c r="AJ866" s="135">
        <v>7.2769404327103799E-4</v>
      </c>
    </row>
    <row r="867" spans="1:36" x14ac:dyDescent="0.2">
      <c r="A867" s="2">
        <v>559</v>
      </c>
      <c r="B867" s="2">
        <v>7206</v>
      </c>
      <c r="C867" s="2" t="s">
        <v>578</v>
      </c>
      <c r="D867" s="2" t="s">
        <v>579</v>
      </c>
      <c r="E867" s="4" t="s">
        <v>282</v>
      </c>
      <c r="F867" s="2" t="s">
        <v>580</v>
      </c>
      <c r="G867" s="2" t="s">
        <v>581</v>
      </c>
      <c r="H867" s="2" t="s">
        <v>285</v>
      </c>
      <c r="I867" s="2" t="s">
        <v>321</v>
      </c>
      <c r="J867" s="2" t="s">
        <v>30</v>
      </c>
      <c r="K867" s="2" t="s">
        <v>30</v>
      </c>
      <c r="L867" s="2" t="s">
        <v>305</v>
      </c>
      <c r="M867" s="2" t="s">
        <v>31</v>
      </c>
      <c r="N867" s="2" t="s">
        <v>322</v>
      </c>
      <c r="O867" s="2" t="s">
        <v>287</v>
      </c>
      <c r="P867" s="2" t="s">
        <v>582</v>
      </c>
      <c r="Q867" s="2" t="s">
        <v>308</v>
      </c>
      <c r="R867" s="2" t="s">
        <v>289</v>
      </c>
      <c r="S867" s="2" t="s">
        <v>34</v>
      </c>
      <c r="T867" s="125">
        <v>0.23599999999999999</v>
      </c>
      <c r="U867" s="2" t="s">
        <v>316</v>
      </c>
      <c r="V867" s="135">
        <v>2.5000000000000001E-2</v>
      </c>
      <c r="W867" s="135">
        <v>6.7580000000000001E-2</v>
      </c>
      <c r="X867" s="4" t="s">
        <v>292</v>
      </c>
      <c r="Y867" s="4" t="s">
        <v>287</v>
      </c>
      <c r="Z867" s="125">
        <v>111000.85</v>
      </c>
      <c r="AA867" s="132">
        <v>1</v>
      </c>
      <c r="AB867" s="146">
        <v>119.7</v>
      </c>
      <c r="AD867" s="125">
        <v>132.86799999999999</v>
      </c>
      <c r="AG867" s="2" t="s">
        <v>36</v>
      </c>
      <c r="AH867" s="135">
        <v>3.6400000000000001E-4</v>
      </c>
      <c r="AI867" s="135">
        <v>6.6136232447891402E-3</v>
      </c>
      <c r="AJ867" s="135">
        <v>1.43730139496949E-3</v>
      </c>
    </row>
    <row r="868" spans="1:36" x14ac:dyDescent="0.2">
      <c r="A868" s="2">
        <v>559</v>
      </c>
      <c r="B868" s="2">
        <v>7206</v>
      </c>
      <c r="C868" s="2" t="s">
        <v>583</v>
      </c>
      <c r="D868" s="2" t="s">
        <v>584</v>
      </c>
      <c r="E868" s="4" t="s">
        <v>282</v>
      </c>
      <c r="F868" s="2" t="s">
        <v>585</v>
      </c>
      <c r="G868" s="2" t="s">
        <v>586</v>
      </c>
      <c r="H868" s="2" t="s">
        <v>285</v>
      </c>
      <c r="I868" s="2" t="s">
        <v>304</v>
      </c>
      <c r="J868" s="2" t="s">
        <v>30</v>
      </c>
      <c r="K868" s="2" t="s">
        <v>30</v>
      </c>
      <c r="L868" s="2" t="s">
        <v>305</v>
      </c>
      <c r="M868" s="2" t="s">
        <v>31</v>
      </c>
      <c r="N868" s="2" t="s">
        <v>587</v>
      </c>
      <c r="O868" s="2" t="s">
        <v>287</v>
      </c>
      <c r="P868" s="2" t="s">
        <v>351</v>
      </c>
      <c r="Q868" s="2" t="s">
        <v>33</v>
      </c>
      <c r="R868" s="2" t="s">
        <v>289</v>
      </c>
      <c r="S868" s="2" t="s">
        <v>34</v>
      </c>
      <c r="T868" s="125">
        <v>3.5999999999999997E-2</v>
      </c>
      <c r="U868" s="2" t="s">
        <v>588</v>
      </c>
      <c r="V868" s="135">
        <v>0.03</v>
      </c>
      <c r="W868" s="135">
        <v>0.10798000000000001</v>
      </c>
      <c r="X868" s="4" t="s">
        <v>292</v>
      </c>
      <c r="Y868" s="4" t="s">
        <v>287</v>
      </c>
      <c r="Z868" s="125">
        <v>36571.43</v>
      </c>
      <c r="AA868" s="132">
        <v>1</v>
      </c>
      <c r="AB868" s="146">
        <v>101.13</v>
      </c>
      <c r="AD868" s="125">
        <v>36.984999999999999</v>
      </c>
      <c r="AG868" s="2" t="s">
        <v>36</v>
      </c>
      <c r="AH868" s="135">
        <v>4.2299999999999998E-4</v>
      </c>
      <c r="AI868" s="135">
        <v>1.84094555928829E-3</v>
      </c>
      <c r="AJ868" s="135">
        <v>4.0008230322353402E-4</v>
      </c>
    </row>
    <row r="869" spans="1:36" x14ac:dyDescent="0.2">
      <c r="A869" s="2">
        <v>559</v>
      </c>
      <c r="B869" s="2">
        <v>7206</v>
      </c>
      <c r="C869" s="2" t="s">
        <v>583</v>
      </c>
      <c r="D869" s="2" t="s">
        <v>584</v>
      </c>
      <c r="E869" s="4" t="s">
        <v>282</v>
      </c>
      <c r="F869" s="2" t="s">
        <v>589</v>
      </c>
      <c r="G869" s="2" t="s">
        <v>590</v>
      </c>
      <c r="H869" s="2" t="s">
        <v>285</v>
      </c>
      <c r="I869" s="2" t="s">
        <v>304</v>
      </c>
      <c r="J869" s="2" t="s">
        <v>30</v>
      </c>
      <c r="K869" s="2" t="s">
        <v>30</v>
      </c>
      <c r="L869" s="2" t="s">
        <v>305</v>
      </c>
      <c r="M869" s="2" t="s">
        <v>185</v>
      </c>
      <c r="N869" s="2" t="s">
        <v>587</v>
      </c>
      <c r="O869" s="2" t="s">
        <v>287</v>
      </c>
      <c r="P869" s="2" t="s">
        <v>351</v>
      </c>
      <c r="Q869" s="2" t="s">
        <v>33</v>
      </c>
      <c r="R869" s="2" t="s">
        <v>289</v>
      </c>
      <c r="S869" s="2" t="s">
        <v>34</v>
      </c>
      <c r="T869" s="125">
        <v>2.9809999999999999</v>
      </c>
      <c r="U869" s="2" t="s">
        <v>591</v>
      </c>
      <c r="V869" s="135">
        <v>5.4600000000000003E-2</v>
      </c>
      <c r="W869" s="135">
        <v>5.2999999999999999E-2</v>
      </c>
      <c r="X869" s="4" t="s">
        <v>292</v>
      </c>
      <c r="Y869" s="4" t="s">
        <v>287</v>
      </c>
      <c r="Z869" s="125">
        <v>20000</v>
      </c>
      <c r="AA869" s="132">
        <v>1</v>
      </c>
      <c r="AB869" s="146">
        <v>102.2</v>
      </c>
      <c r="AD869" s="125">
        <v>20.440000000000001</v>
      </c>
      <c r="AG869" s="2" t="s">
        <v>36</v>
      </c>
      <c r="AH869" s="135">
        <v>6.7000000000000002E-5</v>
      </c>
      <c r="AI869" s="135">
        <v>1.0174191029407101E-3</v>
      </c>
      <c r="AJ869" s="135">
        <v>2.21109948631783E-4</v>
      </c>
    </row>
    <row r="870" spans="1:36" x14ac:dyDescent="0.2">
      <c r="A870" s="2">
        <v>559</v>
      </c>
      <c r="B870" s="2">
        <v>7206</v>
      </c>
      <c r="C870" s="2" t="s">
        <v>592</v>
      </c>
      <c r="D870" s="2" t="s">
        <v>593</v>
      </c>
      <c r="E870" s="4" t="s">
        <v>425</v>
      </c>
      <c r="F870" s="2" t="s">
        <v>594</v>
      </c>
      <c r="G870" s="2" t="s">
        <v>595</v>
      </c>
      <c r="H870" s="2" t="s">
        <v>285</v>
      </c>
      <c r="I870" s="2" t="s">
        <v>304</v>
      </c>
      <c r="J870" s="2" t="s">
        <v>30</v>
      </c>
      <c r="K870" s="2" t="s">
        <v>159</v>
      </c>
      <c r="L870" s="2" t="s">
        <v>305</v>
      </c>
      <c r="M870" s="2" t="s">
        <v>31</v>
      </c>
      <c r="N870" s="2" t="s">
        <v>428</v>
      </c>
      <c r="O870" s="2" t="s">
        <v>287</v>
      </c>
      <c r="P870" s="2" t="s">
        <v>323</v>
      </c>
      <c r="Q870" s="2" t="s">
        <v>323</v>
      </c>
      <c r="R870" s="2" t="s">
        <v>323</v>
      </c>
      <c r="S870" s="2" t="s">
        <v>34</v>
      </c>
      <c r="T870" s="125">
        <v>0.151</v>
      </c>
      <c r="U870" s="2" t="s">
        <v>80</v>
      </c>
      <c r="V870" s="135">
        <v>6.9500000000000006E-2</v>
      </c>
      <c r="W870" s="135">
        <v>1E-4</v>
      </c>
      <c r="X870" s="4" t="s">
        <v>292</v>
      </c>
      <c r="Y870" s="4" t="s">
        <v>596</v>
      </c>
      <c r="Z870" s="125">
        <v>112084.53</v>
      </c>
      <c r="AA870" s="132">
        <v>1</v>
      </c>
      <c r="AB870" s="146">
        <v>86.46</v>
      </c>
      <c r="AD870" s="125">
        <v>96.908000000000001</v>
      </c>
      <c r="AG870" s="2" t="s">
        <v>36</v>
      </c>
      <c r="AH870" s="135">
        <v>4.0499999999999998E-4</v>
      </c>
      <c r="AI870" s="135">
        <v>4.8236956958863696E-3</v>
      </c>
      <c r="AJ870" s="135">
        <v>1.0483065478621499E-3</v>
      </c>
    </row>
    <row r="871" spans="1:36" x14ac:dyDescent="0.2">
      <c r="A871" s="2">
        <v>559</v>
      </c>
      <c r="B871" s="2">
        <v>7206</v>
      </c>
      <c r="C871" s="2" t="s">
        <v>597</v>
      </c>
      <c r="D871" s="2" t="s">
        <v>598</v>
      </c>
      <c r="E871" s="4" t="s">
        <v>40</v>
      </c>
      <c r="F871" s="2" t="s">
        <v>599</v>
      </c>
      <c r="G871" s="2" t="s">
        <v>600</v>
      </c>
      <c r="H871" s="2" t="s">
        <v>285</v>
      </c>
      <c r="I871" s="2" t="s">
        <v>304</v>
      </c>
      <c r="J871" s="2" t="s">
        <v>30</v>
      </c>
      <c r="K871" s="2" t="s">
        <v>159</v>
      </c>
      <c r="L871" s="2" t="s">
        <v>305</v>
      </c>
      <c r="M871" s="2" t="s">
        <v>31</v>
      </c>
      <c r="N871" s="2" t="s">
        <v>428</v>
      </c>
      <c r="O871" s="2" t="s">
        <v>287</v>
      </c>
      <c r="P871" s="2" t="s">
        <v>459</v>
      </c>
      <c r="Q871" s="2" t="s">
        <v>33</v>
      </c>
      <c r="R871" s="2" t="s">
        <v>289</v>
      </c>
      <c r="S871" s="2" t="s">
        <v>34</v>
      </c>
      <c r="T871" s="125">
        <v>1.165</v>
      </c>
      <c r="U871" s="2" t="s">
        <v>337</v>
      </c>
      <c r="V871" s="135">
        <v>6.8000000000000005E-2</v>
      </c>
      <c r="W871" s="135">
        <v>5.7869999999999998E-2</v>
      </c>
      <c r="X871" s="4" t="s">
        <v>292</v>
      </c>
      <c r="Y871" s="4" t="s">
        <v>287</v>
      </c>
      <c r="Z871" s="125">
        <v>24654.45</v>
      </c>
      <c r="AA871" s="132">
        <v>1</v>
      </c>
      <c r="AB871" s="146">
        <v>103.05</v>
      </c>
      <c r="AD871" s="125">
        <v>25.405999999999999</v>
      </c>
      <c r="AG871" s="2" t="s">
        <v>36</v>
      </c>
      <c r="AH871" s="135">
        <v>7.2000000000000002E-5</v>
      </c>
      <c r="AI871" s="135">
        <v>1.2646265953411399E-3</v>
      </c>
      <c r="AJ871" s="135">
        <v>2.74834157060799E-4</v>
      </c>
    </row>
    <row r="872" spans="1:36" x14ac:dyDescent="0.2">
      <c r="A872" s="2">
        <v>559</v>
      </c>
      <c r="B872" s="2">
        <v>7206</v>
      </c>
      <c r="C872" s="2" t="s">
        <v>601</v>
      </c>
      <c r="D872" s="2" t="s">
        <v>602</v>
      </c>
      <c r="E872" s="4" t="s">
        <v>282</v>
      </c>
      <c r="F872" s="2" t="s">
        <v>603</v>
      </c>
      <c r="G872" s="2" t="s">
        <v>604</v>
      </c>
      <c r="H872" s="2" t="s">
        <v>285</v>
      </c>
      <c r="I872" s="2" t="s">
        <v>304</v>
      </c>
      <c r="J872" s="2" t="s">
        <v>30</v>
      </c>
      <c r="K872" s="2" t="s">
        <v>30</v>
      </c>
      <c r="L872" s="2" t="s">
        <v>305</v>
      </c>
      <c r="M872" s="2" t="s">
        <v>185</v>
      </c>
      <c r="N872" s="2" t="s">
        <v>306</v>
      </c>
      <c r="O872" s="2" t="s">
        <v>287</v>
      </c>
      <c r="P872" s="2" t="s">
        <v>429</v>
      </c>
      <c r="Q872" s="2" t="s">
        <v>308</v>
      </c>
      <c r="R872" s="2" t="s">
        <v>289</v>
      </c>
      <c r="S872" s="2" t="s">
        <v>34</v>
      </c>
      <c r="T872" s="125">
        <v>2.843</v>
      </c>
      <c r="U872" s="2" t="s">
        <v>605</v>
      </c>
      <c r="V872" s="135">
        <v>5.5399999999999998E-2</v>
      </c>
      <c r="W872" s="135">
        <v>5.3499999999999999E-2</v>
      </c>
      <c r="X872" s="4" t="s">
        <v>292</v>
      </c>
      <c r="Y872" s="4" t="s">
        <v>287</v>
      </c>
      <c r="Z872" s="125">
        <v>24000</v>
      </c>
      <c r="AA872" s="132">
        <v>1</v>
      </c>
      <c r="AB872" s="146">
        <v>102.18</v>
      </c>
      <c r="AD872" s="125">
        <v>24.523</v>
      </c>
      <c r="AG872" s="2" t="s">
        <v>36</v>
      </c>
      <c r="AH872" s="135">
        <v>9.6000000000000002E-5</v>
      </c>
      <c r="AI872" s="135">
        <v>1.22066399927768E-3</v>
      </c>
      <c r="AJ872" s="135">
        <v>2.6528001429975198E-4</v>
      </c>
    </row>
    <row r="873" spans="1:36" x14ac:dyDescent="0.2">
      <c r="A873" s="2">
        <v>559</v>
      </c>
      <c r="B873" s="2">
        <v>7206</v>
      </c>
      <c r="C873" s="2" t="s">
        <v>606</v>
      </c>
      <c r="D873" s="2" t="s">
        <v>607</v>
      </c>
      <c r="E873" s="4" t="s">
        <v>282</v>
      </c>
      <c r="F873" s="2" t="s">
        <v>608</v>
      </c>
      <c r="G873" s="2" t="s">
        <v>609</v>
      </c>
      <c r="H873" s="2" t="s">
        <v>285</v>
      </c>
      <c r="I873" s="2" t="s">
        <v>304</v>
      </c>
      <c r="J873" s="2" t="s">
        <v>30</v>
      </c>
      <c r="K873" s="2" t="s">
        <v>30</v>
      </c>
      <c r="L873" s="2" t="s">
        <v>305</v>
      </c>
      <c r="M873" s="2" t="s">
        <v>31</v>
      </c>
      <c r="N873" s="2" t="s">
        <v>610</v>
      </c>
      <c r="O873" s="2" t="s">
        <v>287</v>
      </c>
      <c r="P873" s="2" t="s">
        <v>307</v>
      </c>
      <c r="Q873" s="2" t="s">
        <v>308</v>
      </c>
      <c r="R873" s="2" t="s">
        <v>289</v>
      </c>
      <c r="S873" s="2" t="s">
        <v>34</v>
      </c>
      <c r="T873" s="125">
        <v>1.4510000000000001</v>
      </c>
      <c r="U873" s="2" t="s">
        <v>88</v>
      </c>
      <c r="V873" s="135">
        <v>3.2899999999999999E-2</v>
      </c>
      <c r="W873" s="135">
        <v>4.9570000000000003E-2</v>
      </c>
      <c r="X873" s="4" t="s">
        <v>292</v>
      </c>
      <c r="Y873" s="4" t="s">
        <v>287</v>
      </c>
      <c r="Z873" s="125">
        <v>36000</v>
      </c>
      <c r="AA873" s="132">
        <v>1</v>
      </c>
      <c r="AB873" s="146">
        <v>97.79</v>
      </c>
      <c r="AD873" s="125">
        <v>35.204000000000001</v>
      </c>
      <c r="AG873" s="2" t="s">
        <v>36</v>
      </c>
      <c r="AH873" s="135">
        <v>5.0000000000000002E-5</v>
      </c>
      <c r="AI873" s="135">
        <v>1.75233018921556E-3</v>
      </c>
      <c r="AJ873" s="135">
        <v>3.8082402522567201E-4</v>
      </c>
    </row>
    <row r="874" spans="1:36" x14ac:dyDescent="0.2">
      <c r="A874" s="2">
        <v>559</v>
      </c>
      <c r="B874" s="2">
        <v>7206</v>
      </c>
      <c r="C874" s="2" t="s">
        <v>611</v>
      </c>
      <c r="D874" s="2" t="s">
        <v>612</v>
      </c>
      <c r="E874" s="4" t="s">
        <v>282</v>
      </c>
      <c r="F874" s="2" t="s">
        <v>613</v>
      </c>
      <c r="G874" s="2" t="s">
        <v>614</v>
      </c>
      <c r="H874" s="2" t="s">
        <v>285</v>
      </c>
      <c r="I874" s="2" t="s">
        <v>321</v>
      </c>
      <c r="J874" s="2" t="s">
        <v>30</v>
      </c>
      <c r="K874" s="2" t="s">
        <v>30</v>
      </c>
      <c r="L874" s="2" t="s">
        <v>305</v>
      </c>
      <c r="M874" s="2" t="s">
        <v>31</v>
      </c>
      <c r="N874" s="2" t="s">
        <v>389</v>
      </c>
      <c r="O874" s="2" t="s">
        <v>287</v>
      </c>
      <c r="P874" s="2" t="s">
        <v>323</v>
      </c>
      <c r="Q874" s="2" t="s">
        <v>323</v>
      </c>
      <c r="R874" s="2" t="s">
        <v>323</v>
      </c>
      <c r="S874" s="2" t="s">
        <v>34</v>
      </c>
      <c r="T874" s="125">
        <v>2.1760000000000002</v>
      </c>
      <c r="U874" s="2" t="s">
        <v>358</v>
      </c>
      <c r="V874" s="135">
        <v>1.5800000000000002E-2</v>
      </c>
      <c r="W874" s="135">
        <v>3.8780000000000002E-2</v>
      </c>
      <c r="X874" s="4" t="s">
        <v>292</v>
      </c>
      <c r="Y874" s="4" t="s">
        <v>287</v>
      </c>
      <c r="Z874" s="125">
        <v>12310.34</v>
      </c>
      <c r="AA874" s="132">
        <v>1</v>
      </c>
      <c r="AB874" s="146">
        <v>111.79</v>
      </c>
      <c r="AD874" s="125">
        <v>13.762</v>
      </c>
      <c r="AG874" s="2" t="s">
        <v>36</v>
      </c>
      <c r="AH874" s="135">
        <v>4.0000000000000003E-5</v>
      </c>
      <c r="AI874" s="135">
        <v>6.8500225350250695E-4</v>
      </c>
      <c r="AJ874" s="135">
        <v>1.48867671785224E-4</v>
      </c>
    </row>
    <row r="875" spans="1:36" x14ac:dyDescent="0.2">
      <c r="A875" s="2">
        <v>559</v>
      </c>
      <c r="B875" s="2">
        <v>7206</v>
      </c>
      <c r="C875" s="2" t="s">
        <v>280</v>
      </c>
      <c r="D875" s="2" t="s">
        <v>281</v>
      </c>
      <c r="E875" s="4" t="s">
        <v>282</v>
      </c>
      <c r="F875" s="2" t="s">
        <v>615</v>
      </c>
      <c r="G875" s="2" t="s">
        <v>616</v>
      </c>
      <c r="H875" s="2" t="s">
        <v>285</v>
      </c>
      <c r="I875" s="2" t="s">
        <v>321</v>
      </c>
      <c r="J875" s="2" t="s">
        <v>30</v>
      </c>
      <c r="K875" s="2" t="s">
        <v>30</v>
      </c>
      <c r="L875" s="2" t="s">
        <v>305</v>
      </c>
      <c r="M875" s="2" t="s">
        <v>31</v>
      </c>
      <c r="N875" s="2" t="s">
        <v>286</v>
      </c>
      <c r="O875" s="2" t="s">
        <v>287</v>
      </c>
      <c r="P875" s="2" t="s">
        <v>288</v>
      </c>
      <c r="Q875" s="2" t="s">
        <v>33</v>
      </c>
      <c r="R875" s="2" t="s">
        <v>289</v>
      </c>
      <c r="S875" s="2" t="s">
        <v>34</v>
      </c>
      <c r="T875" s="125">
        <v>3.5009999999999999</v>
      </c>
      <c r="U875" s="2" t="s">
        <v>617</v>
      </c>
      <c r="V875" s="135">
        <v>2E-3</v>
      </c>
      <c r="W875" s="135">
        <v>2.5520000000000001E-2</v>
      </c>
      <c r="X875" s="4" t="s">
        <v>292</v>
      </c>
      <c r="Y875" s="4" t="s">
        <v>287</v>
      </c>
      <c r="Z875" s="125">
        <v>342667.16</v>
      </c>
      <c r="AA875" s="132">
        <v>1</v>
      </c>
      <c r="AB875" s="146">
        <v>106.62</v>
      </c>
      <c r="AD875" s="125">
        <v>365.35199999999998</v>
      </c>
      <c r="AG875" s="2" t="s">
        <v>36</v>
      </c>
      <c r="AH875" s="135">
        <v>1.08E-4</v>
      </c>
      <c r="AI875" s="135">
        <v>1.8185705739560801E-2</v>
      </c>
      <c r="AJ875" s="135">
        <v>3.9521967400501096E-3</v>
      </c>
    </row>
    <row r="876" spans="1:36" x14ac:dyDescent="0.2">
      <c r="A876" s="2">
        <v>559</v>
      </c>
      <c r="B876" s="2">
        <v>7206</v>
      </c>
      <c r="C876" s="2" t="s">
        <v>280</v>
      </c>
      <c r="D876" s="2" t="s">
        <v>281</v>
      </c>
      <c r="E876" s="4" t="s">
        <v>282</v>
      </c>
      <c r="F876" s="2" t="s">
        <v>618</v>
      </c>
      <c r="G876" s="2" t="s">
        <v>619</v>
      </c>
      <c r="H876" s="2" t="s">
        <v>285</v>
      </c>
      <c r="I876" s="2" t="s">
        <v>321</v>
      </c>
      <c r="J876" s="2" t="s">
        <v>30</v>
      </c>
      <c r="K876" s="2" t="s">
        <v>30</v>
      </c>
      <c r="L876" s="2" t="s">
        <v>305</v>
      </c>
      <c r="M876" s="2" t="s">
        <v>31</v>
      </c>
      <c r="N876" s="2" t="s">
        <v>286</v>
      </c>
      <c r="O876" s="2" t="s">
        <v>287</v>
      </c>
      <c r="P876" s="2" t="s">
        <v>288</v>
      </c>
      <c r="Q876" s="2" t="s">
        <v>33</v>
      </c>
      <c r="R876" s="2" t="s">
        <v>289</v>
      </c>
      <c r="S876" s="2" t="s">
        <v>34</v>
      </c>
      <c r="T876" s="125">
        <v>4.633</v>
      </c>
      <c r="U876" s="2" t="s">
        <v>620</v>
      </c>
      <c r="V876" s="135">
        <v>2.47E-2</v>
      </c>
      <c r="W876" s="135">
        <v>2.5909999999999999E-2</v>
      </c>
      <c r="X876" s="4" t="s">
        <v>292</v>
      </c>
      <c r="Y876" s="4" t="s">
        <v>287</v>
      </c>
      <c r="Z876" s="125">
        <v>80800</v>
      </c>
      <c r="AA876" s="132">
        <v>1</v>
      </c>
      <c r="AB876" s="146">
        <v>105.47</v>
      </c>
      <c r="AD876" s="125">
        <v>85.22</v>
      </c>
      <c r="AG876" s="2" t="s">
        <v>36</v>
      </c>
      <c r="AH876" s="135">
        <v>3.1000000000000001E-5</v>
      </c>
      <c r="AI876" s="135">
        <v>4.2418890299424101E-3</v>
      </c>
      <c r="AJ876" s="135">
        <v>9.2186579041158797E-4</v>
      </c>
    </row>
    <row r="877" spans="1:36" x14ac:dyDescent="0.2">
      <c r="A877" s="2">
        <v>559</v>
      </c>
      <c r="B877" s="2">
        <v>7206</v>
      </c>
      <c r="C877" s="2" t="s">
        <v>280</v>
      </c>
      <c r="D877" s="2" t="s">
        <v>281</v>
      </c>
      <c r="E877" s="4" t="s">
        <v>282</v>
      </c>
      <c r="F877" s="2" t="s">
        <v>621</v>
      </c>
      <c r="G877" s="2" t="s">
        <v>622</v>
      </c>
      <c r="H877" s="2" t="s">
        <v>285</v>
      </c>
      <c r="I877" s="2" t="s">
        <v>321</v>
      </c>
      <c r="J877" s="2" t="s">
        <v>30</v>
      </c>
      <c r="K877" s="2" t="s">
        <v>30</v>
      </c>
      <c r="L877" s="2" t="s">
        <v>305</v>
      </c>
      <c r="M877" s="2" t="s">
        <v>31</v>
      </c>
      <c r="N877" s="2" t="s">
        <v>286</v>
      </c>
      <c r="O877" s="2" t="s">
        <v>287</v>
      </c>
      <c r="P877" s="2" t="s">
        <v>288</v>
      </c>
      <c r="Q877" s="2" t="s">
        <v>33</v>
      </c>
      <c r="R877" s="2" t="s">
        <v>289</v>
      </c>
      <c r="S877" s="2" t="s">
        <v>34</v>
      </c>
      <c r="T877" s="125">
        <v>4.5570000000000004</v>
      </c>
      <c r="U877" s="2" t="s">
        <v>620</v>
      </c>
      <c r="V877" s="135">
        <v>2.4E-2</v>
      </c>
      <c r="W877" s="135">
        <v>2.545E-2</v>
      </c>
      <c r="X877" s="4" t="s">
        <v>292</v>
      </c>
      <c r="Y877" s="4" t="s">
        <v>287</v>
      </c>
      <c r="Z877" s="125">
        <v>90000</v>
      </c>
      <c r="AA877" s="132">
        <v>1</v>
      </c>
      <c r="AB877" s="146">
        <v>104.06</v>
      </c>
      <c r="AD877" s="125">
        <v>93.653999999999996</v>
      </c>
      <c r="AG877" s="2" t="s">
        <v>36</v>
      </c>
      <c r="AH877" s="135">
        <v>4.1E-5</v>
      </c>
      <c r="AI877" s="135">
        <v>4.6617107958321696E-3</v>
      </c>
      <c r="AJ877" s="135">
        <v>1.01310328420553E-3</v>
      </c>
    </row>
    <row r="878" spans="1:36" x14ac:dyDescent="0.2">
      <c r="A878" s="2">
        <v>559</v>
      </c>
      <c r="B878" s="2">
        <v>7206</v>
      </c>
      <c r="C878" s="2" t="s">
        <v>623</v>
      </c>
      <c r="D878" s="2" t="s">
        <v>624</v>
      </c>
      <c r="E878" s="4" t="s">
        <v>282</v>
      </c>
      <c r="F878" s="2" t="s">
        <v>625</v>
      </c>
      <c r="G878" s="2" t="s">
        <v>626</v>
      </c>
      <c r="H878" s="2" t="s">
        <v>285</v>
      </c>
      <c r="I878" s="2" t="s">
        <v>321</v>
      </c>
      <c r="J878" s="2" t="s">
        <v>30</v>
      </c>
      <c r="K878" s="2" t="s">
        <v>30</v>
      </c>
      <c r="L878" s="2" t="s">
        <v>305</v>
      </c>
      <c r="M878" s="2" t="s">
        <v>31</v>
      </c>
      <c r="N878" s="2" t="s">
        <v>383</v>
      </c>
      <c r="O878" s="2" t="s">
        <v>287</v>
      </c>
      <c r="P878" s="2" t="s">
        <v>627</v>
      </c>
      <c r="Q878" s="2" t="s">
        <v>33</v>
      </c>
      <c r="R878" s="2" t="s">
        <v>289</v>
      </c>
      <c r="S878" s="2" t="s">
        <v>34</v>
      </c>
      <c r="T878" s="125">
        <v>0.23599999999999999</v>
      </c>
      <c r="U878" s="2" t="s">
        <v>316</v>
      </c>
      <c r="V878" s="135">
        <v>4.9500000000000002E-2</v>
      </c>
      <c r="W878" s="135">
        <v>6.7369999999999999E-2</v>
      </c>
      <c r="X878" s="4" t="s">
        <v>292</v>
      </c>
      <c r="Y878" s="4" t="s">
        <v>596</v>
      </c>
      <c r="Z878" s="125">
        <v>103728.01</v>
      </c>
      <c r="AA878" s="132">
        <v>1</v>
      </c>
      <c r="AB878" s="146">
        <v>148.12</v>
      </c>
      <c r="AD878" s="125">
        <v>153.642</v>
      </c>
      <c r="AG878" s="2" t="s">
        <v>36</v>
      </c>
      <c r="AH878" s="135">
        <v>5.6499999999999996E-4</v>
      </c>
      <c r="AI878" s="135">
        <v>7.6476630615958099E-3</v>
      </c>
      <c r="AJ878" s="135">
        <v>1.66202342949439E-3</v>
      </c>
    </row>
    <row r="879" spans="1:36" x14ac:dyDescent="0.2">
      <c r="A879" s="2">
        <v>559</v>
      </c>
      <c r="B879" s="2">
        <v>7206</v>
      </c>
      <c r="C879" s="2" t="s">
        <v>623</v>
      </c>
      <c r="D879" s="2" t="s">
        <v>624</v>
      </c>
      <c r="E879" s="4" t="s">
        <v>282</v>
      </c>
      <c r="F879" s="2" t="s">
        <v>628</v>
      </c>
      <c r="G879" s="2" t="s">
        <v>629</v>
      </c>
      <c r="H879" s="2" t="s">
        <v>285</v>
      </c>
      <c r="I879" s="2" t="s">
        <v>304</v>
      </c>
      <c r="J879" s="2" t="s">
        <v>30</v>
      </c>
      <c r="K879" s="2" t="s">
        <v>30</v>
      </c>
      <c r="L879" s="2" t="s">
        <v>305</v>
      </c>
      <c r="M879" s="2" t="s">
        <v>31</v>
      </c>
      <c r="N879" s="2" t="s">
        <v>383</v>
      </c>
      <c r="O879" s="2" t="s">
        <v>287</v>
      </c>
      <c r="P879" s="2" t="s">
        <v>627</v>
      </c>
      <c r="Q879" s="2" t="s">
        <v>33</v>
      </c>
      <c r="R879" s="2" t="s">
        <v>289</v>
      </c>
      <c r="S879" s="2" t="s">
        <v>34</v>
      </c>
      <c r="T879" s="125">
        <v>0.71299999999999997</v>
      </c>
      <c r="U879" s="2" t="s">
        <v>375</v>
      </c>
      <c r="V879" s="135">
        <v>5.8000000000000003E-2</v>
      </c>
      <c r="W879" s="135">
        <v>5.9490000000000001E-2</v>
      </c>
      <c r="X879" s="4" t="s">
        <v>292</v>
      </c>
      <c r="Y879" s="4" t="s">
        <v>287</v>
      </c>
      <c r="Z879" s="125">
        <v>129000.76</v>
      </c>
      <c r="AA879" s="132">
        <v>1</v>
      </c>
      <c r="AB879" s="146">
        <v>100.77</v>
      </c>
      <c r="AD879" s="125">
        <v>129.994</v>
      </c>
      <c r="AG879" s="2" t="s">
        <v>36</v>
      </c>
      <c r="AH879" s="135">
        <v>2.2800000000000001E-4</v>
      </c>
      <c r="AI879" s="135">
        <v>6.4705697586476497E-3</v>
      </c>
      <c r="AJ879" s="135">
        <v>1.40621238859943E-3</v>
      </c>
    </row>
    <row r="880" spans="1:36" x14ac:dyDescent="0.2">
      <c r="A880" s="2">
        <v>559</v>
      </c>
      <c r="B880" s="2">
        <v>7206</v>
      </c>
      <c r="C880" s="2" t="s">
        <v>630</v>
      </c>
      <c r="D880" s="2" t="s">
        <v>631</v>
      </c>
      <c r="E880" s="4" t="s">
        <v>282</v>
      </c>
      <c r="F880" s="2" t="s">
        <v>632</v>
      </c>
      <c r="G880" s="2" t="s">
        <v>633</v>
      </c>
      <c r="H880" s="2" t="s">
        <v>285</v>
      </c>
      <c r="I880" s="2" t="s">
        <v>304</v>
      </c>
      <c r="J880" s="2" t="s">
        <v>30</v>
      </c>
      <c r="K880" s="2" t="s">
        <v>30</v>
      </c>
      <c r="L880" s="2" t="s">
        <v>305</v>
      </c>
      <c r="M880" s="2" t="s">
        <v>31</v>
      </c>
      <c r="N880" s="2" t="s">
        <v>634</v>
      </c>
      <c r="O880" s="2" t="s">
        <v>287</v>
      </c>
      <c r="P880" s="2" t="s">
        <v>307</v>
      </c>
      <c r="Q880" s="2" t="s">
        <v>308</v>
      </c>
      <c r="R880" s="2" t="s">
        <v>289</v>
      </c>
      <c r="S880" s="2" t="s">
        <v>34</v>
      </c>
      <c r="T880" s="125">
        <v>6.27</v>
      </c>
      <c r="U880" s="2" t="s">
        <v>635</v>
      </c>
      <c r="V880" s="135">
        <v>5.6800000000000003E-2</v>
      </c>
      <c r="W880" s="135">
        <v>5.7020000000000001E-2</v>
      </c>
      <c r="X880" s="4" t="s">
        <v>292</v>
      </c>
      <c r="Y880" s="4" t="s">
        <v>287</v>
      </c>
      <c r="Z880" s="125">
        <v>37000</v>
      </c>
      <c r="AA880" s="132">
        <v>1</v>
      </c>
      <c r="AB880" s="146">
        <v>100.76</v>
      </c>
      <c r="AD880" s="125">
        <v>37.280999999999999</v>
      </c>
      <c r="AG880" s="2" t="s">
        <v>36</v>
      </c>
      <c r="AH880" s="135">
        <v>3.6000000000000001E-5</v>
      </c>
      <c r="AI880" s="135">
        <v>1.85570474855936E-3</v>
      </c>
      <c r="AJ880" s="135">
        <v>4.0328983448782902E-4</v>
      </c>
    </row>
    <row r="881" spans="1:36" x14ac:dyDescent="0.2">
      <c r="A881" s="2">
        <v>559</v>
      </c>
      <c r="B881" s="2">
        <v>7206</v>
      </c>
      <c r="C881" s="2" t="s">
        <v>630</v>
      </c>
      <c r="D881" s="2" t="s">
        <v>631</v>
      </c>
      <c r="E881" s="4" t="s">
        <v>282</v>
      </c>
      <c r="F881" s="2" t="s">
        <v>636</v>
      </c>
      <c r="G881" s="2" t="s">
        <v>637</v>
      </c>
      <c r="H881" s="2" t="s">
        <v>285</v>
      </c>
      <c r="I881" s="2" t="s">
        <v>304</v>
      </c>
      <c r="J881" s="2" t="s">
        <v>30</v>
      </c>
      <c r="K881" s="2" t="s">
        <v>30</v>
      </c>
      <c r="L881" s="2" t="s">
        <v>305</v>
      </c>
      <c r="M881" s="2" t="s">
        <v>31</v>
      </c>
      <c r="N881" s="2" t="s">
        <v>634</v>
      </c>
      <c r="O881" s="2" t="s">
        <v>287</v>
      </c>
      <c r="P881" s="2" t="s">
        <v>336</v>
      </c>
      <c r="Q881" s="2" t="s">
        <v>33</v>
      </c>
      <c r="R881" s="2" t="s">
        <v>289</v>
      </c>
      <c r="S881" s="2" t="s">
        <v>34</v>
      </c>
      <c r="T881" s="125">
        <v>3.1030000000000002</v>
      </c>
      <c r="U881" s="2" t="s">
        <v>638</v>
      </c>
      <c r="V881" s="135">
        <v>6.5199999999999994E-2</v>
      </c>
      <c r="W881" s="135">
        <v>4.9639999999999997E-2</v>
      </c>
      <c r="X881" s="4" t="s">
        <v>292</v>
      </c>
      <c r="Y881" s="4" t="s">
        <v>287</v>
      </c>
      <c r="Z881" s="125">
        <v>24553.5</v>
      </c>
      <c r="AA881" s="132">
        <v>1</v>
      </c>
      <c r="AB881" s="146">
        <v>107.87</v>
      </c>
      <c r="AD881" s="125">
        <v>26.486000000000001</v>
      </c>
      <c r="AG881" s="2" t="s">
        <v>36</v>
      </c>
      <c r="AH881" s="135">
        <v>3.1000000000000001E-5</v>
      </c>
      <c r="AI881" s="135">
        <v>1.3183571614311101E-3</v>
      </c>
      <c r="AJ881" s="135">
        <v>2.8651111759139298E-4</v>
      </c>
    </row>
    <row r="882" spans="1:36" x14ac:dyDescent="0.2">
      <c r="A882" s="2">
        <v>559</v>
      </c>
      <c r="B882" s="2">
        <v>7206</v>
      </c>
      <c r="C882" s="2" t="s">
        <v>630</v>
      </c>
      <c r="D882" s="2" t="s">
        <v>631</v>
      </c>
      <c r="E882" s="4" t="s">
        <v>282</v>
      </c>
      <c r="F882" s="2" t="s">
        <v>639</v>
      </c>
      <c r="G882" s="2" t="s">
        <v>640</v>
      </c>
      <c r="H882" s="2" t="s">
        <v>285</v>
      </c>
      <c r="I882" s="2" t="s">
        <v>304</v>
      </c>
      <c r="J882" s="2" t="s">
        <v>30</v>
      </c>
      <c r="K882" s="2" t="s">
        <v>30</v>
      </c>
      <c r="L882" s="2" t="s">
        <v>305</v>
      </c>
      <c r="M882" s="2" t="s">
        <v>185</v>
      </c>
      <c r="N882" s="2" t="s">
        <v>634</v>
      </c>
      <c r="O882" s="2" t="s">
        <v>287</v>
      </c>
      <c r="P882" s="2" t="s">
        <v>336</v>
      </c>
      <c r="Q882" s="2" t="s">
        <v>33</v>
      </c>
      <c r="R882" s="2" t="s">
        <v>289</v>
      </c>
      <c r="S882" s="2" t="s">
        <v>34</v>
      </c>
      <c r="T882" s="125">
        <v>5.4980000000000002</v>
      </c>
      <c r="U882" s="2" t="s">
        <v>641</v>
      </c>
      <c r="V882" s="135">
        <v>5.6899999999999999E-2</v>
      </c>
      <c r="W882" s="135">
        <v>6.0490000000000002E-2</v>
      </c>
      <c r="X882" s="4" t="s">
        <v>292</v>
      </c>
      <c r="Y882" s="4" t="s">
        <v>287</v>
      </c>
      <c r="Z882" s="125">
        <v>40000</v>
      </c>
      <c r="AA882" s="132">
        <v>1</v>
      </c>
      <c r="AB882" s="146">
        <v>102.71599999999999</v>
      </c>
      <c r="AD882" s="125">
        <v>41.085999999999999</v>
      </c>
      <c r="AG882" s="2" t="s">
        <v>36</v>
      </c>
      <c r="AH882" s="135">
        <v>0</v>
      </c>
      <c r="AI882" s="135">
        <v>2.0451158116890902E-3</v>
      </c>
      <c r="AJ882" s="135">
        <v>4.44453471299695E-4</v>
      </c>
    </row>
    <row r="883" spans="1:36" x14ac:dyDescent="0.2">
      <c r="A883" s="2">
        <v>559</v>
      </c>
      <c r="B883" s="2">
        <v>7206</v>
      </c>
      <c r="C883" s="2" t="s">
        <v>642</v>
      </c>
      <c r="D883" s="2" t="s">
        <v>643</v>
      </c>
      <c r="E883" s="4" t="s">
        <v>282</v>
      </c>
      <c r="F883" s="2" t="s">
        <v>644</v>
      </c>
      <c r="G883" s="2" t="s">
        <v>645</v>
      </c>
      <c r="H883" s="2" t="s">
        <v>285</v>
      </c>
      <c r="I883" s="2" t="s">
        <v>321</v>
      </c>
      <c r="J883" s="2" t="s">
        <v>30</v>
      </c>
      <c r="K883" s="2" t="s">
        <v>30</v>
      </c>
      <c r="L883" s="2" t="s">
        <v>305</v>
      </c>
      <c r="M883" s="2" t="s">
        <v>31</v>
      </c>
      <c r="N883" s="2" t="s">
        <v>322</v>
      </c>
      <c r="O883" s="2" t="s">
        <v>287</v>
      </c>
      <c r="P883" s="2" t="s">
        <v>459</v>
      </c>
      <c r="Q883" s="2" t="s">
        <v>33</v>
      </c>
      <c r="R883" s="2" t="s">
        <v>289</v>
      </c>
      <c r="S883" s="2" t="s">
        <v>34</v>
      </c>
      <c r="T883" s="125">
        <v>2.6059999999999999</v>
      </c>
      <c r="U883" s="2" t="s">
        <v>605</v>
      </c>
      <c r="V883" s="135">
        <v>2.7E-2</v>
      </c>
      <c r="W883" s="135">
        <v>3.0329999999999999E-2</v>
      </c>
      <c r="X883" s="4" t="s">
        <v>292</v>
      </c>
      <c r="Y883" s="4" t="s">
        <v>287</v>
      </c>
      <c r="Z883" s="125">
        <v>46000</v>
      </c>
      <c r="AA883" s="132">
        <v>1</v>
      </c>
      <c r="AB883" s="146">
        <v>110.04</v>
      </c>
      <c r="AD883" s="125">
        <v>50.618000000000002</v>
      </c>
      <c r="AG883" s="2" t="s">
        <v>36</v>
      </c>
      <c r="AH883" s="135">
        <v>1.17E-4</v>
      </c>
      <c r="AI883" s="135">
        <v>2.5195756908167402E-3</v>
      </c>
      <c r="AJ883" s="135">
        <v>5.4756515772128305E-4</v>
      </c>
    </row>
    <row r="884" spans="1:36" x14ac:dyDescent="0.2">
      <c r="A884" s="2">
        <v>559</v>
      </c>
      <c r="B884" s="2">
        <v>7206</v>
      </c>
      <c r="C884" s="2" t="s">
        <v>646</v>
      </c>
      <c r="D884" s="2" t="s">
        <v>647</v>
      </c>
      <c r="E884" s="4" t="s">
        <v>282</v>
      </c>
      <c r="F884" s="2" t="s">
        <v>648</v>
      </c>
      <c r="G884" s="2" t="s">
        <v>649</v>
      </c>
      <c r="H884" s="2" t="s">
        <v>285</v>
      </c>
      <c r="I884" s="2" t="s">
        <v>304</v>
      </c>
      <c r="J884" s="2" t="s">
        <v>30</v>
      </c>
      <c r="K884" s="2" t="s">
        <v>30</v>
      </c>
      <c r="L884" s="2" t="s">
        <v>305</v>
      </c>
      <c r="M884" s="2" t="s">
        <v>31</v>
      </c>
      <c r="N884" s="2" t="s">
        <v>383</v>
      </c>
      <c r="O884" s="2" t="s">
        <v>287</v>
      </c>
      <c r="P884" s="2" t="s">
        <v>315</v>
      </c>
      <c r="Q884" s="2" t="s">
        <v>33</v>
      </c>
      <c r="R884" s="2" t="s">
        <v>289</v>
      </c>
      <c r="S884" s="2" t="s">
        <v>34</v>
      </c>
      <c r="T884" s="125">
        <v>0.97499999999999998</v>
      </c>
      <c r="U884" s="2" t="s">
        <v>401</v>
      </c>
      <c r="V884" s="135">
        <v>3.5999999999999997E-2</v>
      </c>
      <c r="W884" s="135">
        <v>5.0310000000000001E-2</v>
      </c>
      <c r="X884" s="4" t="s">
        <v>292</v>
      </c>
      <c r="Y884" s="4" t="s">
        <v>287</v>
      </c>
      <c r="Z884" s="125">
        <v>43200.29</v>
      </c>
      <c r="AA884" s="132">
        <v>1</v>
      </c>
      <c r="AB884" s="146">
        <v>98.76</v>
      </c>
      <c r="AD884" s="125">
        <v>42.664999999999999</v>
      </c>
      <c r="AG884" s="2" t="s">
        <v>36</v>
      </c>
      <c r="AH884" s="135">
        <v>2.0799999999999999E-4</v>
      </c>
      <c r="AI884" s="135">
        <v>2.1236685701994302E-3</v>
      </c>
      <c r="AJ884" s="135">
        <v>4.6152489874675502E-4</v>
      </c>
    </row>
    <row r="885" spans="1:36" x14ac:dyDescent="0.2">
      <c r="A885" s="2">
        <v>559</v>
      </c>
      <c r="B885" s="2">
        <v>7206</v>
      </c>
      <c r="C885" s="2" t="s">
        <v>650</v>
      </c>
      <c r="D885" s="2" t="s">
        <v>651</v>
      </c>
      <c r="E885" s="4" t="s">
        <v>282</v>
      </c>
      <c r="F885" s="2" t="s">
        <v>652</v>
      </c>
      <c r="G885" s="2" t="s">
        <v>653</v>
      </c>
      <c r="H885" s="2" t="s">
        <v>285</v>
      </c>
      <c r="I885" s="2" t="s">
        <v>304</v>
      </c>
      <c r="J885" s="2" t="s">
        <v>30</v>
      </c>
      <c r="K885" s="2" t="s">
        <v>30</v>
      </c>
      <c r="L885" s="2" t="s">
        <v>305</v>
      </c>
      <c r="M885" s="2" t="s">
        <v>31</v>
      </c>
      <c r="N885" s="2" t="s">
        <v>306</v>
      </c>
      <c r="O885" s="2" t="s">
        <v>287</v>
      </c>
      <c r="P885" s="2" t="s">
        <v>323</v>
      </c>
      <c r="Q885" s="2" t="s">
        <v>323</v>
      </c>
      <c r="R885" s="2" t="s">
        <v>323</v>
      </c>
      <c r="S885" s="2" t="s">
        <v>34</v>
      </c>
      <c r="T885" s="125">
        <v>1.1990000000000001</v>
      </c>
      <c r="U885" s="2" t="s">
        <v>654</v>
      </c>
      <c r="V885" s="135">
        <v>2.9000000000000001E-2</v>
      </c>
      <c r="W885" s="135">
        <v>7.0459999999999995E-2</v>
      </c>
      <c r="X885" s="4" t="s">
        <v>292</v>
      </c>
      <c r="Y885" s="4" t="s">
        <v>287</v>
      </c>
      <c r="Z885" s="125">
        <v>37500</v>
      </c>
      <c r="AA885" s="132">
        <v>1</v>
      </c>
      <c r="AB885" s="146">
        <v>96.11</v>
      </c>
      <c r="AD885" s="125">
        <v>36.040999999999997</v>
      </c>
      <c r="AG885" s="2" t="s">
        <v>36</v>
      </c>
      <c r="AH885" s="135">
        <v>1.5200000000000001E-4</v>
      </c>
      <c r="AI885" s="135">
        <v>1.79398513913219E-3</v>
      </c>
      <c r="AJ885" s="135">
        <v>3.8987666028010001E-4</v>
      </c>
    </row>
    <row r="886" spans="1:36" x14ac:dyDescent="0.2">
      <c r="A886" s="2">
        <v>559</v>
      </c>
      <c r="B886" s="2">
        <v>7206</v>
      </c>
      <c r="C886" s="2" t="s">
        <v>650</v>
      </c>
      <c r="D886" s="2" t="s">
        <v>651</v>
      </c>
      <c r="E886" s="4" t="s">
        <v>282</v>
      </c>
      <c r="F886" s="2" t="s">
        <v>655</v>
      </c>
      <c r="G886" s="2" t="s">
        <v>653</v>
      </c>
      <c r="H886" s="2" t="s">
        <v>285</v>
      </c>
      <c r="I886" s="2" t="s">
        <v>304</v>
      </c>
      <c r="J886" s="2" t="s">
        <v>30</v>
      </c>
      <c r="K886" s="2" t="s">
        <v>30</v>
      </c>
      <c r="L886" s="2" t="s">
        <v>305</v>
      </c>
      <c r="M886" s="2" t="s">
        <v>185</v>
      </c>
      <c r="N886" s="2" t="s">
        <v>306</v>
      </c>
      <c r="O886" s="2" t="s">
        <v>287</v>
      </c>
      <c r="P886" s="2" t="s">
        <v>323</v>
      </c>
      <c r="Q886" s="2" t="s">
        <v>323</v>
      </c>
      <c r="R886" s="2" t="s">
        <v>323</v>
      </c>
      <c r="S886" s="2" t="s">
        <v>34</v>
      </c>
      <c r="T886" s="125">
        <v>0</v>
      </c>
      <c r="U886" s="2" t="s">
        <v>654</v>
      </c>
      <c r="V886" s="135">
        <v>2.9000000000000001E-2</v>
      </c>
      <c r="W886" s="135">
        <v>0</v>
      </c>
      <c r="X886" s="4" t="s">
        <v>292</v>
      </c>
      <c r="Y886" s="4" t="s">
        <v>287</v>
      </c>
      <c r="Z886" s="125">
        <v>24000</v>
      </c>
      <c r="AA886" s="132">
        <v>1</v>
      </c>
      <c r="AB886" s="146">
        <v>95.858000000000004</v>
      </c>
      <c r="AD886" s="125">
        <v>23.006</v>
      </c>
      <c r="AG886" s="2" t="s">
        <v>36</v>
      </c>
      <c r="AH886" s="135">
        <v>0</v>
      </c>
      <c r="AI886" s="135">
        <v>1.1451446310642799E-3</v>
      </c>
      <c r="AJ886" s="135">
        <v>2.4886781643743101E-4</v>
      </c>
    </row>
    <row r="887" spans="1:36" x14ac:dyDescent="0.2">
      <c r="A887" s="2">
        <v>559</v>
      </c>
      <c r="B887" s="2">
        <v>7206</v>
      </c>
      <c r="C887" s="2" t="s">
        <v>650</v>
      </c>
      <c r="D887" s="2" t="s">
        <v>651</v>
      </c>
      <c r="E887" s="4" t="s">
        <v>282</v>
      </c>
      <c r="F887" s="2" t="s">
        <v>1247</v>
      </c>
      <c r="G887" s="2" t="s">
        <v>1248</v>
      </c>
      <c r="H887" s="2" t="s">
        <v>285</v>
      </c>
      <c r="I887" s="2" t="s">
        <v>321</v>
      </c>
      <c r="J887" s="2" t="s">
        <v>30</v>
      </c>
      <c r="K887" s="2" t="s">
        <v>30</v>
      </c>
      <c r="L887" s="2" t="s">
        <v>305</v>
      </c>
      <c r="M887" s="2" t="s">
        <v>31</v>
      </c>
      <c r="N887" s="2" t="s">
        <v>306</v>
      </c>
      <c r="O887" s="2" t="s">
        <v>287</v>
      </c>
      <c r="P887" s="2" t="s">
        <v>323</v>
      </c>
      <c r="Q887" s="2" t="s">
        <v>323</v>
      </c>
      <c r="R887" s="2" t="s">
        <v>323</v>
      </c>
      <c r="S887" s="2" t="s">
        <v>34</v>
      </c>
      <c r="T887" s="125">
        <v>0.84399999999999997</v>
      </c>
      <c r="U887" s="2" t="s">
        <v>337</v>
      </c>
      <c r="V887" s="135">
        <v>3.5000000000000003E-2</v>
      </c>
      <c r="W887" s="135">
        <v>3.6179999999999997E-2</v>
      </c>
      <c r="X887" s="4" t="s">
        <v>292</v>
      </c>
      <c r="Y887" s="4" t="s">
        <v>287</v>
      </c>
      <c r="Z887" s="125">
        <v>8000</v>
      </c>
      <c r="AA887" s="132">
        <v>1</v>
      </c>
      <c r="AB887" s="146">
        <v>113.29</v>
      </c>
      <c r="AD887" s="125">
        <v>9.0630000000000006</v>
      </c>
      <c r="AG887" s="2" t="s">
        <v>36</v>
      </c>
      <c r="AH887" s="135">
        <v>5.3000000000000001E-5</v>
      </c>
      <c r="AI887" s="135">
        <v>4.5112880693602101E-4</v>
      </c>
      <c r="AJ887" s="135">
        <v>9.8041276244597501E-5</v>
      </c>
    </row>
    <row r="888" spans="1:36" x14ac:dyDescent="0.2">
      <c r="A888" s="2">
        <v>559</v>
      </c>
      <c r="B888" s="2">
        <v>7206</v>
      </c>
      <c r="C888" s="2" t="s">
        <v>656</v>
      </c>
      <c r="D888" s="2" t="s">
        <v>657</v>
      </c>
      <c r="E888" s="4" t="s">
        <v>282</v>
      </c>
      <c r="F888" s="2" t="s">
        <v>658</v>
      </c>
      <c r="G888" s="2" t="s">
        <v>659</v>
      </c>
      <c r="H888" s="2" t="s">
        <v>285</v>
      </c>
      <c r="I888" s="2" t="s">
        <v>321</v>
      </c>
      <c r="J888" s="2" t="s">
        <v>30</v>
      </c>
      <c r="K888" s="2" t="s">
        <v>30</v>
      </c>
      <c r="L888" s="2" t="s">
        <v>305</v>
      </c>
      <c r="M888" s="2" t="s">
        <v>31</v>
      </c>
      <c r="N888" s="2" t="s">
        <v>660</v>
      </c>
      <c r="O888" s="2" t="s">
        <v>287</v>
      </c>
      <c r="P888" s="2" t="s">
        <v>400</v>
      </c>
      <c r="Q888" s="2" t="s">
        <v>33</v>
      </c>
      <c r="R888" s="2" t="s">
        <v>289</v>
      </c>
      <c r="S888" s="2" t="s">
        <v>34</v>
      </c>
      <c r="T888" s="125">
        <v>0.95499999999999996</v>
      </c>
      <c r="U888" s="2" t="s">
        <v>661</v>
      </c>
      <c r="V888" s="135">
        <v>1.0500000000000001E-2</v>
      </c>
      <c r="W888" s="135">
        <v>3.5189999999999999E-2</v>
      </c>
      <c r="X888" s="4" t="s">
        <v>292</v>
      </c>
      <c r="Y888" s="4" t="s">
        <v>287</v>
      </c>
      <c r="Z888" s="125">
        <v>38078.46</v>
      </c>
      <c r="AA888" s="132">
        <v>1</v>
      </c>
      <c r="AB888" s="146">
        <v>115.19</v>
      </c>
      <c r="AD888" s="125">
        <v>43.863</v>
      </c>
      <c r="AG888" s="2" t="s">
        <v>36</v>
      </c>
      <c r="AH888" s="135">
        <v>1.0399999999999999E-4</v>
      </c>
      <c r="AI888" s="135">
        <v>2.1832986710722201E-3</v>
      </c>
      <c r="AJ888" s="135">
        <v>4.7448397185908501E-4</v>
      </c>
    </row>
    <row r="889" spans="1:36" x14ac:dyDescent="0.2">
      <c r="A889" s="2">
        <v>559</v>
      </c>
      <c r="B889" s="2">
        <v>7206</v>
      </c>
      <c r="C889" s="2" t="s">
        <v>656</v>
      </c>
      <c r="D889" s="2" t="s">
        <v>657</v>
      </c>
      <c r="E889" s="4" t="s">
        <v>282</v>
      </c>
      <c r="F889" s="2" t="s">
        <v>662</v>
      </c>
      <c r="G889" s="2" t="s">
        <v>663</v>
      </c>
      <c r="H889" s="2" t="s">
        <v>285</v>
      </c>
      <c r="I889" s="2" t="s">
        <v>304</v>
      </c>
      <c r="J889" s="2" t="s">
        <v>30</v>
      </c>
      <c r="K889" s="2" t="s">
        <v>30</v>
      </c>
      <c r="L889" s="2" t="s">
        <v>305</v>
      </c>
      <c r="M889" s="2" t="s">
        <v>31</v>
      </c>
      <c r="N889" s="2" t="s">
        <v>660</v>
      </c>
      <c r="O889" s="2" t="s">
        <v>287</v>
      </c>
      <c r="P889" s="2" t="s">
        <v>400</v>
      </c>
      <c r="Q889" s="2" t="s">
        <v>33</v>
      </c>
      <c r="R889" s="2" t="s">
        <v>289</v>
      </c>
      <c r="S889" s="2" t="s">
        <v>34</v>
      </c>
      <c r="T889" s="125">
        <v>1.651</v>
      </c>
      <c r="U889" s="2" t="s">
        <v>664</v>
      </c>
      <c r="V889" s="135">
        <v>2.18E-2</v>
      </c>
      <c r="W889" s="135">
        <v>4.9270000000000001E-2</v>
      </c>
      <c r="X889" s="4" t="s">
        <v>292</v>
      </c>
      <c r="Y889" s="4" t="s">
        <v>287</v>
      </c>
      <c r="Z889" s="125">
        <v>67733.45</v>
      </c>
      <c r="AA889" s="132">
        <v>1</v>
      </c>
      <c r="AB889" s="146">
        <v>96.03</v>
      </c>
      <c r="AD889" s="125">
        <v>65.043999999999997</v>
      </c>
      <c r="AG889" s="2" t="s">
        <v>36</v>
      </c>
      <c r="AH889" s="135">
        <v>2.5399999999999999E-4</v>
      </c>
      <c r="AI889" s="135">
        <v>3.2376442119539102E-3</v>
      </c>
      <c r="AJ889" s="135">
        <v>7.0361893473788295E-4</v>
      </c>
    </row>
    <row r="890" spans="1:36" x14ac:dyDescent="0.2">
      <c r="A890" s="2">
        <v>559</v>
      </c>
      <c r="B890" s="2">
        <v>7206</v>
      </c>
      <c r="C890" s="2" t="s">
        <v>665</v>
      </c>
      <c r="D890" s="2" t="s">
        <v>666</v>
      </c>
      <c r="E890" s="4" t="s">
        <v>282</v>
      </c>
      <c r="F890" s="2" t="s">
        <v>667</v>
      </c>
      <c r="G890" s="2" t="s">
        <v>668</v>
      </c>
      <c r="H890" s="2" t="s">
        <v>285</v>
      </c>
      <c r="I890" s="2" t="s">
        <v>321</v>
      </c>
      <c r="J890" s="2" t="s">
        <v>30</v>
      </c>
      <c r="K890" s="2" t="s">
        <v>30</v>
      </c>
      <c r="L890" s="2" t="s">
        <v>305</v>
      </c>
      <c r="M890" s="2" t="s">
        <v>31</v>
      </c>
      <c r="N890" s="2" t="s">
        <v>286</v>
      </c>
      <c r="O890" s="2" t="s">
        <v>287</v>
      </c>
      <c r="P890" s="2" t="s">
        <v>400</v>
      </c>
      <c r="Q890" s="2" t="s">
        <v>33</v>
      </c>
      <c r="R890" s="2" t="s">
        <v>289</v>
      </c>
      <c r="S890" s="2" t="s">
        <v>34</v>
      </c>
      <c r="T890" s="125">
        <v>3.6120000000000001</v>
      </c>
      <c r="U890" s="2" t="s">
        <v>669</v>
      </c>
      <c r="V890" s="135">
        <v>2.5899999999999999E-2</v>
      </c>
      <c r="W890" s="135">
        <v>2.6800000000000001E-2</v>
      </c>
      <c r="X890" s="4" t="s">
        <v>292</v>
      </c>
      <c r="Y890" s="4" t="s">
        <v>287</v>
      </c>
      <c r="Z890" s="125">
        <v>29000</v>
      </c>
      <c r="AA890" s="132">
        <v>1</v>
      </c>
      <c r="AB890" s="146">
        <v>107.69</v>
      </c>
      <c r="AD890" s="125">
        <v>31.23</v>
      </c>
      <c r="AG890" s="2" t="s">
        <v>36</v>
      </c>
      <c r="AH890" s="135">
        <v>4.1999999999999998E-5</v>
      </c>
      <c r="AI890" s="135">
        <v>1.55450588682724E-3</v>
      </c>
      <c r="AJ890" s="135">
        <v>3.3783198663235998E-4</v>
      </c>
    </row>
    <row r="891" spans="1:36" x14ac:dyDescent="0.2">
      <c r="A891" s="2">
        <v>559</v>
      </c>
      <c r="B891" s="2">
        <v>7206</v>
      </c>
      <c r="C891" s="2" t="s">
        <v>670</v>
      </c>
      <c r="D891" s="2" t="s">
        <v>671</v>
      </c>
      <c r="E891" s="4" t="s">
        <v>282</v>
      </c>
      <c r="F891" s="2" t="s">
        <v>672</v>
      </c>
      <c r="G891" s="2" t="s">
        <v>673</v>
      </c>
      <c r="H891" s="2" t="s">
        <v>285</v>
      </c>
      <c r="I891" s="2" t="s">
        <v>321</v>
      </c>
      <c r="J891" s="2" t="s">
        <v>30</v>
      </c>
      <c r="K891" s="2" t="s">
        <v>30</v>
      </c>
      <c r="L891" s="2" t="s">
        <v>305</v>
      </c>
      <c r="M891" s="2" t="s">
        <v>185</v>
      </c>
      <c r="N891" s="2" t="s">
        <v>322</v>
      </c>
      <c r="O891" s="2" t="s">
        <v>287</v>
      </c>
      <c r="P891" s="2" t="s">
        <v>323</v>
      </c>
      <c r="Q891" s="2" t="s">
        <v>323</v>
      </c>
      <c r="R891" s="2" t="s">
        <v>323</v>
      </c>
      <c r="S891" s="2" t="s">
        <v>34</v>
      </c>
      <c r="T891" s="125">
        <v>4.84</v>
      </c>
      <c r="U891" s="2" t="s">
        <v>674</v>
      </c>
      <c r="V891" s="135">
        <v>4.99E-2</v>
      </c>
      <c r="W891" s="135">
        <v>5.0450000000000002E-2</v>
      </c>
      <c r="X891" s="4" t="s">
        <v>292</v>
      </c>
      <c r="Y891" s="4" t="s">
        <v>287</v>
      </c>
      <c r="Z891" s="125">
        <v>34000</v>
      </c>
      <c r="AA891" s="132">
        <v>1</v>
      </c>
      <c r="AB891" s="146">
        <v>101.17</v>
      </c>
      <c r="AD891" s="125">
        <v>34.398000000000003</v>
      </c>
      <c r="AG891" s="2" t="s">
        <v>36</v>
      </c>
      <c r="AH891" s="135">
        <v>2.6699999999999998E-4</v>
      </c>
      <c r="AI891" s="135">
        <v>1.7121809598402201E-3</v>
      </c>
      <c r="AJ891" s="135">
        <v>3.7209861991420402E-4</v>
      </c>
    </row>
    <row r="892" spans="1:36" x14ac:dyDescent="0.2">
      <c r="A892" s="2">
        <v>559</v>
      </c>
      <c r="B892" s="2">
        <v>7206</v>
      </c>
      <c r="C892" s="2" t="s">
        <v>675</v>
      </c>
      <c r="D892" s="2" t="s">
        <v>676</v>
      </c>
      <c r="E892" s="4" t="s">
        <v>282</v>
      </c>
      <c r="F892" s="2" t="s">
        <v>677</v>
      </c>
      <c r="G892" s="2" t="s">
        <v>678</v>
      </c>
      <c r="H892" s="2" t="s">
        <v>285</v>
      </c>
      <c r="I892" s="2" t="s">
        <v>304</v>
      </c>
      <c r="J892" s="2" t="s">
        <v>30</v>
      </c>
      <c r="K892" s="2" t="s">
        <v>30</v>
      </c>
      <c r="L892" s="2" t="s">
        <v>305</v>
      </c>
      <c r="M892" s="2" t="s">
        <v>31</v>
      </c>
      <c r="N892" s="2" t="s">
        <v>306</v>
      </c>
      <c r="O892" s="2" t="s">
        <v>287</v>
      </c>
      <c r="P892" s="2" t="s">
        <v>336</v>
      </c>
      <c r="Q892" s="2" t="s">
        <v>33</v>
      </c>
      <c r="R892" s="2" t="s">
        <v>289</v>
      </c>
      <c r="S892" s="2" t="s">
        <v>34</v>
      </c>
      <c r="T892" s="125">
        <v>1.1950000000000001</v>
      </c>
      <c r="U892" s="2" t="s">
        <v>475</v>
      </c>
      <c r="V892" s="135">
        <v>3.95E-2</v>
      </c>
      <c r="W892" s="135">
        <v>5.3190000000000001E-2</v>
      </c>
      <c r="X892" s="4" t="s">
        <v>292</v>
      </c>
      <c r="Y892" s="4" t="s">
        <v>287</v>
      </c>
      <c r="Z892" s="125">
        <v>5600</v>
      </c>
      <c r="AA892" s="132">
        <v>1</v>
      </c>
      <c r="AB892" s="146">
        <v>99.53</v>
      </c>
      <c r="AD892" s="125">
        <v>5.5739999999999998</v>
      </c>
      <c r="AG892" s="2" t="s">
        <v>36</v>
      </c>
      <c r="AH892" s="135">
        <v>1.0000000000000001E-5</v>
      </c>
      <c r="AI892" s="135">
        <v>2.7743485839914898E-4</v>
      </c>
      <c r="AJ892" s="135">
        <v>6.0293351198140597E-5</v>
      </c>
    </row>
    <row r="893" spans="1:36" x14ac:dyDescent="0.2">
      <c r="A893" s="2">
        <v>559</v>
      </c>
      <c r="B893" s="2">
        <v>7206</v>
      </c>
      <c r="C893" s="2" t="s">
        <v>679</v>
      </c>
      <c r="D893" s="2" t="s">
        <v>680</v>
      </c>
      <c r="E893" s="4" t="s">
        <v>681</v>
      </c>
      <c r="F893" s="2" t="s">
        <v>682</v>
      </c>
      <c r="G893" s="2" t="s">
        <v>683</v>
      </c>
      <c r="H893" s="2" t="s">
        <v>285</v>
      </c>
      <c r="I893" s="2" t="s">
        <v>313</v>
      </c>
      <c r="J893" s="2" t="s">
        <v>30</v>
      </c>
      <c r="K893" s="2" t="s">
        <v>30</v>
      </c>
      <c r="L893" s="2" t="s">
        <v>305</v>
      </c>
      <c r="M893" s="2" t="s">
        <v>31</v>
      </c>
      <c r="N893" s="2" t="s">
        <v>634</v>
      </c>
      <c r="O893" s="2" t="s">
        <v>287</v>
      </c>
      <c r="P893" s="2" t="s">
        <v>351</v>
      </c>
      <c r="Q893" s="2" t="s">
        <v>33</v>
      </c>
      <c r="R893" s="2" t="s">
        <v>289</v>
      </c>
      <c r="S893" s="2" t="s">
        <v>34</v>
      </c>
      <c r="T893" s="125">
        <v>2.8119999999999998</v>
      </c>
      <c r="U893" s="2" t="s">
        <v>684</v>
      </c>
      <c r="V893" s="135">
        <v>3.7699999999999997E-2</v>
      </c>
      <c r="W893" s="135">
        <v>4.854E-2</v>
      </c>
      <c r="X893" s="4" t="s">
        <v>292</v>
      </c>
      <c r="Y893" s="4" t="s">
        <v>287</v>
      </c>
      <c r="Z893" s="125">
        <v>23895.75</v>
      </c>
      <c r="AA893" s="132">
        <v>1</v>
      </c>
      <c r="AB893" s="146">
        <v>95.89</v>
      </c>
      <c r="AD893" s="125">
        <v>22.914000000000001</v>
      </c>
      <c r="AG893" s="2" t="s">
        <v>36</v>
      </c>
      <c r="AH893" s="135">
        <v>1.4300000000000001E-4</v>
      </c>
      <c r="AI893" s="135">
        <v>1.1405464596942101E-3</v>
      </c>
      <c r="AJ893" s="135">
        <v>2.4786852181784202E-4</v>
      </c>
    </row>
    <row r="894" spans="1:36" x14ac:dyDescent="0.2">
      <c r="A894" s="2">
        <v>559</v>
      </c>
      <c r="B894" s="2">
        <v>7206</v>
      </c>
      <c r="C894" s="2" t="s">
        <v>679</v>
      </c>
      <c r="D894" s="2" t="s">
        <v>680</v>
      </c>
      <c r="E894" s="4" t="s">
        <v>681</v>
      </c>
      <c r="F894" s="2" t="s">
        <v>685</v>
      </c>
      <c r="G894" s="2" t="s">
        <v>686</v>
      </c>
      <c r="H894" s="2" t="s">
        <v>285</v>
      </c>
      <c r="I894" s="2" t="s">
        <v>304</v>
      </c>
      <c r="J894" s="2" t="s">
        <v>30</v>
      </c>
      <c r="K894" s="2" t="s">
        <v>30</v>
      </c>
      <c r="L894" s="2" t="s">
        <v>305</v>
      </c>
      <c r="M894" s="2" t="s">
        <v>31</v>
      </c>
      <c r="N894" s="2" t="s">
        <v>634</v>
      </c>
      <c r="O894" s="2" t="s">
        <v>287</v>
      </c>
      <c r="P894" s="2" t="s">
        <v>351</v>
      </c>
      <c r="Q894" s="2" t="s">
        <v>33</v>
      </c>
      <c r="R894" s="2" t="s">
        <v>289</v>
      </c>
      <c r="S894" s="2" t="s">
        <v>34</v>
      </c>
      <c r="T894" s="125">
        <v>6.3330000000000002</v>
      </c>
      <c r="U894" s="2" t="s">
        <v>687</v>
      </c>
      <c r="V894" s="135">
        <v>5.0099999999999999E-2</v>
      </c>
      <c r="W894" s="135">
        <v>5.0450000000000002E-2</v>
      </c>
      <c r="X894" s="4" t="s">
        <v>292</v>
      </c>
      <c r="Y894" s="4" t="s">
        <v>287</v>
      </c>
      <c r="Z894" s="125">
        <v>44000</v>
      </c>
      <c r="AA894" s="132">
        <v>1</v>
      </c>
      <c r="AB894" s="146">
        <v>100.41</v>
      </c>
      <c r="AD894" s="125">
        <v>44.18</v>
      </c>
      <c r="AG894" s="2" t="s">
        <v>36</v>
      </c>
      <c r="AH894" s="135">
        <v>0</v>
      </c>
      <c r="AI894" s="135">
        <v>2.1991185389218198E-3</v>
      </c>
      <c r="AJ894" s="135">
        <v>4.7792201440956998E-4</v>
      </c>
    </row>
    <row r="895" spans="1:36" x14ac:dyDescent="0.2">
      <c r="A895" s="2">
        <v>559</v>
      </c>
      <c r="B895" s="2">
        <v>7206</v>
      </c>
      <c r="C895" s="2" t="s">
        <v>679</v>
      </c>
      <c r="D895" s="2" t="s">
        <v>680</v>
      </c>
      <c r="E895" s="4" t="s">
        <v>681</v>
      </c>
      <c r="F895" s="2" t="s">
        <v>688</v>
      </c>
      <c r="G895" s="2" t="s">
        <v>689</v>
      </c>
      <c r="H895" s="2" t="s">
        <v>285</v>
      </c>
      <c r="I895" s="2" t="s">
        <v>313</v>
      </c>
      <c r="J895" s="2" t="s">
        <v>30</v>
      </c>
      <c r="K895" s="2" t="s">
        <v>30</v>
      </c>
      <c r="L895" s="2" t="s">
        <v>305</v>
      </c>
      <c r="M895" s="2" t="s">
        <v>31</v>
      </c>
      <c r="N895" s="2" t="s">
        <v>634</v>
      </c>
      <c r="O895" s="2" t="s">
        <v>287</v>
      </c>
      <c r="P895" s="2" t="s">
        <v>351</v>
      </c>
      <c r="Q895" s="2" t="s">
        <v>33</v>
      </c>
      <c r="R895" s="2" t="s">
        <v>289</v>
      </c>
      <c r="S895" s="2" t="s">
        <v>34</v>
      </c>
      <c r="T895" s="125">
        <v>1.0999999999999999E-2</v>
      </c>
      <c r="U895" s="2" t="s">
        <v>690</v>
      </c>
      <c r="V895" s="135">
        <v>3.49E-2</v>
      </c>
      <c r="W895" s="135">
        <v>1E-4</v>
      </c>
      <c r="X895" s="4" t="s">
        <v>292</v>
      </c>
      <c r="Y895" s="4" t="s">
        <v>287</v>
      </c>
      <c r="Z895" s="125">
        <v>57000.04</v>
      </c>
      <c r="AA895" s="132">
        <v>1</v>
      </c>
      <c r="AB895" s="146">
        <v>93.05</v>
      </c>
      <c r="AD895" s="125">
        <v>53.039000000000001</v>
      </c>
      <c r="AG895" s="2" t="s">
        <v>36</v>
      </c>
      <c r="AH895" s="135">
        <v>1.7000000000000001E-4</v>
      </c>
      <c r="AI895" s="135">
        <v>2.64004016436693E-3</v>
      </c>
      <c r="AJ895" s="135">
        <v>5.7374502153713803E-4</v>
      </c>
    </row>
    <row r="896" spans="1:36" x14ac:dyDescent="0.2">
      <c r="A896" s="2">
        <v>559</v>
      </c>
      <c r="B896" s="2">
        <v>7206</v>
      </c>
      <c r="C896" s="2" t="s">
        <v>691</v>
      </c>
      <c r="D896" s="2" t="s">
        <v>692</v>
      </c>
      <c r="E896" s="4" t="s">
        <v>282</v>
      </c>
      <c r="F896" s="2" t="s">
        <v>693</v>
      </c>
      <c r="G896" s="2" t="s">
        <v>694</v>
      </c>
      <c r="H896" s="2" t="s">
        <v>285</v>
      </c>
      <c r="I896" s="2" t="s">
        <v>321</v>
      </c>
      <c r="J896" s="2" t="s">
        <v>30</v>
      </c>
      <c r="K896" s="2" t="s">
        <v>30</v>
      </c>
      <c r="L896" s="2" t="s">
        <v>305</v>
      </c>
      <c r="M896" s="2" t="s">
        <v>31</v>
      </c>
      <c r="N896" s="2" t="s">
        <v>322</v>
      </c>
      <c r="O896" s="2" t="s">
        <v>287</v>
      </c>
      <c r="P896" s="2" t="s">
        <v>351</v>
      </c>
      <c r="Q896" s="2" t="s">
        <v>33</v>
      </c>
      <c r="R896" s="2" t="s">
        <v>289</v>
      </c>
      <c r="S896" s="2" t="s">
        <v>34</v>
      </c>
      <c r="T896" s="125">
        <v>1.494</v>
      </c>
      <c r="U896" s="2" t="s">
        <v>695</v>
      </c>
      <c r="V896" s="135">
        <v>1.5800000000000002E-2</v>
      </c>
      <c r="W896" s="135">
        <v>3.048E-2</v>
      </c>
      <c r="X896" s="4" t="s">
        <v>292</v>
      </c>
      <c r="Y896" s="4" t="s">
        <v>287</v>
      </c>
      <c r="Z896" s="125">
        <v>70583.33</v>
      </c>
      <c r="AA896" s="132">
        <v>1</v>
      </c>
      <c r="AB896" s="146">
        <v>118.01</v>
      </c>
      <c r="AD896" s="125">
        <v>83.295000000000002</v>
      </c>
      <c r="AG896" s="2" t="s">
        <v>36</v>
      </c>
      <c r="AH896" s="135">
        <v>1.7899999999999999E-4</v>
      </c>
      <c r="AI896" s="135">
        <v>4.1461016960082104E-3</v>
      </c>
      <c r="AJ896" s="135">
        <v>9.0104887000528602E-4</v>
      </c>
    </row>
    <row r="897" spans="1:36" x14ac:dyDescent="0.2">
      <c r="A897" s="2">
        <v>559</v>
      </c>
      <c r="B897" s="2">
        <v>7206</v>
      </c>
      <c r="C897" s="2" t="s">
        <v>691</v>
      </c>
      <c r="D897" s="2" t="s">
        <v>692</v>
      </c>
      <c r="E897" s="4" t="s">
        <v>282</v>
      </c>
      <c r="F897" s="2" t="s">
        <v>696</v>
      </c>
      <c r="G897" s="2" t="s">
        <v>697</v>
      </c>
      <c r="H897" s="2" t="s">
        <v>285</v>
      </c>
      <c r="I897" s="2" t="s">
        <v>304</v>
      </c>
      <c r="J897" s="2" t="s">
        <v>30</v>
      </c>
      <c r="K897" s="2" t="s">
        <v>30</v>
      </c>
      <c r="L897" s="2" t="s">
        <v>305</v>
      </c>
      <c r="M897" s="2" t="s">
        <v>31</v>
      </c>
      <c r="N897" s="2" t="s">
        <v>322</v>
      </c>
      <c r="O897" s="2" t="s">
        <v>287</v>
      </c>
      <c r="P897" s="2" t="s">
        <v>400</v>
      </c>
      <c r="Q897" s="2" t="s">
        <v>33</v>
      </c>
      <c r="R897" s="2" t="s">
        <v>289</v>
      </c>
      <c r="S897" s="2" t="s">
        <v>34</v>
      </c>
      <c r="T897" s="125">
        <v>0.88200000000000001</v>
      </c>
      <c r="U897" s="2" t="s">
        <v>698</v>
      </c>
      <c r="V897" s="135">
        <v>5.0500000000000003E-2</v>
      </c>
      <c r="W897" s="135">
        <v>4.8410000000000002E-2</v>
      </c>
      <c r="X897" s="4" t="s">
        <v>292</v>
      </c>
      <c r="Y897" s="4" t="s">
        <v>287</v>
      </c>
      <c r="Z897" s="125">
        <v>13000</v>
      </c>
      <c r="AA897" s="132">
        <v>1</v>
      </c>
      <c r="AB897" s="146">
        <v>100.73</v>
      </c>
      <c r="AD897" s="125">
        <v>13.095000000000001</v>
      </c>
      <c r="AG897" s="2" t="s">
        <v>36</v>
      </c>
      <c r="AH897" s="135">
        <v>6.9999999999999994E-5</v>
      </c>
      <c r="AI897" s="135">
        <v>6.5181024516136805E-4</v>
      </c>
      <c r="AJ897" s="135">
        <v>1.4165424003612201E-4</v>
      </c>
    </row>
    <row r="898" spans="1:36" x14ac:dyDescent="0.2">
      <c r="A898" s="2">
        <v>559</v>
      </c>
      <c r="B898" s="2">
        <v>7206</v>
      </c>
      <c r="C898" s="2" t="s">
        <v>691</v>
      </c>
      <c r="D898" s="2" t="s">
        <v>692</v>
      </c>
      <c r="E898" s="4" t="s">
        <v>282</v>
      </c>
      <c r="F898" s="2" t="s">
        <v>1375</v>
      </c>
      <c r="G898" s="2" t="s">
        <v>1376</v>
      </c>
      <c r="H898" s="2" t="s">
        <v>285</v>
      </c>
      <c r="I898" s="2" t="s">
        <v>321</v>
      </c>
      <c r="J898" s="2" t="s">
        <v>30</v>
      </c>
      <c r="K898" s="2" t="s">
        <v>30</v>
      </c>
      <c r="L898" s="2" t="s">
        <v>305</v>
      </c>
      <c r="M898" s="2" t="s">
        <v>31</v>
      </c>
      <c r="N898" s="2" t="s">
        <v>322</v>
      </c>
      <c r="O898" s="2" t="s">
        <v>287</v>
      </c>
      <c r="P898" s="2" t="s">
        <v>351</v>
      </c>
      <c r="Q898" s="2" t="s">
        <v>33</v>
      </c>
      <c r="R898" s="2" t="s">
        <v>289</v>
      </c>
      <c r="S898" s="2" t="s">
        <v>34</v>
      </c>
      <c r="T898" s="125">
        <v>4.1360000000000001</v>
      </c>
      <c r="U898" s="2" t="s">
        <v>1377</v>
      </c>
      <c r="V898" s="135">
        <v>8.3999999999999995E-3</v>
      </c>
      <c r="W898" s="135">
        <v>2.7830000000000001E-2</v>
      </c>
      <c r="X898" s="4" t="s">
        <v>292</v>
      </c>
      <c r="Y898" s="4" t="s">
        <v>287</v>
      </c>
      <c r="Z898" s="125">
        <v>33000.92</v>
      </c>
      <c r="AA898" s="132">
        <v>1</v>
      </c>
      <c r="AB898" s="146">
        <v>109.55</v>
      </c>
      <c r="AD898" s="125">
        <v>36.152999999999999</v>
      </c>
      <c r="AG898" s="2" t="s">
        <v>36</v>
      </c>
      <c r="AH898" s="135">
        <v>4.3000000000000002E-5</v>
      </c>
      <c r="AI898" s="135">
        <v>1.7995230976506E-3</v>
      </c>
      <c r="AJ898" s="135">
        <v>3.9108019353398802E-4</v>
      </c>
    </row>
    <row r="899" spans="1:36" x14ac:dyDescent="0.2">
      <c r="A899" s="2">
        <v>559</v>
      </c>
      <c r="B899" s="2">
        <v>7206</v>
      </c>
      <c r="C899" s="2" t="s">
        <v>699</v>
      </c>
      <c r="D899" s="2" t="s">
        <v>700</v>
      </c>
      <c r="E899" s="4" t="s">
        <v>282</v>
      </c>
      <c r="F899" s="2" t="s">
        <v>701</v>
      </c>
      <c r="G899" s="2" t="s">
        <v>702</v>
      </c>
      <c r="H899" s="2" t="s">
        <v>285</v>
      </c>
      <c r="I899" s="2" t="s">
        <v>356</v>
      </c>
      <c r="J899" s="2" t="s">
        <v>30</v>
      </c>
      <c r="K899" s="2" t="s">
        <v>30</v>
      </c>
      <c r="L899" s="2" t="s">
        <v>305</v>
      </c>
      <c r="M899" s="2" t="s">
        <v>31</v>
      </c>
      <c r="N899" s="2" t="s">
        <v>342</v>
      </c>
      <c r="O899" s="2" t="s">
        <v>287</v>
      </c>
      <c r="P899" s="2" t="s">
        <v>400</v>
      </c>
      <c r="Q899" s="2" t="s">
        <v>33</v>
      </c>
      <c r="R899" s="2" t="s">
        <v>289</v>
      </c>
      <c r="S899" s="2" t="s">
        <v>34</v>
      </c>
      <c r="T899" s="125">
        <v>2.3479999999999999</v>
      </c>
      <c r="U899" s="2" t="s">
        <v>433</v>
      </c>
      <c r="V899" s="135">
        <v>2.8000000000000001E-2</v>
      </c>
      <c r="W899" s="135">
        <v>1E-4</v>
      </c>
      <c r="X899" s="4" t="s">
        <v>292</v>
      </c>
      <c r="Y899" s="4" t="s">
        <v>287</v>
      </c>
      <c r="Z899" s="125">
        <v>315490</v>
      </c>
      <c r="AA899" s="132">
        <v>1</v>
      </c>
      <c r="AB899" s="146">
        <v>210.6</v>
      </c>
      <c r="AD899" s="125">
        <v>664.42200000000003</v>
      </c>
      <c r="AG899" s="2" t="s">
        <v>36</v>
      </c>
      <c r="AH899" s="135">
        <v>2.1029999999999998E-3</v>
      </c>
      <c r="AI899" s="135">
        <v>3.3072190517070901E-2</v>
      </c>
      <c r="AJ899" s="135">
        <v>7.1873924179662102E-3</v>
      </c>
    </row>
    <row r="900" spans="1:36" x14ac:dyDescent="0.2">
      <c r="A900" s="2">
        <v>559</v>
      </c>
      <c r="B900" s="2">
        <v>7206</v>
      </c>
      <c r="C900" s="2" t="s">
        <v>293</v>
      </c>
      <c r="D900" s="2" t="s">
        <v>294</v>
      </c>
      <c r="E900" s="4" t="s">
        <v>282</v>
      </c>
      <c r="F900" s="2" t="s">
        <v>703</v>
      </c>
      <c r="G900" s="2" t="s">
        <v>704</v>
      </c>
      <c r="H900" s="2" t="s">
        <v>285</v>
      </c>
      <c r="I900" s="2" t="s">
        <v>321</v>
      </c>
      <c r="J900" s="2" t="s">
        <v>30</v>
      </c>
      <c r="K900" s="2" t="s">
        <v>30</v>
      </c>
      <c r="L900" s="2" t="s">
        <v>305</v>
      </c>
      <c r="M900" s="2" t="s">
        <v>31</v>
      </c>
      <c r="N900" s="2" t="s">
        <v>286</v>
      </c>
      <c r="O900" s="2" t="s">
        <v>287</v>
      </c>
      <c r="P900" s="2" t="s">
        <v>288</v>
      </c>
      <c r="Q900" s="2" t="s">
        <v>33</v>
      </c>
      <c r="R900" s="2" t="s">
        <v>289</v>
      </c>
      <c r="S900" s="2" t="s">
        <v>34</v>
      </c>
      <c r="T900" s="125">
        <v>2.0939999999999999</v>
      </c>
      <c r="U900" s="2" t="s">
        <v>111</v>
      </c>
      <c r="V900" s="135">
        <v>1.8599999999999998E-2</v>
      </c>
      <c r="W900" s="135">
        <v>2.5940000000000001E-2</v>
      </c>
      <c r="X900" s="4" t="s">
        <v>292</v>
      </c>
      <c r="Y900" s="4" t="s">
        <v>287</v>
      </c>
      <c r="Z900" s="125">
        <v>457777.78</v>
      </c>
      <c r="AA900" s="132">
        <v>1</v>
      </c>
      <c r="AB900" s="146">
        <v>105.1</v>
      </c>
      <c r="AD900" s="125">
        <v>481.12400000000002</v>
      </c>
      <c r="AG900" s="2" t="s">
        <v>36</v>
      </c>
      <c r="AH900" s="135">
        <v>1.7899999999999999E-4</v>
      </c>
      <c r="AI900" s="135">
        <v>2.3948395452336301E-2</v>
      </c>
      <c r="AJ900" s="135">
        <v>5.2045695554315402E-3</v>
      </c>
    </row>
    <row r="901" spans="1:36" x14ac:dyDescent="0.2">
      <c r="A901" s="2">
        <v>559</v>
      </c>
      <c r="B901" s="2">
        <v>7206</v>
      </c>
      <c r="C901" s="2" t="s">
        <v>293</v>
      </c>
      <c r="D901" s="2" t="s">
        <v>294</v>
      </c>
      <c r="E901" s="4" t="s">
        <v>282</v>
      </c>
      <c r="F901" s="2" t="s">
        <v>705</v>
      </c>
      <c r="G901" s="2" t="s">
        <v>706</v>
      </c>
      <c r="H901" s="2" t="s">
        <v>285</v>
      </c>
      <c r="I901" s="2" t="s">
        <v>321</v>
      </c>
      <c r="J901" s="2" t="s">
        <v>30</v>
      </c>
      <c r="K901" s="2" t="s">
        <v>30</v>
      </c>
      <c r="L901" s="2" t="s">
        <v>305</v>
      </c>
      <c r="M901" s="2" t="s">
        <v>31</v>
      </c>
      <c r="N901" s="2" t="s">
        <v>286</v>
      </c>
      <c r="O901" s="2" t="s">
        <v>287</v>
      </c>
      <c r="P901" s="2" t="s">
        <v>288</v>
      </c>
      <c r="Q901" s="2" t="s">
        <v>33</v>
      </c>
      <c r="R901" s="2" t="s">
        <v>289</v>
      </c>
      <c r="S901" s="2" t="s">
        <v>34</v>
      </c>
      <c r="T901" s="125">
        <v>0.73199999999999998</v>
      </c>
      <c r="U901" s="2" t="s">
        <v>418</v>
      </c>
      <c r="V901" s="135">
        <v>8.3000000000000001E-3</v>
      </c>
      <c r="W901" s="135">
        <v>3.2770000000000001E-2</v>
      </c>
      <c r="X901" s="4" t="s">
        <v>292</v>
      </c>
      <c r="Y901" s="4" t="s">
        <v>287</v>
      </c>
      <c r="Z901" s="125">
        <v>204000</v>
      </c>
      <c r="AA901" s="132">
        <v>1</v>
      </c>
      <c r="AB901" s="146">
        <v>116.83</v>
      </c>
      <c r="AD901" s="125">
        <v>238.333</v>
      </c>
      <c r="AG901" s="2" t="s">
        <v>36</v>
      </c>
      <c r="AH901" s="135">
        <v>1.34E-4</v>
      </c>
      <c r="AI901" s="135">
        <v>1.1863246112768599E-2</v>
      </c>
      <c r="AJ901" s="135">
        <v>2.5781722900806501E-3</v>
      </c>
    </row>
    <row r="902" spans="1:36" x14ac:dyDescent="0.2">
      <c r="A902" s="2">
        <v>559</v>
      </c>
      <c r="B902" s="2">
        <v>7206</v>
      </c>
      <c r="C902" s="2" t="s">
        <v>293</v>
      </c>
      <c r="D902" s="2" t="s">
        <v>294</v>
      </c>
      <c r="E902" s="4" t="s">
        <v>282</v>
      </c>
      <c r="F902" s="2" t="s">
        <v>1249</v>
      </c>
      <c r="G902" s="2" t="s">
        <v>1250</v>
      </c>
      <c r="H902" s="2" t="s">
        <v>285</v>
      </c>
      <c r="I902" s="2" t="s">
        <v>321</v>
      </c>
      <c r="J902" s="2" t="s">
        <v>30</v>
      </c>
      <c r="K902" s="2" t="s">
        <v>30</v>
      </c>
      <c r="L902" s="2" t="s">
        <v>305</v>
      </c>
      <c r="M902" s="2" t="s">
        <v>31</v>
      </c>
      <c r="N902" s="2" t="s">
        <v>286</v>
      </c>
      <c r="O902" s="2" t="s">
        <v>287</v>
      </c>
      <c r="P902" s="2" t="s">
        <v>288</v>
      </c>
      <c r="Q902" s="2" t="s">
        <v>33</v>
      </c>
      <c r="R902" s="2" t="s">
        <v>289</v>
      </c>
      <c r="S902" s="2" t="s">
        <v>34</v>
      </c>
      <c r="T902" s="125">
        <v>2.1339999999999999</v>
      </c>
      <c r="U902" s="2" t="s">
        <v>1251</v>
      </c>
      <c r="V902" s="135">
        <v>1E-3</v>
      </c>
      <c r="W902" s="135">
        <v>2.5329999999999998E-2</v>
      </c>
      <c r="X902" s="4" t="s">
        <v>292</v>
      </c>
      <c r="Y902" s="4" t="s">
        <v>287</v>
      </c>
      <c r="Z902" s="125">
        <v>75000</v>
      </c>
      <c r="AA902" s="132">
        <v>1</v>
      </c>
      <c r="AB902" s="146">
        <v>110.05</v>
      </c>
      <c r="AD902" s="125">
        <v>82.537000000000006</v>
      </c>
      <c r="AG902" s="2" t="s">
        <v>36</v>
      </c>
      <c r="AH902" s="135">
        <v>2.4000000000000001E-5</v>
      </c>
      <c r="AI902" s="135">
        <v>4.1083771628654198E-3</v>
      </c>
      <c r="AJ902" s="135">
        <v>8.9285041023462605E-4</v>
      </c>
    </row>
    <row r="903" spans="1:36" x14ac:dyDescent="0.2">
      <c r="A903" s="2">
        <v>559</v>
      </c>
      <c r="B903" s="2">
        <v>7206</v>
      </c>
      <c r="C903" s="2" t="s">
        <v>293</v>
      </c>
      <c r="D903" s="2" t="s">
        <v>294</v>
      </c>
      <c r="E903" s="4" t="s">
        <v>282</v>
      </c>
      <c r="F903" s="2" t="s">
        <v>707</v>
      </c>
      <c r="G903" s="2" t="s">
        <v>708</v>
      </c>
      <c r="H903" s="2" t="s">
        <v>285</v>
      </c>
      <c r="I903" s="2" t="s">
        <v>304</v>
      </c>
      <c r="J903" s="2" t="s">
        <v>30</v>
      </c>
      <c r="K903" s="2" t="s">
        <v>30</v>
      </c>
      <c r="L903" s="2" t="s">
        <v>305</v>
      </c>
      <c r="M903" s="2" t="s">
        <v>31</v>
      </c>
      <c r="N903" s="2" t="s">
        <v>286</v>
      </c>
      <c r="O903" s="2" t="s">
        <v>287</v>
      </c>
      <c r="P903" s="2" t="s">
        <v>288</v>
      </c>
      <c r="Q903" s="2" t="s">
        <v>33</v>
      </c>
      <c r="R903" s="2" t="s">
        <v>289</v>
      </c>
      <c r="S903" s="2" t="s">
        <v>34</v>
      </c>
      <c r="T903" s="125">
        <v>2.1890000000000001</v>
      </c>
      <c r="U903" s="2" t="s">
        <v>709</v>
      </c>
      <c r="V903" s="135">
        <v>2.76E-2</v>
      </c>
      <c r="W903" s="135">
        <v>4.4830000000000002E-2</v>
      </c>
      <c r="X903" s="4" t="s">
        <v>292</v>
      </c>
      <c r="Y903" s="4" t="s">
        <v>287</v>
      </c>
      <c r="Z903" s="125">
        <v>123000</v>
      </c>
      <c r="AA903" s="132">
        <v>1</v>
      </c>
      <c r="AB903" s="146">
        <v>97.55</v>
      </c>
      <c r="AD903" s="125">
        <v>119.98699999999999</v>
      </c>
      <c r="AG903" s="2" t="s">
        <v>36</v>
      </c>
      <c r="AH903" s="135">
        <v>5.7000000000000003E-5</v>
      </c>
      <c r="AI903" s="135">
        <v>5.9724343050389398E-3</v>
      </c>
      <c r="AJ903" s="135">
        <v>1.29795542326357E-3</v>
      </c>
    </row>
    <row r="904" spans="1:36" x14ac:dyDescent="0.2">
      <c r="A904" s="2">
        <v>559</v>
      </c>
      <c r="B904" s="2">
        <v>7206</v>
      </c>
      <c r="C904" s="2" t="s">
        <v>293</v>
      </c>
      <c r="D904" s="2" t="s">
        <v>294</v>
      </c>
      <c r="E904" s="4" t="s">
        <v>282</v>
      </c>
      <c r="F904" s="2" t="s">
        <v>710</v>
      </c>
      <c r="G904" s="2" t="s">
        <v>711</v>
      </c>
      <c r="H904" s="2" t="s">
        <v>285</v>
      </c>
      <c r="I904" s="2" t="s">
        <v>321</v>
      </c>
      <c r="J904" s="2" t="s">
        <v>30</v>
      </c>
      <c r="K904" s="2" t="s">
        <v>30</v>
      </c>
      <c r="L904" s="2" t="s">
        <v>305</v>
      </c>
      <c r="M904" s="2" t="s">
        <v>31</v>
      </c>
      <c r="N904" s="2" t="s">
        <v>286</v>
      </c>
      <c r="O904" s="2" t="s">
        <v>287</v>
      </c>
      <c r="P904" s="2" t="s">
        <v>288</v>
      </c>
      <c r="Q904" s="2" t="s">
        <v>33</v>
      </c>
      <c r="R904" s="2" t="s">
        <v>289</v>
      </c>
      <c r="S904" s="2" t="s">
        <v>34</v>
      </c>
      <c r="T904" s="125">
        <v>4.13</v>
      </c>
      <c r="U904" s="2" t="s">
        <v>712</v>
      </c>
      <c r="V904" s="135">
        <v>2.0199999999999999E-2</v>
      </c>
      <c r="W904" s="135">
        <v>2.5430000000000001E-2</v>
      </c>
      <c r="X904" s="4" t="s">
        <v>292</v>
      </c>
      <c r="Y904" s="4" t="s">
        <v>287</v>
      </c>
      <c r="Z904" s="125">
        <v>63000</v>
      </c>
      <c r="AA904" s="132">
        <v>1</v>
      </c>
      <c r="AB904" s="146">
        <v>105.02</v>
      </c>
      <c r="AD904" s="125">
        <v>66.162999999999997</v>
      </c>
      <c r="AG904" s="2" t="s">
        <v>36</v>
      </c>
      <c r="AH904" s="135">
        <v>1.8E-5</v>
      </c>
      <c r="AI904" s="135">
        <v>3.2933020127311799E-3</v>
      </c>
      <c r="AJ904" s="135">
        <v>7.1571473030064504E-4</v>
      </c>
    </row>
    <row r="905" spans="1:36" x14ac:dyDescent="0.2">
      <c r="A905" s="2">
        <v>559</v>
      </c>
      <c r="B905" s="2">
        <v>7206</v>
      </c>
      <c r="C905" s="2" t="s">
        <v>293</v>
      </c>
      <c r="D905" s="2" t="s">
        <v>294</v>
      </c>
      <c r="E905" s="4" t="s">
        <v>282</v>
      </c>
      <c r="F905" s="2" t="s">
        <v>713</v>
      </c>
      <c r="G905" s="2" t="s">
        <v>714</v>
      </c>
      <c r="H905" s="2" t="s">
        <v>285</v>
      </c>
      <c r="I905" s="2" t="s">
        <v>321</v>
      </c>
      <c r="J905" s="2" t="s">
        <v>30</v>
      </c>
      <c r="K905" s="2" t="s">
        <v>30</v>
      </c>
      <c r="L905" s="2" t="s">
        <v>305</v>
      </c>
      <c r="M905" s="2" t="s">
        <v>31</v>
      </c>
      <c r="N905" s="2" t="s">
        <v>286</v>
      </c>
      <c r="O905" s="2" t="s">
        <v>287</v>
      </c>
      <c r="P905" s="2" t="s">
        <v>288</v>
      </c>
      <c r="Q905" s="2" t="s">
        <v>33</v>
      </c>
      <c r="R905" s="2" t="s">
        <v>289</v>
      </c>
      <c r="S905" s="2" t="s">
        <v>34</v>
      </c>
      <c r="T905" s="125">
        <v>4.1289999999999996</v>
      </c>
      <c r="U905" s="2" t="s">
        <v>715</v>
      </c>
      <c r="V905" s="135">
        <v>1E-3</v>
      </c>
      <c r="W905" s="135">
        <v>2.5350000000000001E-2</v>
      </c>
      <c r="X905" s="4" t="s">
        <v>292</v>
      </c>
      <c r="Y905" s="4" t="s">
        <v>287</v>
      </c>
      <c r="Z905" s="125">
        <v>112000</v>
      </c>
      <c r="AA905" s="132">
        <v>1</v>
      </c>
      <c r="AB905" s="146">
        <v>104.89</v>
      </c>
      <c r="AD905" s="125">
        <v>117.477</v>
      </c>
      <c r="AG905" s="2" t="s">
        <v>36</v>
      </c>
      <c r="AH905" s="135">
        <v>2.5999999999999998E-5</v>
      </c>
      <c r="AI905" s="135">
        <v>5.8475117647918597E-3</v>
      </c>
      <c r="AJ905" s="135">
        <v>1.2708067129856299E-3</v>
      </c>
    </row>
    <row r="906" spans="1:36" x14ac:dyDescent="0.2">
      <c r="A906" s="2">
        <v>559</v>
      </c>
      <c r="B906" s="2">
        <v>7206</v>
      </c>
      <c r="C906" s="2" t="s">
        <v>293</v>
      </c>
      <c r="D906" s="2" t="s">
        <v>294</v>
      </c>
      <c r="E906" s="4" t="s">
        <v>282</v>
      </c>
      <c r="F906" s="2" t="s">
        <v>716</v>
      </c>
      <c r="G906" s="2" t="s">
        <v>717</v>
      </c>
      <c r="H906" s="2" t="s">
        <v>285</v>
      </c>
      <c r="I906" s="2" t="s">
        <v>304</v>
      </c>
      <c r="J906" s="2" t="s">
        <v>30</v>
      </c>
      <c r="K906" s="2" t="s">
        <v>30</v>
      </c>
      <c r="L906" s="2" t="s">
        <v>305</v>
      </c>
      <c r="M906" s="2" t="s">
        <v>31</v>
      </c>
      <c r="N906" s="2" t="s">
        <v>286</v>
      </c>
      <c r="O906" s="2" t="s">
        <v>287</v>
      </c>
      <c r="P906" s="2" t="s">
        <v>718</v>
      </c>
      <c r="Q906" s="2" t="s">
        <v>308</v>
      </c>
      <c r="R906" s="2" t="s">
        <v>289</v>
      </c>
      <c r="S906" s="2" t="s">
        <v>34</v>
      </c>
      <c r="T906" s="125">
        <v>5.7640000000000002</v>
      </c>
      <c r="U906" s="2" t="s">
        <v>719</v>
      </c>
      <c r="V906" s="135">
        <v>4.5900000000000003E-2</v>
      </c>
      <c r="W906" s="135">
        <v>4.548E-2</v>
      </c>
      <c r="X906" s="4" t="s">
        <v>292</v>
      </c>
      <c r="Y906" s="4" t="s">
        <v>287</v>
      </c>
      <c r="Z906" s="125">
        <v>105000</v>
      </c>
      <c r="AA906" s="132">
        <v>1</v>
      </c>
      <c r="AB906" s="146">
        <v>100.58</v>
      </c>
      <c r="AD906" s="125">
        <v>105.60899999999999</v>
      </c>
      <c r="AG906" s="2" t="s">
        <v>36</v>
      </c>
      <c r="AH906" s="135">
        <v>5.5999999999999999E-5</v>
      </c>
      <c r="AI906" s="135">
        <v>5.2567815089269001E-3</v>
      </c>
      <c r="AJ906" s="135">
        <v>1.1424266421259301E-3</v>
      </c>
    </row>
    <row r="907" spans="1:36" x14ac:dyDescent="0.2">
      <c r="A907" s="2">
        <v>559</v>
      </c>
      <c r="B907" s="2">
        <v>7206</v>
      </c>
      <c r="C907" s="2" t="s">
        <v>293</v>
      </c>
      <c r="D907" s="2" t="s">
        <v>294</v>
      </c>
      <c r="E907" s="4" t="s">
        <v>282</v>
      </c>
      <c r="F907" s="2" t="s">
        <v>720</v>
      </c>
      <c r="G907" s="2" t="s">
        <v>721</v>
      </c>
      <c r="H907" s="2" t="s">
        <v>285</v>
      </c>
      <c r="I907" s="2" t="s">
        <v>321</v>
      </c>
      <c r="J907" s="2" t="s">
        <v>30</v>
      </c>
      <c r="K907" s="2" t="s">
        <v>30</v>
      </c>
      <c r="L907" s="2" t="s">
        <v>305</v>
      </c>
      <c r="M907" s="2" t="s">
        <v>31</v>
      </c>
      <c r="N907" s="2" t="s">
        <v>286</v>
      </c>
      <c r="O907" s="2" t="s">
        <v>287</v>
      </c>
      <c r="P907" s="2" t="s">
        <v>718</v>
      </c>
      <c r="Q907" s="2" t="s">
        <v>308</v>
      </c>
      <c r="R907" s="2" t="s">
        <v>289</v>
      </c>
      <c r="S907" s="2" t="s">
        <v>34</v>
      </c>
      <c r="T907" s="125">
        <v>6.6959999999999997</v>
      </c>
      <c r="U907" s="2" t="s">
        <v>722</v>
      </c>
      <c r="V907" s="135">
        <v>2.5999999999999999E-2</v>
      </c>
      <c r="W907" s="135">
        <v>2.554E-2</v>
      </c>
      <c r="X907" s="4" t="s">
        <v>292</v>
      </c>
      <c r="Y907" s="4" t="s">
        <v>287</v>
      </c>
      <c r="Z907" s="125">
        <v>105000</v>
      </c>
      <c r="AA907" s="132">
        <v>1</v>
      </c>
      <c r="AB907" s="146">
        <v>101.17</v>
      </c>
      <c r="AD907" s="125">
        <v>106.22799999999999</v>
      </c>
      <c r="AG907" s="2" t="s">
        <v>36</v>
      </c>
      <c r="AH907" s="135">
        <v>5.7000000000000003E-5</v>
      </c>
      <c r="AI907" s="135">
        <v>5.2876176700947996E-3</v>
      </c>
      <c r="AJ907" s="135">
        <v>1.14912809091151E-3</v>
      </c>
    </row>
    <row r="908" spans="1:36" x14ac:dyDescent="0.2">
      <c r="A908" s="2">
        <v>559</v>
      </c>
      <c r="B908" s="2">
        <v>7206</v>
      </c>
      <c r="C908" s="2" t="s">
        <v>723</v>
      </c>
      <c r="D908" s="2" t="s">
        <v>724</v>
      </c>
      <c r="E908" s="4" t="s">
        <v>282</v>
      </c>
      <c r="F908" s="2" t="s">
        <v>725</v>
      </c>
      <c r="G908" s="2" t="s">
        <v>726</v>
      </c>
      <c r="H908" s="2" t="s">
        <v>285</v>
      </c>
      <c r="I908" s="2" t="s">
        <v>304</v>
      </c>
      <c r="J908" s="2" t="s">
        <v>30</v>
      </c>
      <c r="K908" s="2" t="s">
        <v>30</v>
      </c>
      <c r="L908" s="2" t="s">
        <v>305</v>
      </c>
      <c r="M908" s="2" t="s">
        <v>185</v>
      </c>
      <c r="N908" s="2" t="s">
        <v>383</v>
      </c>
      <c r="O908" s="2" t="s">
        <v>287</v>
      </c>
      <c r="P908" s="2" t="s">
        <v>307</v>
      </c>
      <c r="Q908" s="2" t="s">
        <v>308</v>
      </c>
      <c r="R908" s="2" t="s">
        <v>289</v>
      </c>
      <c r="S908" s="2" t="s">
        <v>34</v>
      </c>
      <c r="T908" s="125">
        <v>0.32300000000000001</v>
      </c>
      <c r="U908" s="2" t="s">
        <v>727</v>
      </c>
      <c r="V908" s="135">
        <v>5.2999999999999999E-2</v>
      </c>
      <c r="W908" s="135">
        <v>8.3260000000000001E-2</v>
      </c>
      <c r="X908" s="4" t="s">
        <v>292</v>
      </c>
      <c r="Y908" s="4" t="s">
        <v>287</v>
      </c>
      <c r="Z908" s="125">
        <v>17900</v>
      </c>
      <c r="AA908" s="132">
        <v>1</v>
      </c>
      <c r="AB908" s="146">
        <v>100.03</v>
      </c>
      <c r="AD908" s="125">
        <v>17.905000000000001</v>
      </c>
      <c r="AG908" s="2" t="s">
        <v>36</v>
      </c>
      <c r="AH908" s="135">
        <v>2.7620000000000001E-3</v>
      </c>
      <c r="AI908" s="135">
        <v>8.91255649864069E-4</v>
      </c>
      <c r="AJ908" s="135">
        <v>1.9369155777559E-4</v>
      </c>
    </row>
    <row r="909" spans="1:36" x14ac:dyDescent="0.2">
      <c r="A909" s="2">
        <v>559</v>
      </c>
      <c r="B909" s="2">
        <v>7206</v>
      </c>
      <c r="C909" s="2" t="s">
        <v>728</v>
      </c>
      <c r="D909" s="2" t="s">
        <v>729</v>
      </c>
      <c r="E909" s="4" t="s">
        <v>282</v>
      </c>
      <c r="F909" s="2" t="s">
        <v>730</v>
      </c>
      <c r="G909" s="2" t="s">
        <v>731</v>
      </c>
      <c r="H909" s="2" t="s">
        <v>285</v>
      </c>
      <c r="I909" s="2" t="s">
        <v>304</v>
      </c>
      <c r="J909" s="2" t="s">
        <v>30</v>
      </c>
      <c r="K909" s="2" t="s">
        <v>30</v>
      </c>
      <c r="L909" s="2" t="s">
        <v>305</v>
      </c>
      <c r="M909" s="2" t="s">
        <v>31</v>
      </c>
      <c r="N909" s="2" t="s">
        <v>306</v>
      </c>
      <c r="O909" s="2" t="s">
        <v>287</v>
      </c>
      <c r="P909" s="2" t="s">
        <v>323</v>
      </c>
      <c r="Q909" s="2" t="s">
        <v>323</v>
      </c>
      <c r="R909" s="2" t="s">
        <v>323</v>
      </c>
      <c r="S909" s="2" t="s">
        <v>34</v>
      </c>
      <c r="T909" s="125">
        <v>3.5379999999999998</v>
      </c>
      <c r="U909" s="2" t="s">
        <v>732</v>
      </c>
      <c r="V909" s="135">
        <v>6.7299999999999999E-2</v>
      </c>
      <c r="W909" s="135">
        <v>5.4670000000000003E-2</v>
      </c>
      <c r="X909" s="4" t="s">
        <v>292</v>
      </c>
      <c r="Y909" s="4" t="s">
        <v>287</v>
      </c>
      <c r="Z909" s="125">
        <v>24557</v>
      </c>
      <c r="AA909" s="132">
        <v>1</v>
      </c>
      <c r="AB909" s="146">
        <v>107.06</v>
      </c>
      <c r="AD909" s="125">
        <v>26.291</v>
      </c>
      <c r="AG909" s="2" t="s">
        <v>36</v>
      </c>
      <c r="AH909" s="135">
        <v>8.8999999999999995E-5</v>
      </c>
      <c r="AI909" s="135">
        <v>1.30864408176251E-3</v>
      </c>
      <c r="AJ909" s="135">
        <v>2.8440022883338402E-4</v>
      </c>
    </row>
    <row r="910" spans="1:36" x14ac:dyDescent="0.2">
      <c r="A910" s="2">
        <v>559</v>
      </c>
      <c r="B910" s="2">
        <v>7206</v>
      </c>
      <c r="C910" s="2" t="s">
        <v>733</v>
      </c>
      <c r="D910" s="2" t="s">
        <v>734</v>
      </c>
      <c r="E910" s="4" t="s">
        <v>282</v>
      </c>
      <c r="F910" s="2" t="s">
        <v>735</v>
      </c>
      <c r="G910" s="2" t="s">
        <v>736</v>
      </c>
      <c r="H910" s="2" t="s">
        <v>285</v>
      </c>
      <c r="I910" s="2" t="s">
        <v>304</v>
      </c>
      <c r="J910" s="2" t="s">
        <v>30</v>
      </c>
      <c r="K910" s="2" t="s">
        <v>30</v>
      </c>
      <c r="L910" s="2" t="s">
        <v>305</v>
      </c>
      <c r="M910" s="2" t="s">
        <v>31</v>
      </c>
      <c r="N910" s="2" t="s">
        <v>306</v>
      </c>
      <c r="O910" s="2" t="s">
        <v>287</v>
      </c>
      <c r="P910" s="2" t="s">
        <v>323</v>
      </c>
      <c r="Q910" s="2" t="s">
        <v>323</v>
      </c>
      <c r="R910" s="2" t="s">
        <v>323</v>
      </c>
      <c r="S910" s="2" t="s">
        <v>34</v>
      </c>
      <c r="T910" s="125">
        <v>0.95399999999999996</v>
      </c>
      <c r="U910" s="2" t="s">
        <v>96</v>
      </c>
      <c r="V910" s="135">
        <v>8.5000000000000006E-2</v>
      </c>
      <c r="W910" s="135">
        <v>8.5430000000000006E-2</v>
      </c>
      <c r="X910" s="4" t="s">
        <v>292</v>
      </c>
      <c r="Y910" s="4" t="s">
        <v>287</v>
      </c>
      <c r="Z910" s="125">
        <v>7399.94</v>
      </c>
      <c r="AA910" s="132">
        <v>1</v>
      </c>
      <c r="AB910" s="146">
        <v>98.87</v>
      </c>
      <c r="AD910" s="125">
        <v>7.3159999999999998</v>
      </c>
      <c r="AG910" s="2" t="s">
        <v>36</v>
      </c>
      <c r="AH910" s="135">
        <v>1.36E-4</v>
      </c>
      <c r="AI910" s="135">
        <v>3.64176341538031E-4</v>
      </c>
      <c r="AJ910" s="135">
        <v>7.9144387929854702E-5</v>
      </c>
    </row>
    <row r="911" spans="1:36" x14ac:dyDescent="0.2">
      <c r="A911" s="2">
        <v>559</v>
      </c>
      <c r="B911" s="2">
        <v>7206</v>
      </c>
      <c r="C911" s="2" t="s">
        <v>737</v>
      </c>
      <c r="D911" s="2" t="s">
        <v>738</v>
      </c>
      <c r="E911" s="4" t="s">
        <v>282</v>
      </c>
      <c r="F911" s="2" t="s">
        <v>739</v>
      </c>
      <c r="G911" s="2" t="s">
        <v>740</v>
      </c>
      <c r="H911" s="2" t="s">
        <v>285</v>
      </c>
      <c r="I911" s="2" t="s">
        <v>304</v>
      </c>
      <c r="J911" s="2" t="s">
        <v>30</v>
      </c>
      <c r="K911" s="2" t="s">
        <v>30</v>
      </c>
      <c r="L911" s="2" t="s">
        <v>305</v>
      </c>
      <c r="M911" s="2" t="s">
        <v>31</v>
      </c>
      <c r="N911" s="2" t="s">
        <v>383</v>
      </c>
      <c r="O911" s="2" t="s">
        <v>287</v>
      </c>
      <c r="P911" s="2" t="s">
        <v>323</v>
      </c>
      <c r="Q911" s="2" t="s">
        <v>323</v>
      </c>
      <c r="R911" s="2" t="s">
        <v>323</v>
      </c>
      <c r="S911" s="2" t="s">
        <v>34</v>
      </c>
      <c r="T911" s="125">
        <v>0.23599999999999999</v>
      </c>
      <c r="U911" s="2" t="s">
        <v>316</v>
      </c>
      <c r="V911" s="135">
        <v>3.5000000000000003E-2</v>
      </c>
      <c r="W911" s="135">
        <v>1.1339999999999999E-2</v>
      </c>
      <c r="X911" s="4" t="s">
        <v>292</v>
      </c>
      <c r="Y911" s="4" t="s">
        <v>287</v>
      </c>
      <c r="Z911" s="125">
        <v>10500</v>
      </c>
      <c r="AA911" s="132">
        <v>1</v>
      </c>
      <c r="AB911" s="146">
        <v>101.48</v>
      </c>
      <c r="AD911" s="125">
        <v>10.654999999999999</v>
      </c>
      <c r="AG911" s="2" t="s">
        <v>36</v>
      </c>
      <c r="AH911" s="135">
        <v>2.6200000000000003E-4</v>
      </c>
      <c r="AI911" s="135">
        <v>5.3038197208779298E-4</v>
      </c>
      <c r="AJ911" s="135">
        <v>1.1526491911208899E-4</v>
      </c>
    </row>
    <row r="912" spans="1:36" x14ac:dyDescent="0.2">
      <c r="A912" s="2">
        <v>559</v>
      </c>
      <c r="B912" s="2">
        <v>7206</v>
      </c>
      <c r="C912" s="2" t="s">
        <v>741</v>
      </c>
      <c r="D912" s="2" t="s">
        <v>742</v>
      </c>
      <c r="E912" s="4" t="s">
        <v>282</v>
      </c>
      <c r="F912" s="2" t="s">
        <v>743</v>
      </c>
      <c r="G912" s="2" t="s">
        <v>744</v>
      </c>
      <c r="H912" s="2" t="s">
        <v>285</v>
      </c>
      <c r="I912" s="2" t="s">
        <v>321</v>
      </c>
      <c r="J912" s="2" t="s">
        <v>30</v>
      </c>
      <c r="K912" s="2" t="s">
        <v>30</v>
      </c>
      <c r="L912" s="2" t="s">
        <v>305</v>
      </c>
      <c r="M912" s="2" t="s">
        <v>31</v>
      </c>
      <c r="N912" s="2" t="s">
        <v>322</v>
      </c>
      <c r="O912" s="2" t="s">
        <v>287</v>
      </c>
      <c r="P912" s="2" t="s">
        <v>323</v>
      </c>
      <c r="Q912" s="2" t="s">
        <v>323</v>
      </c>
      <c r="R912" s="2" t="s">
        <v>323</v>
      </c>
      <c r="S912" s="2" t="s">
        <v>34</v>
      </c>
      <c r="T912" s="125">
        <v>1.9590000000000001</v>
      </c>
      <c r="U912" s="2" t="s">
        <v>430</v>
      </c>
      <c r="V912" s="135">
        <v>6.0999999999999999E-2</v>
      </c>
      <c r="W912" s="135">
        <v>4.6050000000000001E-2</v>
      </c>
      <c r="X912" s="4" t="s">
        <v>292</v>
      </c>
      <c r="Y912" s="4" t="s">
        <v>287</v>
      </c>
      <c r="Z912" s="125">
        <v>31000</v>
      </c>
      <c r="AA912" s="132">
        <v>1</v>
      </c>
      <c r="AB912" s="146">
        <v>111.53</v>
      </c>
      <c r="AD912" s="125">
        <v>34.573999999999998</v>
      </c>
      <c r="AG912" s="2" t="s">
        <v>36</v>
      </c>
      <c r="AH912" s="135">
        <v>3.6600000000000001E-4</v>
      </c>
      <c r="AI912" s="135">
        <v>1.72096640365964E-3</v>
      </c>
      <c r="AJ912" s="135">
        <v>3.7400791081114697E-4</v>
      </c>
    </row>
    <row r="913" spans="1:36" x14ac:dyDescent="0.2">
      <c r="A913" s="2">
        <v>559</v>
      </c>
      <c r="B913" s="2">
        <v>7206</v>
      </c>
      <c r="C913" s="2" t="s">
        <v>741</v>
      </c>
      <c r="D913" s="2" t="s">
        <v>742</v>
      </c>
      <c r="E913" s="4" t="s">
        <v>282</v>
      </c>
      <c r="F913" s="2" t="s">
        <v>745</v>
      </c>
      <c r="G913" s="2" t="s">
        <v>746</v>
      </c>
      <c r="H913" s="2" t="s">
        <v>285</v>
      </c>
      <c r="I913" s="2" t="s">
        <v>321</v>
      </c>
      <c r="J913" s="2" t="s">
        <v>30</v>
      </c>
      <c r="K913" s="2" t="s">
        <v>30</v>
      </c>
      <c r="L913" s="2" t="s">
        <v>305</v>
      </c>
      <c r="M913" s="2" t="s">
        <v>31</v>
      </c>
      <c r="N913" s="2" t="s">
        <v>322</v>
      </c>
      <c r="O913" s="2" t="s">
        <v>287</v>
      </c>
      <c r="P913" s="2" t="s">
        <v>323</v>
      </c>
      <c r="Q913" s="2" t="s">
        <v>323</v>
      </c>
      <c r="R913" s="2" t="s">
        <v>323</v>
      </c>
      <c r="S913" s="2" t="s">
        <v>34</v>
      </c>
      <c r="T913" s="125">
        <v>2.2330000000000001</v>
      </c>
      <c r="U913" s="2" t="s">
        <v>358</v>
      </c>
      <c r="V913" s="135">
        <v>0.06</v>
      </c>
      <c r="W913" s="135">
        <v>4.9349999999999998E-2</v>
      </c>
      <c r="X913" s="4" t="s">
        <v>292</v>
      </c>
      <c r="Y913" s="4" t="s">
        <v>287</v>
      </c>
      <c r="Z913" s="125">
        <v>12600</v>
      </c>
      <c r="AA913" s="132">
        <v>1</v>
      </c>
      <c r="AB913" s="146">
        <v>111.8</v>
      </c>
      <c r="AD913" s="125">
        <v>14.087</v>
      </c>
      <c r="AG913" s="2" t="s">
        <v>36</v>
      </c>
      <c r="AH913" s="135">
        <v>1.6899999999999999E-4</v>
      </c>
      <c r="AI913" s="135">
        <v>7.0118294614996302E-4</v>
      </c>
      <c r="AJ913" s="135">
        <v>1.52384130351575E-4</v>
      </c>
    </row>
    <row r="914" spans="1:36" x14ac:dyDescent="0.2">
      <c r="A914" s="2">
        <v>559</v>
      </c>
      <c r="B914" s="2">
        <v>7206</v>
      </c>
      <c r="C914" s="2" t="s">
        <v>747</v>
      </c>
      <c r="D914" s="2" t="s">
        <v>748</v>
      </c>
      <c r="E914" s="4" t="s">
        <v>282</v>
      </c>
      <c r="F914" s="2" t="s">
        <v>749</v>
      </c>
      <c r="G914" s="2" t="s">
        <v>750</v>
      </c>
      <c r="H914" s="2" t="s">
        <v>285</v>
      </c>
      <c r="I914" s="2" t="s">
        <v>321</v>
      </c>
      <c r="J914" s="2" t="s">
        <v>30</v>
      </c>
      <c r="K914" s="2" t="s">
        <v>30</v>
      </c>
      <c r="L914" s="2" t="s">
        <v>305</v>
      </c>
      <c r="M914" s="2" t="s">
        <v>31</v>
      </c>
      <c r="N914" s="2" t="s">
        <v>322</v>
      </c>
      <c r="O914" s="2" t="s">
        <v>287</v>
      </c>
      <c r="P914" s="2" t="s">
        <v>351</v>
      </c>
      <c r="Q914" s="2" t="s">
        <v>33</v>
      </c>
      <c r="R914" s="2" t="s">
        <v>289</v>
      </c>
      <c r="S914" s="2" t="s">
        <v>34</v>
      </c>
      <c r="T914" s="125">
        <v>1.3959999999999999</v>
      </c>
      <c r="U914" s="2" t="s">
        <v>96</v>
      </c>
      <c r="V914" s="135">
        <v>2.5999999999999999E-2</v>
      </c>
      <c r="W914" s="135">
        <v>3.1040000000000002E-2</v>
      </c>
      <c r="X914" s="4" t="s">
        <v>292</v>
      </c>
      <c r="Y914" s="4" t="s">
        <v>287</v>
      </c>
      <c r="Z914" s="125">
        <v>42152.83</v>
      </c>
      <c r="AA914" s="132">
        <v>1</v>
      </c>
      <c r="AB914" s="146">
        <v>118.96</v>
      </c>
      <c r="AD914" s="125">
        <v>50.145000000000003</v>
      </c>
      <c r="AG914" s="2" t="s">
        <v>36</v>
      </c>
      <c r="AH914" s="135">
        <v>1.25E-4</v>
      </c>
      <c r="AI914" s="135">
        <v>2.4960121134721498E-3</v>
      </c>
      <c r="AJ914" s="135">
        <v>5.4244421851227403E-4</v>
      </c>
    </row>
    <row r="915" spans="1:36" x14ac:dyDescent="0.2">
      <c r="A915" s="2">
        <v>559</v>
      </c>
      <c r="B915" s="2">
        <v>7206</v>
      </c>
      <c r="C915" s="2" t="s">
        <v>747</v>
      </c>
      <c r="D915" s="2" t="s">
        <v>748</v>
      </c>
      <c r="E915" s="4" t="s">
        <v>282</v>
      </c>
      <c r="F915" s="2" t="s">
        <v>751</v>
      </c>
      <c r="G915" s="2" t="s">
        <v>752</v>
      </c>
      <c r="H915" s="2" t="s">
        <v>285</v>
      </c>
      <c r="I915" s="2" t="s">
        <v>321</v>
      </c>
      <c r="J915" s="2" t="s">
        <v>30</v>
      </c>
      <c r="K915" s="2" t="s">
        <v>30</v>
      </c>
      <c r="L915" s="2" t="s">
        <v>305</v>
      </c>
      <c r="M915" s="2" t="s">
        <v>31</v>
      </c>
      <c r="N915" s="2" t="s">
        <v>322</v>
      </c>
      <c r="O915" s="2" t="s">
        <v>287</v>
      </c>
      <c r="P915" s="2" t="s">
        <v>351</v>
      </c>
      <c r="Q915" s="2" t="s">
        <v>33</v>
      </c>
      <c r="R915" s="2" t="s">
        <v>289</v>
      </c>
      <c r="S915" s="2" t="s">
        <v>34</v>
      </c>
      <c r="T915" s="125">
        <v>0.97799999999999998</v>
      </c>
      <c r="U915" s="2" t="s">
        <v>401</v>
      </c>
      <c r="V915" s="135">
        <v>2.4E-2</v>
      </c>
      <c r="W915" s="135">
        <v>3.3180000000000001E-2</v>
      </c>
      <c r="X915" s="4" t="s">
        <v>292</v>
      </c>
      <c r="Y915" s="4" t="s">
        <v>287</v>
      </c>
      <c r="Z915" s="125">
        <v>129452.21</v>
      </c>
      <c r="AA915" s="132">
        <v>1</v>
      </c>
      <c r="AB915" s="146">
        <v>118.36</v>
      </c>
      <c r="AD915" s="125">
        <v>153.22</v>
      </c>
      <c r="AG915" s="2" t="s">
        <v>36</v>
      </c>
      <c r="AH915" s="135">
        <v>2.41E-4</v>
      </c>
      <c r="AI915" s="135">
        <v>7.6266430706346602E-3</v>
      </c>
      <c r="AJ915" s="135">
        <v>1.6574552735513499E-3</v>
      </c>
    </row>
    <row r="916" spans="1:36" x14ac:dyDescent="0.2">
      <c r="A916" s="2">
        <v>559</v>
      </c>
      <c r="B916" s="2">
        <v>7206</v>
      </c>
      <c r="C916" s="2" t="s">
        <v>753</v>
      </c>
      <c r="D916" s="2" t="s">
        <v>754</v>
      </c>
      <c r="E916" s="4" t="s">
        <v>282</v>
      </c>
      <c r="F916" s="2" t="s">
        <v>755</v>
      </c>
      <c r="G916" s="2" t="s">
        <v>756</v>
      </c>
      <c r="H916" s="2" t="s">
        <v>285</v>
      </c>
      <c r="I916" s="2" t="s">
        <v>304</v>
      </c>
      <c r="J916" s="2" t="s">
        <v>30</v>
      </c>
      <c r="K916" s="2" t="s">
        <v>30</v>
      </c>
      <c r="L916" s="2" t="s">
        <v>305</v>
      </c>
      <c r="M916" s="2" t="s">
        <v>31</v>
      </c>
      <c r="N916" s="2" t="s">
        <v>342</v>
      </c>
      <c r="O916" s="2" t="s">
        <v>287</v>
      </c>
      <c r="P916" s="2" t="s">
        <v>582</v>
      </c>
      <c r="Q916" s="2" t="s">
        <v>308</v>
      </c>
      <c r="R916" s="2" t="s">
        <v>289</v>
      </c>
      <c r="S916" s="2" t="s">
        <v>34</v>
      </c>
      <c r="T916" s="125">
        <v>0.23599999999999999</v>
      </c>
      <c r="U916" s="2" t="s">
        <v>316</v>
      </c>
      <c r="V916" s="135">
        <v>2.63E-2</v>
      </c>
      <c r="W916" s="135">
        <v>5.074E-2</v>
      </c>
      <c r="X916" s="4" t="s">
        <v>292</v>
      </c>
      <c r="Y916" s="4" t="s">
        <v>287</v>
      </c>
      <c r="Z916" s="125">
        <v>146000</v>
      </c>
      <c r="AA916" s="132">
        <v>1</v>
      </c>
      <c r="AB916" s="146">
        <v>101.44</v>
      </c>
      <c r="AD916" s="125">
        <v>148.102</v>
      </c>
      <c r="AG916" s="2" t="s">
        <v>36</v>
      </c>
      <c r="AH916" s="135">
        <v>2.9799999999999998E-4</v>
      </c>
      <c r="AI916" s="135">
        <v>7.3719281287361396E-3</v>
      </c>
      <c r="AJ916" s="135">
        <v>1.60209951351486E-3</v>
      </c>
    </row>
    <row r="917" spans="1:36" x14ac:dyDescent="0.2">
      <c r="A917" s="2">
        <v>559</v>
      </c>
      <c r="B917" s="2">
        <v>7206</v>
      </c>
      <c r="C917" s="2" t="s">
        <v>757</v>
      </c>
      <c r="D917" s="2" t="s">
        <v>758</v>
      </c>
      <c r="E917" s="4" t="s">
        <v>282</v>
      </c>
      <c r="F917" s="2" t="s">
        <v>759</v>
      </c>
      <c r="G917" s="2" t="s">
        <v>760</v>
      </c>
      <c r="H917" s="2" t="s">
        <v>285</v>
      </c>
      <c r="I917" s="2" t="s">
        <v>321</v>
      </c>
      <c r="J917" s="2" t="s">
        <v>30</v>
      </c>
      <c r="K917" s="2" t="s">
        <v>30</v>
      </c>
      <c r="L917" s="2" t="s">
        <v>305</v>
      </c>
      <c r="M917" s="2" t="s">
        <v>31</v>
      </c>
      <c r="N917" s="2" t="s">
        <v>322</v>
      </c>
      <c r="O917" s="2" t="s">
        <v>287</v>
      </c>
      <c r="P917" s="2" t="s">
        <v>400</v>
      </c>
      <c r="Q917" s="2" t="s">
        <v>33</v>
      </c>
      <c r="R917" s="2" t="s">
        <v>289</v>
      </c>
      <c r="S917" s="2" t="s">
        <v>34</v>
      </c>
      <c r="T917" s="125">
        <v>1.1379999999999999</v>
      </c>
      <c r="U917" s="2" t="s">
        <v>96</v>
      </c>
      <c r="V917" s="135">
        <v>1.4E-2</v>
      </c>
      <c r="W917" s="135">
        <v>3.2779999999999997E-2</v>
      </c>
      <c r="X917" s="4" t="s">
        <v>292</v>
      </c>
      <c r="Y917" s="4" t="s">
        <v>287</v>
      </c>
      <c r="Z917" s="125">
        <v>278550</v>
      </c>
      <c r="AA917" s="132">
        <v>1</v>
      </c>
      <c r="AB917" s="146">
        <v>116.79</v>
      </c>
      <c r="AD917" s="125">
        <v>325.31900000000002</v>
      </c>
      <c r="AG917" s="2" t="s">
        <v>36</v>
      </c>
      <c r="AH917" s="135">
        <v>4.6000000000000001E-4</v>
      </c>
      <c r="AI917" s="135">
        <v>1.61930186997984E-2</v>
      </c>
      <c r="AJ917" s="135">
        <v>3.51913731770628E-3</v>
      </c>
    </row>
    <row r="918" spans="1:36" x14ac:dyDescent="0.2">
      <c r="A918" s="2">
        <v>559</v>
      </c>
      <c r="B918" s="2">
        <v>7206</v>
      </c>
      <c r="C918" s="2" t="s">
        <v>757</v>
      </c>
      <c r="D918" s="2" t="s">
        <v>758</v>
      </c>
      <c r="E918" s="4" t="s">
        <v>282</v>
      </c>
      <c r="F918" s="2" t="s">
        <v>761</v>
      </c>
      <c r="G918" s="2" t="s">
        <v>762</v>
      </c>
      <c r="H918" s="2" t="s">
        <v>285</v>
      </c>
      <c r="I918" s="2" t="s">
        <v>321</v>
      </c>
      <c r="J918" s="2" t="s">
        <v>30</v>
      </c>
      <c r="K918" s="2" t="s">
        <v>30</v>
      </c>
      <c r="L918" s="2" t="s">
        <v>305</v>
      </c>
      <c r="M918" s="2" t="s">
        <v>31</v>
      </c>
      <c r="N918" s="2" t="s">
        <v>322</v>
      </c>
      <c r="O918" s="2" t="s">
        <v>287</v>
      </c>
      <c r="P918" s="2" t="s">
        <v>400</v>
      </c>
      <c r="Q918" s="2" t="s">
        <v>33</v>
      </c>
      <c r="R918" s="2" t="s">
        <v>289</v>
      </c>
      <c r="S918" s="2" t="s">
        <v>34</v>
      </c>
      <c r="T918" s="125">
        <v>4.7549999999999999</v>
      </c>
      <c r="U918" s="2" t="s">
        <v>763</v>
      </c>
      <c r="V918" s="135">
        <v>3.1800000000000002E-2</v>
      </c>
      <c r="W918" s="135">
        <v>2.8930000000000001E-2</v>
      </c>
      <c r="X918" s="4" t="s">
        <v>292</v>
      </c>
      <c r="Y918" s="4" t="s">
        <v>287</v>
      </c>
      <c r="Z918" s="125">
        <v>40000</v>
      </c>
      <c r="AA918" s="132">
        <v>1</v>
      </c>
      <c r="AB918" s="146">
        <v>106.76</v>
      </c>
      <c r="AD918" s="125">
        <v>42.704000000000001</v>
      </c>
      <c r="AG918" s="2" t="s">
        <v>36</v>
      </c>
      <c r="AH918" s="135">
        <v>8.7999999999999998E-5</v>
      </c>
      <c r="AI918" s="135">
        <v>2.1256294213297601E-3</v>
      </c>
      <c r="AJ918" s="135">
        <v>4.6195103945066799E-4</v>
      </c>
    </row>
    <row r="919" spans="1:36" x14ac:dyDescent="0.2">
      <c r="A919" s="2">
        <v>559</v>
      </c>
      <c r="B919" s="2">
        <v>7206</v>
      </c>
      <c r="C919" s="2" t="s">
        <v>764</v>
      </c>
      <c r="D919" s="2" t="s">
        <v>765</v>
      </c>
      <c r="E919" s="4" t="s">
        <v>282</v>
      </c>
      <c r="F919" s="2" t="s">
        <v>766</v>
      </c>
      <c r="G919" s="2" t="s">
        <v>767</v>
      </c>
      <c r="H919" s="2" t="s">
        <v>285</v>
      </c>
      <c r="I919" s="2" t="s">
        <v>321</v>
      </c>
      <c r="J919" s="2" t="s">
        <v>30</v>
      </c>
      <c r="K919" s="2" t="s">
        <v>30</v>
      </c>
      <c r="L919" s="2" t="s">
        <v>305</v>
      </c>
      <c r="M919" s="2" t="s">
        <v>31</v>
      </c>
      <c r="N919" s="2" t="s">
        <v>322</v>
      </c>
      <c r="O919" s="2" t="s">
        <v>287</v>
      </c>
      <c r="P919" s="2" t="s">
        <v>336</v>
      </c>
      <c r="Q919" s="2" t="s">
        <v>33</v>
      </c>
      <c r="R919" s="2" t="s">
        <v>289</v>
      </c>
      <c r="S919" s="2" t="s">
        <v>34</v>
      </c>
      <c r="T919" s="125">
        <v>0.23599999999999999</v>
      </c>
      <c r="U919" s="2" t="s">
        <v>316</v>
      </c>
      <c r="V919" s="135">
        <v>1E-3</v>
      </c>
      <c r="W919" s="135">
        <v>1E-4</v>
      </c>
      <c r="X919" s="4" t="s">
        <v>292</v>
      </c>
      <c r="Y919" s="4" t="s">
        <v>287</v>
      </c>
      <c r="Z919" s="125">
        <v>100000</v>
      </c>
      <c r="AA919" s="132">
        <v>1</v>
      </c>
      <c r="AB919" s="146">
        <v>121.69</v>
      </c>
      <c r="AD919" s="125">
        <v>121.69</v>
      </c>
      <c r="AG919" s="2" t="s">
        <v>36</v>
      </c>
      <c r="AH919" s="135">
        <v>1.74E-4</v>
      </c>
      <c r="AI919" s="135">
        <v>6.0572275262649397E-3</v>
      </c>
      <c r="AJ919" s="135">
        <v>1.3163830552349099E-3</v>
      </c>
    </row>
    <row r="920" spans="1:36" x14ac:dyDescent="0.2">
      <c r="A920" s="2">
        <v>559</v>
      </c>
      <c r="B920" s="2">
        <v>7206</v>
      </c>
      <c r="C920" s="2" t="s">
        <v>764</v>
      </c>
      <c r="D920" s="2" t="s">
        <v>765</v>
      </c>
      <c r="E920" s="4" t="s">
        <v>282</v>
      </c>
      <c r="F920" s="2" t="s">
        <v>768</v>
      </c>
      <c r="G920" s="2" t="s">
        <v>769</v>
      </c>
      <c r="H920" s="2" t="s">
        <v>285</v>
      </c>
      <c r="I920" s="2" t="s">
        <v>321</v>
      </c>
      <c r="J920" s="2" t="s">
        <v>30</v>
      </c>
      <c r="K920" s="2" t="s">
        <v>30</v>
      </c>
      <c r="L920" s="2" t="s">
        <v>305</v>
      </c>
      <c r="M920" s="2" t="s">
        <v>31</v>
      </c>
      <c r="N920" s="2" t="s">
        <v>322</v>
      </c>
      <c r="O920" s="2" t="s">
        <v>287</v>
      </c>
      <c r="P920" s="2" t="s">
        <v>336</v>
      </c>
      <c r="Q920" s="2" t="s">
        <v>33</v>
      </c>
      <c r="R920" s="2" t="s">
        <v>289</v>
      </c>
      <c r="S920" s="2" t="s">
        <v>34</v>
      </c>
      <c r="T920" s="125">
        <v>1.48</v>
      </c>
      <c r="U920" s="2" t="s">
        <v>96</v>
      </c>
      <c r="V920" s="135">
        <v>3.0000000000000001E-3</v>
      </c>
      <c r="W920" s="135">
        <v>3.3669999999999999E-2</v>
      </c>
      <c r="X920" s="4" t="s">
        <v>292</v>
      </c>
      <c r="Y920" s="4" t="s">
        <v>287</v>
      </c>
      <c r="Z920" s="125">
        <v>80000</v>
      </c>
      <c r="AA920" s="132">
        <v>1</v>
      </c>
      <c r="AB920" s="146">
        <v>109.52</v>
      </c>
      <c r="AD920" s="125">
        <v>87.616</v>
      </c>
      <c r="AG920" s="2" t="s">
        <v>36</v>
      </c>
      <c r="AH920" s="135">
        <v>1.5699999999999999E-4</v>
      </c>
      <c r="AI920" s="135">
        <v>4.3611639982022296E-3</v>
      </c>
      <c r="AJ920" s="135">
        <v>9.47787145759407E-4</v>
      </c>
    </row>
    <row r="921" spans="1:36" x14ac:dyDescent="0.2">
      <c r="A921" s="2">
        <v>559</v>
      </c>
      <c r="B921" s="2">
        <v>7206</v>
      </c>
      <c r="C921" s="2" t="s">
        <v>764</v>
      </c>
      <c r="D921" s="2" t="s">
        <v>765</v>
      </c>
      <c r="E921" s="4" t="s">
        <v>282</v>
      </c>
      <c r="F921" s="2" t="s">
        <v>770</v>
      </c>
      <c r="G921" s="2" t="s">
        <v>771</v>
      </c>
      <c r="H921" s="2" t="s">
        <v>285</v>
      </c>
      <c r="I921" s="2" t="s">
        <v>321</v>
      </c>
      <c r="J921" s="2" t="s">
        <v>30</v>
      </c>
      <c r="K921" s="2" t="s">
        <v>30</v>
      </c>
      <c r="L921" s="2" t="s">
        <v>305</v>
      </c>
      <c r="M921" s="2" t="s">
        <v>31</v>
      </c>
      <c r="N921" s="2" t="s">
        <v>322</v>
      </c>
      <c r="O921" s="2" t="s">
        <v>287</v>
      </c>
      <c r="P921" s="2" t="s">
        <v>336</v>
      </c>
      <c r="Q921" s="2" t="s">
        <v>33</v>
      </c>
      <c r="R921" s="2" t="s">
        <v>289</v>
      </c>
      <c r="S921" s="2" t="s">
        <v>34</v>
      </c>
      <c r="T921" s="125">
        <v>0.98299999999999998</v>
      </c>
      <c r="U921" s="2" t="s">
        <v>401</v>
      </c>
      <c r="V921" s="135">
        <v>3.0000000000000001E-3</v>
      </c>
      <c r="W921" s="135">
        <v>3.669E-2</v>
      </c>
      <c r="X921" s="4" t="s">
        <v>292</v>
      </c>
      <c r="Y921" s="4" t="s">
        <v>287</v>
      </c>
      <c r="Z921" s="125">
        <v>157000</v>
      </c>
      <c r="AA921" s="132">
        <v>1</v>
      </c>
      <c r="AB921" s="146">
        <v>106.53</v>
      </c>
      <c r="AD921" s="125">
        <v>167.25200000000001</v>
      </c>
      <c r="AG921" s="2" t="s">
        <v>36</v>
      </c>
      <c r="AH921" s="135">
        <v>3.39E-4</v>
      </c>
      <c r="AI921" s="135">
        <v>8.3251214064065798E-3</v>
      </c>
      <c r="AJ921" s="135">
        <v>1.80925162620146E-3</v>
      </c>
    </row>
    <row r="922" spans="1:36" x14ac:dyDescent="0.2">
      <c r="A922" s="2">
        <v>559</v>
      </c>
      <c r="B922" s="2">
        <v>7206</v>
      </c>
      <c r="C922" s="2" t="s">
        <v>764</v>
      </c>
      <c r="D922" s="2" t="s">
        <v>765</v>
      </c>
      <c r="E922" s="4" t="s">
        <v>282</v>
      </c>
      <c r="F922" s="2" t="s">
        <v>772</v>
      </c>
      <c r="G922" s="2" t="s">
        <v>773</v>
      </c>
      <c r="H922" s="2" t="s">
        <v>285</v>
      </c>
      <c r="I922" s="2" t="s">
        <v>321</v>
      </c>
      <c r="J922" s="2" t="s">
        <v>30</v>
      </c>
      <c r="K922" s="2" t="s">
        <v>30</v>
      </c>
      <c r="L922" s="2" t="s">
        <v>305</v>
      </c>
      <c r="M922" s="2" t="s">
        <v>31</v>
      </c>
      <c r="N922" s="2" t="s">
        <v>322</v>
      </c>
      <c r="O922" s="2" t="s">
        <v>287</v>
      </c>
      <c r="P922" s="2" t="s">
        <v>336</v>
      </c>
      <c r="Q922" s="2" t="s">
        <v>33</v>
      </c>
      <c r="R922" s="2" t="s">
        <v>289</v>
      </c>
      <c r="S922" s="2" t="s">
        <v>34</v>
      </c>
      <c r="T922" s="125">
        <v>1.2330000000000001</v>
      </c>
      <c r="U922" s="2" t="s">
        <v>337</v>
      </c>
      <c r="V922" s="135">
        <v>3.0000000000000001E-3</v>
      </c>
      <c r="W922" s="135">
        <v>3.2500000000000001E-2</v>
      </c>
      <c r="X922" s="4" t="s">
        <v>292</v>
      </c>
      <c r="Y922" s="4" t="s">
        <v>287</v>
      </c>
      <c r="Z922" s="125">
        <v>47000</v>
      </c>
      <c r="AA922" s="132">
        <v>1</v>
      </c>
      <c r="AB922" s="146">
        <v>102.92</v>
      </c>
      <c r="AD922" s="125">
        <v>48.372</v>
      </c>
      <c r="AG922" s="2" t="s">
        <v>36</v>
      </c>
      <c r="AH922" s="135">
        <v>1.2999999999999999E-4</v>
      </c>
      <c r="AI922" s="135">
        <v>2.4077790516188499E-3</v>
      </c>
      <c r="AJ922" s="135">
        <v>5.2326902540098105E-4</v>
      </c>
    </row>
    <row r="923" spans="1:36" x14ac:dyDescent="0.2">
      <c r="A923" s="2">
        <v>559</v>
      </c>
      <c r="B923" s="2">
        <v>7206</v>
      </c>
      <c r="C923" s="2" t="s">
        <v>774</v>
      </c>
      <c r="D923" s="2" t="s">
        <v>775</v>
      </c>
      <c r="E923" s="4" t="s">
        <v>282</v>
      </c>
      <c r="F923" s="2" t="s">
        <v>776</v>
      </c>
      <c r="G923" s="2" t="s">
        <v>777</v>
      </c>
      <c r="H923" s="2" t="s">
        <v>285</v>
      </c>
      <c r="I923" s="2" t="s">
        <v>321</v>
      </c>
      <c r="J923" s="2" t="s">
        <v>30</v>
      </c>
      <c r="K923" s="2" t="s">
        <v>30</v>
      </c>
      <c r="L923" s="2" t="s">
        <v>305</v>
      </c>
      <c r="M923" s="2" t="s">
        <v>31</v>
      </c>
      <c r="N923" s="2" t="s">
        <v>778</v>
      </c>
      <c r="O923" s="2" t="s">
        <v>287</v>
      </c>
      <c r="P923" s="2" t="s">
        <v>323</v>
      </c>
      <c r="Q923" s="2" t="s">
        <v>323</v>
      </c>
      <c r="R923" s="2" t="s">
        <v>323</v>
      </c>
      <c r="S923" s="2" t="s">
        <v>34</v>
      </c>
      <c r="T923" s="125">
        <v>3.6930000000000001</v>
      </c>
      <c r="U923" s="2" t="s">
        <v>551</v>
      </c>
      <c r="V923" s="135">
        <v>4.0899999999999999E-2</v>
      </c>
      <c r="W923" s="135">
        <v>3.5589999999999997E-2</v>
      </c>
      <c r="X923" s="4" t="s">
        <v>292</v>
      </c>
      <c r="Y923" s="4" t="s">
        <v>287</v>
      </c>
      <c r="Z923" s="125">
        <v>33000</v>
      </c>
      <c r="AA923" s="132">
        <v>1</v>
      </c>
      <c r="AB923" s="146">
        <v>106.11</v>
      </c>
      <c r="AD923" s="125">
        <v>35.015999999999998</v>
      </c>
      <c r="AG923" s="2" t="s">
        <v>36</v>
      </c>
      <c r="AH923" s="135">
        <v>9.7999999999999997E-5</v>
      </c>
      <c r="AI923" s="135">
        <v>1.7429673451224499E-3</v>
      </c>
      <c r="AJ923" s="135">
        <v>3.7878925118762699E-4</v>
      </c>
    </row>
    <row r="924" spans="1:36" x14ac:dyDescent="0.2">
      <c r="A924" s="2">
        <v>559</v>
      </c>
      <c r="B924" s="2">
        <v>7206</v>
      </c>
      <c r="C924" s="2" t="s">
        <v>779</v>
      </c>
      <c r="D924" s="2" t="s">
        <v>780</v>
      </c>
      <c r="E924" s="4" t="s">
        <v>282</v>
      </c>
      <c r="F924" s="2" t="s">
        <v>781</v>
      </c>
      <c r="G924" s="2" t="s">
        <v>782</v>
      </c>
      <c r="H924" s="2" t="s">
        <v>285</v>
      </c>
      <c r="I924" s="2" t="s">
        <v>321</v>
      </c>
      <c r="J924" s="2" t="s">
        <v>30</v>
      </c>
      <c r="K924" s="2" t="s">
        <v>30</v>
      </c>
      <c r="L924" s="2" t="s">
        <v>305</v>
      </c>
      <c r="M924" s="2" t="s">
        <v>31</v>
      </c>
      <c r="N924" s="2" t="s">
        <v>286</v>
      </c>
      <c r="O924" s="2" t="s">
        <v>287</v>
      </c>
      <c r="P924" s="2" t="s">
        <v>288</v>
      </c>
      <c r="Q924" s="2" t="s">
        <v>33</v>
      </c>
      <c r="R924" s="2" t="s">
        <v>289</v>
      </c>
      <c r="S924" s="2" t="s">
        <v>34</v>
      </c>
      <c r="T924" s="125">
        <v>1.966</v>
      </c>
      <c r="U924" s="2" t="s">
        <v>783</v>
      </c>
      <c r="V924" s="135">
        <v>1.2200000000000001E-2</v>
      </c>
      <c r="W924" s="135">
        <v>2.6009999999999998E-2</v>
      </c>
      <c r="X924" s="4" t="s">
        <v>292</v>
      </c>
      <c r="Y924" s="4" t="s">
        <v>287</v>
      </c>
      <c r="Z924" s="125">
        <v>33000</v>
      </c>
      <c r="AA924" s="132">
        <v>1</v>
      </c>
      <c r="AB924" s="146">
        <v>116.7</v>
      </c>
      <c r="AD924" s="125">
        <v>38.511000000000003</v>
      </c>
      <c r="AG924" s="2" t="s">
        <v>36</v>
      </c>
      <c r="AH924" s="135">
        <v>1.1E-5</v>
      </c>
      <c r="AI924" s="135">
        <v>1.9169191327470601E-3</v>
      </c>
      <c r="AJ924" s="135">
        <v>4.1659321094709301E-4</v>
      </c>
    </row>
    <row r="925" spans="1:36" x14ac:dyDescent="0.2">
      <c r="A925" s="2">
        <v>559</v>
      </c>
      <c r="B925" s="2">
        <v>7206</v>
      </c>
      <c r="C925" s="2" t="s">
        <v>779</v>
      </c>
      <c r="D925" s="2" t="s">
        <v>780</v>
      </c>
      <c r="E925" s="4" t="s">
        <v>282</v>
      </c>
      <c r="F925" s="2" t="s">
        <v>784</v>
      </c>
      <c r="G925" s="2" t="s">
        <v>785</v>
      </c>
      <c r="H925" s="2" t="s">
        <v>285</v>
      </c>
      <c r="I925" s="2" t="s">
        <v>321</v>
      </c>
      <c r="J925" s="2" t="s">
        <v>30</v>
      </c>
      <c r="K925" s="2" t="s">
        <v>30</v>
      </c>
      <c r="L925" s="2" t="s">
        <v>305</v>
      </c>
      <c r="M925" s="2" t="s">
        <v>31</v>
      </c>
      <c r="N925" s="2" t="s">
        <v>286</v>
      </c>
      <c r="O925" s="2" t="s">
        <v>287</v>
      </c>
      <c r="P925" s="2" t="s">
        <v>288</v>
      </c>
      <c r="Q925" s="2" t="s">
        <v>33</v>
      </c>
      <c r="R925" s="2" t="s">
        <v>289</v>
      </c>
      <c r="S925" s="2" t="s">
        <v>34</v>
      </c>
      <c r="T925" s="125">
        <v>3.04</v>
      </c>
      <c r="U925" s="2" t="s">
        <v>786</v>
      </c>
      <c r="V925" s="135">
        <v>1E-3</v>
      </c>
      <c r="W925" s="135">
        <v>2.5440000000000001E-2</v>
      </c>
      <c r="X925" s="4" t="s">
        <v>292</v>
      </c>
      <c r="Y925" s="4" t="s">
        <v>287</v>
      </c>
      <c r="Z925" s="125">
        <v>155000</v>
      </c>
      <c r="AA925" s="132">
        <v>1</v>
      </c>
      <c r="AB925" s="146">
        <v>107.76</v>
      </c>
      <c r="AD925" s="125">
        <v>167.02799999999999</v>
      </c>
      <c r="AG925" s="2" t="s">
        <v>36</v>
      </c>
      <c r="AH925" s="135">
        <v>4.6E-5</v>
      </c>
      <c r="AI925" s="135">
        <v>8.3139666304296294E-3</v>
      </c>
      <c r="AJ925" s="135">
        <v>1.80682742172551E-3</v>
      </c>
    </row>
    <row r="926" spans="1:36" x14ac:dyDescent="0.2">
      <c r="A926" s="2">
        <v>559</v>
      </c>
      <c r="B926" s="2">
        <v>7206</v>
      </c>
      <c r="C926" s="2" t="s">
        <v>779</v>
      </c>
      <c r="D926" s="2" t="s">
        <v>780</v>
      </c>
      <c r="E926" s="4" t="s">
        <v>282</v>
      </c>
      <c r="F926" s="2" t="s">
        <v>787</v>
      </c>
      <c r="G926" s="2" t="s">
        <v>788</v>
      </c>
      <c r="H926" s="2" t="s">
        <v>285</v>
      </c>
      <c r="I926" s="2" t="s">
        <v>304</v>
      </c>
      <c r="J926" s="2" t="s">
        <v>30</v>
      </c>
      <c r="K926" s="2" t="s">
        <v>30</v>
      </c>
      <c r="L926" s="2" t="s">
        <v>305</v>
      </c>
      <c r="M926" s="2" t="s">
        <v>31</v>
      </c>
      <c r="N926" s="2" t="s">
        <v>286</v>
      </c>
      <c r="O926" s="2" t="s">
        <v>287</v>
      </c>
      <c r="P926" s="2" t="s">
        <v>288</v>
      </c>
      <c r="Q926" s="2" t="s">
        <v>33</v>
      </c>
      <c r="R926" s="2" t="s">
        <v>289</v>
      </c>
      <c r="S926" s="2" t="s">
        <v>34</v>
      </c>
      <c r="T926" s="125">
        <v>2.8170000000000002</v>
      </c>
      <c r="U926" s="2" t="s">
        <v>789</v>
      </c>
      <c r="V926" s="135">
        <v>2.7400000000000001E-2</v>
      </c>
      <c r="W926" s="135">
        <v>4.4889999999999999E-2</v>
      </c>
      <c r="X926" s="4" t="s">
        <v>292</v>
      </c>
      <c r="Y926" s="4" t="s">
        <v>287</v>
      </c>
      <c r="Z926" s="125">
        <v>295000</v>
      </c>
      <c r="AA926" s="132">
        <v>1</v>
      </c>
      <c r="AB926" s="146">
        <v>96.57</v>
      </c>
      <c r="AD926" s="125">
        <v>284.88200000000001</v>
      </c>
      <c r="AG926" s="2" t="s">
        <v>36</v>
      </c>
      <c r="AH926" s="135">
        <v>9.2999999999999997E-5</v>
      </c>
      <c r="AI926" s="135">
        <v>1.41802289713505E-2</v>
      </c>
      <c r="AJ926" s="135">
        <v>3.08170909154331E-3</v>
      </c>
    </row>
    <row r="927" spans="1:36" x14ac:dyDescent="0.2">
      <c r="A927" s="2">
        <v>559</v>
      </c>
      <c r="B927" s="2">
        <v>7206</v>
      </c>
      <c r="C927" s="2" t="s">
        <v>779</v>
      </c>
      <c r="D927" s="2" t="s">
        <v>780</v>
      </c>
      <c r="E927" s="4" t="s">
        <v>282</v>
      </c>
      <c r="F927" s="2" t="s">
        <v>790</v>
      </c>
      <c r="G927" s="2" t="s">
        <v>791</v>
      </c>
      <c r="H927" s="2" t="s">
        <v>285</v>
      </c>
      <c r="I927" s="2" t="s">
        <v>321</v>
      </c>
      <c r="J927" s="2" t="s">
        <v>30</v>
      </c>
      <c r="K927" s="2" t="s">
        <v>30</v>
      </c>
      <c r="L927" s="2" t="s">
        <v>305</v>
      </c>
      <c r="M927" s="2" t="s">
        <v>31</v>
      </c>
      <c r="N927" s="2" t="s">
        <v>286</v>
      </c>
      <c r="O927" s="2" t="s">
        <v>287</v>
      </c>
      <c r="P927" s="2" t="s">
        <v>288</v>
      </c>
      <c r="Q927" s="2" t="s">
        <v>33</v>
      </c>
      <c r="R927" s="2" t="s">
        <v>289</v>
      </c>
      <c r="S927" s="2" t="s">
        <v>34</v>
      </c>
      <c r="T927" s="125">
        <v>3.956</v>
      </c>
      <c r="U927" s="2" t="s">
        <v>792</v>
      </c>
      <c r="V927" s="135">
        <v>2.06E-2</v>
      </c>
      <c r="W927" s="135">
        <v>2.5260000000000001E-2</v>
      </c>
      <c r="X927" s="4" t="s">
        <v>292</v>
      </c>
      <c r="Y927" s="4" t="s">
        <v>287</v>
      </c>
      <c r="Z927" s="125">
        <v>64000</v>
      </c>
      <c r="AA927" s="132">
        <v>1</v>
      </c>
      <c r="AB927" s="146">
        <v>106.36</v>
      </c>
      <c r="AD927" s="125">
        <v>68.069999999999993</v>
      </c>
      <c r="AG927" s="2" t="s">
        <v>36</v>
      </c>
      <c r="AH927" s="135">
        <v>4.0000000000000003E-5</v>
      </c>
      <c r="AI927" s="135">
        <v>3.3882644473980199E-3</v>
      </c>
      <c r="AJ927" s="135">
        <v>7.3635238000708896E-4</v>
      </c>
    </row>
    <row r="928" spans="1:36" x14ac:dyDescent="0.2">
      <c r="A928" s="2">
        <v>559</v>
      </c>
      <c r="B928" s="2">
        <v>7206</v>
      </c>
      <c r="C928" s="2" t="s">
        <v>779</v>
      </c>
      <c r="D928" s="2" t="s">
        <v>780</v>
      </c>
      <c r="E928" s="4" t="s">
        <v>282</v>
      </c>
      <c r="F928" s="2" t="s">
        <v>793</v>
      </c>
      <c r="G928" s="2" t="s">
        <v>794</v>
      </c>
      <c r="H928" s="2" t="s">
        <v>285</v>
      </c>
      <c r="I928" s="2" t="s">
        <v>321</v>
      </c>
      <c r="J928" s="2" t="s">
        <v>30</v>
      </c>
      <c r="K928" s="2" t="s">
        <v>30</v>
      </c>
      <c r="L928" s="2" t="s">
        <v>305</v>
      </c>
      <c r="M928" s="2" t="s">
        <v>31</v>
      </c>
      <c r="N928" s="2" t="s">
        <v>286</v>
      </c>
      <c r="O928" s="2" t="s">
        <v>287</v>
      </c>
      <c r="P928" s="2" t="s">
        <v>288</v>
      </c>
      <c r="Q928" s="2" t="s">
        <v>33</v>
      </c>
      <c r="R928" s="2" t="s">
        <v>289</v>
      </c>
      <c r="S928" s="2" t="s">
        <v>34</v>
      </c>
      <c r="T928" s="125">
        <v>3.9340000000000002</v>
      </c>
      <c r="U928" s="2" t="s">
        <v>795</v>
      </c>
      <c r="V928" s="135">
        <v>1.9900000000000001E-2</v>
      </c>
      <c r="W928" s="135">
        <v>2.545E-2</v>
      </c>
      <c r="X928" s="4" t="s">
        <v>292</v>
      </c>
      <c r="Y928" s="4" t="s">
        <v>287</v>
      </c>
      <c r="Z928" s="125">
        <v>115000</v>
      </c>
      <c r="AA928" s="132">
        <v>1</v>
      </c>
      <c r="AB928" s="146">
        <v>105.83</v>
      </c>
      <c r="AD928" s="125">
        <v>121.70399999999999</v>
      </c>
      <c r="AG928" s="2" t="s">
        <v>36</v>
      </c>
      <c r="AH928" s="135">
        <v>4.6999999999999997E-5</v>
      </c>
      <c r="AI928" s="135">
        <v>6.0579492766070497E-3</v>
      </c>
      <c r="AJ928" s="135">
        <v>1.3165399091612899E-3</v>
      </c>
    </row>
    <row r="929" spans="1:36" x14ac:dyDescent="0.2">
      <c r="A929" s="2">
        <v>559</v>
      </c>
      <c r="B929" s="2">
        <v>7206</v>
      </c>
      <c r="C929" s="2" t="s">
        <v>779</v>
      </c>
      <c r="D929" s="2" t="s">
        <v>780</v>
      </c>
      <c r="E929" s="4" t="s">
        <v>282</v>
      </c>
      <c r="F929" s="2" t="s">
        <v>796</v>
      </c>
      <c r="G929" s="2" t="s">
        <v>797</v>
      </c>
      <c r="H929" s="2" t="s">
        <v>285</v>
      </c>
      <c r="I929" s="2" t="s">
        <v>321</v>
      </c>
      <c r="J929" s="2" t="s">
        <v>30</v>
      </c>
      <c r="K929" s="2" t="s">
        <v>30</v>
      </c>
      <c r="L929" s="2" t="s">
        <v>305</v>
      </c>
      <c r="M929" s="2" t="s">
        <v>31</v>
      </c>
      <c r="N929" s="2" t="s">
        <v>286</v>
      </c>
      <c r="O929" s="2" t="s">
        <v>287</v>
      </c>
      <c r="P929" s="2" t="s">
        <v>718</v>
      </c>
      <c r="Q929" s="2" t="s">
        <v>308</v>
      </c>
      <c r="R929" s="2" t="s">
        <v>289</v>
      </c>
      <c r="S929" s="2" t="s">
        <v>34</v>
      </c>
      <c r="T929" s="125">
        <v>1.157</v>
      </c>
      <c r="U929" s="2" t="s">
        <v>798</v>
      </c>
      <c r="V929" s="135">
        <v>5.0000000000000001E-3</v>
      </c>
      <c r="W929" s="135">
        <v>2.9350000000000001E-2</v>
      </c>
      <c r="X929" s="4" t="s">
        <v>292</v>
      </c>
      <c r="Y929" s="4" t="s">
        <v>287</v>
      </c>
      <c r="Z929" s="125">
        <v>83000</v>
      </c>
      <c r="AA929" s="132">
        <v>1</v>
      </c>
      <c r="AB929" s="146">
        <v>114.73</v>
      </c>
      <c r="AD929" s="125">
        <v>95.225999999999999</v>
      </c>
      <c r="AG929" s="2" t="s">
        <v>36</v>
      </c>
      <c r="AH929" s="135">
        <v>1.0900000000000001E-4</v>
      </c>
      <c r="AI929" s="135">
        <v>4.7399535105050001E-3</v>
      </c>
      <c r="AJ929" s="135">
        <v>1.0301073315760901E-3</v>
      </c>
    </row>
    <row r="930" spans="1:36" x14ac:dyDescent="0.2">
      <c r="A930" s="2">
        <v>559</v>
      </c>
      <c r="B930" s="2">
        <v>7206</v>
      </c>
      <c r="C930" s="2" t="s">
        <v>779</v>
      </c>
      <c r="D930" s="2" t="s">
        <v>780</v>
      </c>
      <c r="E930" s="4" t="s">
        <v>282</v>
      </c>
      <c r="F930" s="2" t="s">
        <v>799</v>
      </c>
      <c r="G930" s="2" t="s">
        <v>800</v>
      </c>
      <c r="H930" s="2" t="s">
        <v>285</v>
      </c>
      <c r="I930" s="2" t="s">
        <v>321</v>
      </c>
      <c r="J930" s="2" t="s">
        <v>30</v>
      </c>
      <c r="K930" s="2" t="s">
        <v>30</v>
      </c>
      <c r="L930" s="2" t="s">
        <v>305</v>
      </c>
      <c r="M930" s="2" t="s">
        <v>31</v>
      </c>
      <c r="N930" s="2" t="s">
        <v>286</v>
      </c>
      <c r="O930" s="2" t="s">
        <v>287</v>
      </c>
      <c r="P930" s="2" t="s">
        <v>288</v>
      </c>
      <c r="Q930" s="2" t="s">
        <v>33</v>
      </c>
      <c r="R930" s="2" t="s">
        <v>289</v>
      </c>
      <c r="S930" s="2" t="s">
        <v>34</v>
      </c>
      <c r="T930" s="125">
        <v>4.7160000000000002</v>
      </c>
      <c r="U930" s="2" t="s">
        <v>801</v>
      </c>
      <c r="V930" s="135">
        <v>2E-3</v>
      </c>
      <c r="W930" s="135">
        <v>2.564E-2</v>
      </c>
      <c r="X930" s="4" t="s">
        <v>292</v>
      </c>
      <c r="Y930" s="4" t="s">
        <v>287</v>
      </c>
      <c r="Z930" s="125">
        <v>139000</v>
      </c>
      <c r="AA930" s="132">
        <v>1</v>
      </c>
      <c r="AB930" s="146">
        <v>106.44</v>
      </c>
      <c r="AD930" s="125">
        <v>147.952</v>
      </c>
      <c r="AG930" s="2" t="s">
        <v>36</v>
      </c>
      <c r="AH930" s="135">
        <v>4.0000000000000003E-5</v>
      </c>
      <c r="AI930" s="135">
        <v>7.3644219251782399E-3</v>
      </c>
      <c r="AJ930" s="135">
        <v>1.6004682326805301E-3</v>
      </c>
    </row>
    <row r="931" spans="1:36" x14ac:dyDescent="0.2">
      <c r="A931" s="2">
        <v>559</v>
      </c>
      <c r="B931" s="2">
        <v>7206</v>
      </c>
      <c r="C931" s="2" t="s">
        <v>779</v>
      </c>
      <c r="D931" s="2" t="s">
        <v>780</v>
      </c>
      <c r="E931" s="4" t="s">
        <v>282</v>
      </c>
      <c r="F931" s="2" t="s">
        <v>802</v>
      </c>
      <c r="G931" s="2" t="s">
        <v>803</v>
      </c>
      <c r="H931" s="2" t="s">
        <v>285</v>
      </c>
      <c r="I931" s="2" t="s">
        <v>321</v>
      </c>
      <c r="J931" s="2" t="s">
        <v>30</v>
      </c>
      <c r="K931" s="2" t="s">
        <v>30</v>
      </c>
      <c r="L931" s="2" t="s">
        <v>305</v>
      </c>
      <c r="M931" s="2" t="s">
        <v>31</v>
      </c>
      <c r="N931" s="2" t="s">
        <v>286</v>
      </c>
      <c r="O931" s="2" t="s">
        <v>287</v>
      </c>
      <c r="P931" s="2" t="s">
        <v>288</v>
      </c>
      <c r="Q931" s="2" t="s">
        <v>33</v>
      </c>
      <c r="R931" s="2" t="s">
        <v>289</v>
      </c>
      <c r="S931" s="2" t="s">
        <v>34</v>
      </c>
      <c r="T931" s="125">
        <v>3.0110000000000001</v>
      </c>
      <c r="U931" s="2" t="s">
        <v>804</v>
      </c>
      <c r="V931" s="135">
        <v>1.6400000000000001E-2</v>
      </c>
      <c r="W931" s="135">
        <v>2.6020000000000001E-2</v>
      </c>
      <c r="X931" s="4" t="s">
        <v>292</v>
      </c>
      <c r="Y931" s="4" t="s">
        <v>287</v>
      </c>
      <c r="Z931" s="125">
        <v>139000.34</v>
      </c>
      <c r="AA931" s="132">
        <v>1</v>
      </c>
      <c r="AB931" s="146">
        <v>108.49</v>
      </c>
      <c r="AD931" s="125">
        <v>150.80099999999999</v>
      </c>
      <c r="AG931" s="2" t="s">
        <v>36</v>
      </c>
      <c r="AH931" s="135">
        <v>1.4799999999999999E-4</v>
      </c>
      <c r="AI931" s="135">
        <v>7.5062766720052701E-3</v>
      </c>
      <c r="AJ931" s="135">
        <v>1.63129672380424E-3</v>
      </c>
    </row>
    <row r="932" spans="1:36" x14ac:dyDescent="0.2">
      <c r="A932" s="2">
        <v>559</v>
      </c>
      <c r="B932" s="2">
        <v>7206</v>
      </c>
      <c r="C932" s="2" t="s">
        <v>779</v>
      </c>
      <c r="D932" s="2" t="s">
        <v>780</v>
      </c>
      <c r="E932" s="4" t="s">
        <v>282</v>
      </c>
      <c r="F932" s="2" t="s">
        <v>805</v>
      </c>
      <c r="G932" s="2" t="s">
        <v>806</v>
      </c>
      <c r="H932" s="2" t="s">
        <v>285</v>
      </c>
      <c r="I932" s="2" t="s">
        <v>321</v>
      </c>
      <c r="J932" s="2" t="s">
        <v>30</v>
      </c>
      <c r="K932" s="2" t="s">
        <v>30</v>
      </c>
      <c r="L932" s="2" t="s">
        <v>305</v>
      </c>
      <c r="M932" s="2" t="s">
        <v>31</v>
      </c>
      <c r="N932" s="2" t="s">
        <v>286</v>
      </c>
      <c r="O932" s="2" t="s">
        <v>287</v>
      </c>
      <c r="P932" s="2" t="s">
        <v>288</v>
      </c>
      <c r="Q932" s="2" t="s">
        <v>33</v>
      </c>
      <c r="R932" s="2" t="s">
        <v>289</v>
      </c>
      <c r="S932" s="2" t="s">
        <v>34</v>
      </c>
      <c r="T932" s="125">
        <v>0.71199999999999997</v>
      </c>
      <c r="U932" s="2" t="s">
        <v>807</v>
      </c>
      <c r="V932" s="135">
        <v>3.8E-3</v>
      </c>
      <c r="W932" s="135">
        <v>3.2919999999999998E-2</v>
      </c>
      <c r="X932" s="4" t="s">
        <v>292</v>
      </c>
      <c r="Y932" s="4" t="s">
        <v>287</v>
      </c>
      <c r="Z932" s="125">
        <v>380000</v>
      </c>
      <c r="AA932" s="132">
        <v>1</v>
      </c>
      <c r="AB932" s="146">
        <v>114.65</v>
      </c>
      <c r="AD932" s="125">
        <v>435.67</v>
      </c>
      <c r="AG932" s="2" t="s">
        <v>36</v>
      </c>
      <c r="AH932" s="135">
        <v>1.27E-4</v>
      </c>
      <c r="AI932" s="135">
        <v>2.1685860106564599E-2</v>
      </c>
      <c r="AJ932" s="135">
        <v>4.71286552448184E-3</v>
      </c>
    </row>
    <row r="933" spans="1:36" x14ac:dyDescent="0.2">
      <c r="A933" s="2">
        <v>559</v>
      </c>
      <c r="B933" s="2">
        <v>7206</v>
      </c>
      <c r="C933" s="2" t="s">
        <v>779</v>
      </c>
      <c r="D933" s="2" t="s">
        <v>780</v>
      </c>
      <c r="E933" s="4" t="s">
        <v>282</v>
      </c>
      <c r="F933" s="2" t="s">
        <v>808</v>
      </c>
      <c r="G933" s="2" t="s">
        <v>809</v>
      </c>
      <c r="H933" s="2" t="s">
        <v>285</v>
      </c>
      <c r="I933" s="2" t="s">
        <v>321</v>
      </c>
      <c r="J933" s="2" t="s">
        <v>30</v>
      </c>
      <c r="K933" s="2" t="s">
        <v>30</v>
      </c>
      <c r="L933" s="2" t="s">
        <v>305</v>
      </c>
      <c r="M933" s="2" t="s">
        <v>31</v>
      </c>
      <c r="N933" s="2" t="s">
        <v>286</v>
      </c>
      <c r="O933" s="2" t="s">
        <v>287</v>
      </c>
      <c r="P933" s="2" t="s">
        <v>288</v>
      </c>
      <c r="Q933" s="2" t="s">
        <v>33</v>
      </c>
      <c r="R933" s="2" t="s">
        <v>289</v>
      </c>
      <c r="S933" s="2" t="s">
        <v>34</v>
      </c>
      <c r="T933" s="125">
        <v>2.9409999999999998</v>
      </c>
      <c r="U933" s="2" t="s">
        <v>789</v>
      </c>
      <c r="V933" s="135">
        <v>1E-3</v>
      </c>
      <c r="W933" s="135">
        <v>2.562E-2</v>
      </c>
      <c r="X933" s="4" t="s">
        <v>292</v>
      </c>
      <c r="Y933" s="4" t="s">
        <v>287</v>
      </c>
      <c r="Z933" s="125">
        <v>421723.55</v>
      </c>
      <c r="AA933" s="132">
        <v>1</v>
      </c>
      <c r="AB933" s="146">
        <v>106.57</v>
      </c>
      <c r="AD933" s="125">
        <v>449.43099999999998</v>
      </c>
      <c r="AG933" s="2" t="s">
        <v>36</v>
      </c>
      <c r="AH933" s="135">
        <v>1.8900000000000001E-4</v>
      </c>
      <c r="AI933" s="135">
        <v>2.2370815478599398E-2</v>
      </c>
      <c r="AJ933" s="135">
        <v>4.8617230077824102E-3</v>
      </c>
    </row>
    <row r="934" spans="1:36" x14ac:dyDescent="0.2">
      <c r="A934" s="2">
        <v>559</v>
      </c>
      <c r="B934" s="2">
        <v>7206</v>
      </c>
      <c r="C934" s="2" t="s">
        <v>810</v>
      </c>
      <c r="D934" s="2" t="s">
        <v>811</v>
      </c>
      <c r="E934" s="4" t="s">
        <v>282</v>
      </c>
      <c r="F934" s="2" t="s">
        <v>812</v>
      </c>
      <c r="G934" s="2" t="s">
        <v>813</v>
      </c>
      <c r="H934" s="2" t="s">
        <v>285</v>
      </c>
      <c r="I934" s="2" t="s">
        <v>321</v>
      </c>
      <c r="J934" s="2" t="s">
        <v>30</v>
      </c>
      <c r="K934" s="2" t="s">
        <v>30</v>
      </c>
      <c r="L934" s="2" t="s">
        <v>305</v>
      </c>
      <c r="M934" s="2" t="s">
        <v>31</v>
      </c>
      <c r="N934" s="2" t="s">
        <v>587</v>
      </c>
      <c r="O934" s="2" t="s">
        <v>287</v>
      </c>
      <c r="P934" s="2" t="s">
        <v>582</v>
      </c>
      <c r="Q934" s="2" t="s">
        <v>308</v>
      </c>
      <c r="R934" s="2" t="s">
        <v>289</v>
      </c>
      <c r="S934" s="2" t="s">
        <v>34</v>
      </c>
      <c r="T934" s="125">
        <v>0.17799999999999999</v>
      </c>
      <c r="U934" s="2" t="s">
        <v>814</v>
      </c>
      <c r="V934" s="135">
        <v>3.95E-2</v>
      </c>
      <c r="W934" s="135">
        <v>4.9840000000000002E-2</v>
      </c>
      <c r="X934" s="4" t="s">
        <v>292</v>
      </c>
      <c r="Y934" s="4" t="s">
        <v>287</v>
      </c>
      <c r="Z934" s="125">
        <v>1000</v>
      </c>
      <c r="AA934" s="132">
        <v>1</v>
      </c>
      <c r="AB934" s="146">
        <v>127.01</v>
      </c>
      <c r="AD934" s="125">
        <v>1.27</v>
      </c>
      <c r="AG934" s="2" t="s">
        <v>36</v>
      </c>
      <c r="AH934" s="135">
        <v>1.2E-5</v>
      </c>
      <c r="AI934" s="135">
        <v>6.3220352379892404E-5</v>
      </c>
      <c r="AJ934" s="135">
        <v>1.3739322199473001E-5</v>
      </c>
    </row>
    <row r="935" spans="1:36" x14ac:dyDescent="0.2">
      <c r="A935" s="2">
        <v>559</v>
      </c>
      <c r="B935" s="2">
        <v>7206</v>
      </c>
      <c r="C935" s="2" t="s">
        <v>815</v>
      </c>
      <c r="D935" s="2" t="s">
        <v>816</v>
      </c>
      <c r="E935" s="4" t="s">
        <v>282</v>
      </c>
      <c r="F935" s="2" t="s">
        <v>817</v>
      </c>
      <c r="G935" s="2" t="s">
        <v>818</v>
      </c>
      <c r="H935" s="2" t="s">
        <v>285</v>
      </c>
      <c r="I935" s="2" t="s">
        <v>321</v>
      </c>
      <c r="J935" s="2" t="s">
        <v>30</v>
      </c>
      <c r="K935" s="2" t="s">
        <v>30</v>
      </c>
      <c r="L935" s="2" t="s">
        <v>305</v>
      </c>
      <c r="M935" s="2" t="s">
        <v>31</v>
      </c>
      <c r="N935" s="2" t="s">
        <v>819</v>
      </c>
      <c r="O935" s="2" t="s">
        <v>287</v>
      </c>
      <c r="P935" s="2" t="s">
        <v>582</v>
      </c>
      <c r="Q935" s="2" t="s">
        <v>308</v>
      </c>
      <c r="R935" s="2" t="s">
        <v>289</v>
      </c>
      <c r="S935" s="2" t="s">
        <v>34</v>
      </c>
      <c r="T935" s="125">
        <v>0.23599999999999999</v>
      </c>
      <c r="U935" s="2" t="s">
        <v>316</v>
      </c>
      <c r="V935" s="135">
        <v>1.8499999999999999E-2</v>
      </c>
      <c r="W935" s="135">
        <v>6.1780000000000002E-2</v>
      </c>
      <c r="X935" s="4" t="s">
        <v>292</v>
      </c>
      <c r="Y935" s="4" t="s">
        <v>287</v>
      </c>
      <c r="Z935" s="125">
        <v>49000.43</v>
      </c>
      <c r="AA935" s="132">
        <v>1</v>
      </c>
      <c r="AB935" s="146">
        <v>118.05</v>
      </c>
      <c r="AD935" s="125">
        <v>57.844999999999999</v>
      </c>
      <c r="AG935" s="2" t="s">
        <v>36</v>
      </c>
      <c r="AH935" s="135">
        <v>3.3199999999999999E-4</v>
      </c>
      <c r="AI935" s="135">
        <v>2.8792864851884602E-3</v>
      </c>
      <c r="AJ935" s="135">
        <v>6.2573907350086798E-4</v>
      </c>
    </row>
    <row r="936" spans="1:36" x14ac:dyDescent="0.2">
      <c r="A936" s="2">
        <v>559</v>
      </c>
      <c r="B936" s="2">
        <v>7206</v>
      </c>
      <c r="C936" s="2" t="s">
        <v>815</v>
      </c>
      <c r="D936" s="2" t="s">
        <v>816</v>
      </c>
      <c r="E936" s="4" t="s">
        <v>282</v>
      </c>
      <c r="F936" s="2" t="s">
        <v>820</v>
      </c>
      <c r="G936" s="2" t="s">
        <v>821</v>
      </c>
      <c r="H936" s="2" t="s">
        <v>285</v>
      </c>
      <c r="I936" s="2" t="s">
        <v>321</v>
      </c>
      <c r="J936" s="2" t="s">
        <v>30</v>
      </c>
      <c r="K936" s="2" t="s">
        <v>30</v>
      </c>
      <c r="L936" s="2" t="s">
        <v>305</v>
      </c>
      <c r="M936" s="2" t="s">
        <v>31</v>
      </c>
      <c r="N936" s="2" t="s">
        <v>819</v>
      </c>
      <c r="O936" s="2" t="s">
        <v>287</v>
      </c>
      <c r="P936" s="2" t="s">
        <v>582</v>
      </c>
      <c r="Q936" s="2" t="s">
        <v>308</v>
      </c>
      <c r="R936" s="2" t="s">
        <v>289</v>
      </c>
      <c r="S936" s="2" t="s">
        <v>34</v>
      </c>
      <c r="T936" s="125">
        <v>0.32300000000000001</v>
      </c>
      <c r="U936" s="2" t="s">
        <v>822</v>
      </c>
      <c r="V936" s="135">
        <v>0.01</v>
      </c>
      <c r="W936" s="135">
        <v>5.833E-2</v>
      </c>
      <c r="X936" s="4" t="s">
        <v>292</v>
      </c>
      <c r="Y936" s="4" t="s">
        <v>287</v>
      </c>
      <c r="Z936" s="125">
        <v>10000.14</v>
      </c>
      <c r="AA936" s="132">
        <v>1</v>
      </c>
      <c r="AB936" s="146">
        <v>115.9</v>
      </c>
      <c r="AD936" s="125">
        <v>11.59</v>
      </c>
      <c r="AG936" s="2" t="s">
        <v>36</v>
      </c>
      <c r="AH936" s="135">
        <v>2.9599999999999998E-4</v>
      </c>
      <c r="AI936" s="135">
        <v>5.7691059146313696E-4</v>
      </c>
      <c r="AJ936" s="135">
        <v>1.2537672123007001E-4</v>
      </c>
    </row>
    <row r="937" spans="1:36" x14ac:dyDescent="0.2">
      <c r="A937" s="2">
        <v>559</v>
      </c>
      <c r="B937" s="2">
        <v>7206</v>
      </c>
      <c r="C937" s="2" t="s">
        <v>823</v>
      </c>
      <c r="D937" s="2" t="s">
        <v>824</v>
      </c>
      <c r="E937" s="4" t="s">
        <v>282</v>
      </c>
      <c r="F937" s="2" t="s">
        <v>825</v>
      </c>
      <c r="G937" s="2" t="s">
        <v>826</v>
      </c>
      <c r="H937" s="2" t="s">
        <v>285</v>
      </c>
      <c r="I937" s="2" t="s">
        <v>321</v>
      </c>
      <c r="J937" s="2" t="s">
        <v>30</v>
      </c>
      <c r="K937" s="2" t="s">
        <v>30</v>
      </c>
      <c r="L937" s="2" t="s">
        <v>305</v>
      </c>
      <c r="M937" s="2" t="s">
        <v>31</v>
      </c>
      <c r="N937" s="2" t="s">
        <v>322</v>
      </c>
      <c r="O937" s="2" t="s">
        <v>287</v>
      </c>
      <c r="P937" s="2" t="s">
        <v>351</v>
      </c>
      <c r="Q937" s="2" t="s">
        <v>33</v>
      </c>
      <c r="R937" s="2" t="s">
        <v>289</v>
      </c>
      <c r="S937" s="2" t="s">
        <v>34</v>
      </c>
      <c r="T937" s="125">
        <v>3.4809999999999999</v>
      </c>
      <c r="U937" s="2" t="s">
        <v>365</v>
      </c>
      <c r="V937" s="135">
        <v>1.43E-2</v>
      </c>
      <c r="W937" s="135">
        <v>2.8119999999999999E-2</v>
      </c>
      <c r="X937" s="4" t="s">
        <v>292</v>
      </c>
      <c r="Y937" s="4" t="s">
        <v>287</v>
      </c>
      <c r="Z937" s="125">
        <v>59340.66</v>
      </c>
      <c r="AA937" s="132">
        <v>1</v>
      </c>
      <c r="AB937" s="146">
        <v>113.61</v>
      </c>
      <c r="AD937" s="125">
        <v>67.417000000000002</v>
      </c>
      <c r="AG937" s="2" t="s">
        <v>36</v>
      </c>
      <c r="AH937" s="135">
        <v>3.1000000000000001E-5</v>
      </c>
      <c r="AI937" s="135">
        <v>3.3557370920778598E-3</v>
      </c>
      <c r="AJ937" s="135">
        <v>7.2928339354597202E-4</v>
      </c>
    </row>
    <row r="938" spans="1:36" x14ac:dyDescent="0.2">
      <c r="A938" s="2">
        <v>559</v>
      </c>
      <c r="B938" s="2">
        <v>7206</v>
      </c>
      <c r="C938" s="2" t="s">
        <v>823</v>
      </c>
      <c r="D938" s="2" t="s">
        <v>824</v>
      </c>
      <c r="E938" s="4" t="s">
        <v>282</v>
      </c>
      <c r="F938" s="2" t="s">
        <v>827</v>
      </c>
      <c r="G938" s="2" t="s">
        <v>828</v>
      </c>
      <c r="H938" s="2" t="s">
        <v>285</v>
      </c>
      <c r="I938" s="2" t="s">
        <v>321</v>
      </c>
      <c r="J938" s="2" t="s">
        <v>30</v>
      </c>
      <c r="K938" s="2" t="s">
        <v>30</v>
      </c>
      <c r="L938" s="2" t="s">
        <v>305</v>
      </c>
      <c r="M938" s="2" t="s">
        <v>31</v>
      </c>
      <c r="N938" s="2" t="s">
        <v>322</v>
      </c>
      <c r="O938" s="2" t="s">
        <v>287</v>
      </c>
      <c r="P938" s="2" t="s">
        <v>351</v>
      </c>
      <c r="Q938" s="2" t="s">
        <v>33</v>
      </c>
      <c r="R938" s="2" t="s">
        <v>289</v>
      </c>
      <c r="S938" s="2" t="s">
        <v>34</v>
      </c>
      <c r="T938" s="125">
        <v>0.54500000000000004</v>
      </c>
      <c r="U938" s="2" t="s">
        <v>829</v>
      </c>
      <c r="V938" s="135">
        <v>2.1499999999999998E-2</v>
      </c>
      <c r="W938" s="135">
        <v>5.0410000000000003E-2</v>
      </c>
      <c r="X938" s="4" t="s">
        <v>292</v>
      </c>
      <c r="Y938" s="4" t="s">
        <v>287</v>
      </c>
      <c r="Z938" s="125">
        <v>89612.31</v>
      </c>
      <c r="AA938" s="132">
        <v>1</v>
      </c>
      <c r="AB938" s="146">
        <v>120.11</v>
      </c>
      <c r="AD938" s="125">
        <v>107.633</v>
      </c>
      <c r="AG938" s="2" t="s">
        <v>36</v>
      </c>
      <c r="AH938" s="135">
        <v>1.55E-4</v>
      </c>
      <c r="AI938" s="135">
        <v>5.3575451011170297E-3</v>
      </c>
      <c r="AJ938" s="135">
        <v>1.1643250246398001E-3</v>
      </c>
    </row>
    <row r="939" spans="1:36" x14ac:dyDescent="0.2">
      <c r="A939" s="2">
        <v>559</v>
      </c>
      <c r="B939" s="2">
        <v>7206</v>
      </c>
      <c r="C939" s="2" t="s">
        <v>823</v>
      </c>
      <c r="D939" s="2" t="s">
        <v>824</v>
      </c>
      <c r="E939" s="4" t="s">
        <v>282</v>
      </c>
      <c r="F939" s="2" t="s">
        <v>830</v>
      </c>
      <c r="G939" s="2" t="s">
        <v>831</v>
      </c>
      <c r="H939" s="2" t="s">
        <v>285</v>
      </c>
      <c r="I939" s="2" t="s">
        <v>321</v>
      </c>
      <c r="J939" s="2" t="s">
        <v>30</v>
      </c>
      <c r="K939" s="2" t="s">
        <v>30</v>
      </c>
      <c r="L939" s="2" t="s">
        <v>305</v>
      </c>
      <c r="M939" s="2" t="s">
        <v>31</v>
      </c>
      <c r="N939" s="2" t="s">
        <v>322</v>
      </c>
      <c r="O939" s="2" t="s">
        <v>287</v>
      </c>
      <c r="P939" s="2" t="s">
        <v>351</v>
      </c>
      <c r="Q939" s="2" t="s">
        <v>33</v>
      </c>
      <c r="R939" s="2" t="s">
        <v>289</v>
      </c>
      <c r="S939" s="2" t="s">
        <v>34</v>
      </c>
      <c r="T939" s="125">
        <v>1.4490000000000001</v>
      </c>
      <c r="U939" s="2" t="s">
        <v>497</v>
      </c>
      <c r="V939" s="135">
        <v>2.35E-2</v>
      </c>
      <c r="W939" s="135">
        <v>3.0159999999999999E-2</v>
      </c>
      <c r="X939" s="4" t="s">
        <v>292</v>
      </c>
      <c r="Y939" s="4" t="s">
        <v>287</v>
      </c>
      <c r="Z939" s="125">
        <v>104453.23</v>
      </c>
      <c r="AA939" s="132">
        <v>1</v>
      </c>
      <c r="AB939" s="146">
        <v>119</v>
      </c>
      <c r="AC939" s="125">
        <v>3.0209999999999999</v>
      </c>
      <c r="AD939" s="125">
        <v>127.32</v>
      </c>
      <c r="AG939" s="2" t="s">
        <v>36</v>
      </c>
      <c r="AH939" s="135">
        <v>1.1400000000000001E-4</v>
      </c>
      <c r="AI939" s="135">
        <v>6.3374724175805199E-3</v>
      </c>
      <c r="AJ939" s="135">
        <v>1.3772870950195101E-3</v>
      </c>
    </row>
    <row r="940" spans="1:36" x14ac:dyDescent="0.2">
      <c r="A940" s="2">
        <v>559</v>
      </c>
      <c r="B940" s="2">
        <v>7206</v>
      </c>
      <c r="C940" s="2" t="s">
        <v>832</v>
      </c>
      <c r="D940" s="2" t="s">
        <v>833</v>
      </c>
      <c r="E940" s="4" t="s">
        <v>282</v>
      </c>
      <c r="F940" s="2" t="s">
        <v>834</v>
      </c>
      <c r="G940" s="2" t="s">
        <v>835</v>
      </c>
      <c r="H940" s="2" t="s">
        <v>285</v>
      </c>
      <c r="I940" s="2" t="s">
        <v>321</v>
      </c>
      <c r="J940" s="2" t="s">
        <v>30</v>
      </c>
      <c r="K940" s="2" t="s">
        <v>30</v>
      </c>
      <c r="L940" s="2" t="s">
        <v>305</v>
      </c>
      <c r="M940" s="2" t="s">
        <v>31</v>
      </c>
      <c r="N940" s="2" t="s">
        <v>322</v>
      </c>
      <c r="O940" s="2" t="s">
        <v>287</v>
      </c>
      <c r="P940" s="2" t="s">
        <v>836</v>
      </c>
      <c r="Q940" s="2" t="s">
        <v>308</v>
      </c>
      <c r="R940" s="2" t="s">
        <v>289</v>
      </c>
      <c r="S940" s="2" t="s">
        <v>34</v>
      </c>
      <c r="T940" s="125">
        <v>1.988</v>
      </c>
      <c r="U940" s="2" t="s">
        <v>430</v>
      </c>
      <c r="V940" s="135">
        <v>2.75E-2</v>
      </c>
      <c r="W940" s="135">
        <v>2.8729999999999999E-2</v>
      </c>
      <c r="X940" s="4" t="s">
        <v>292</v>
      </c>
      <c r="Y940" s="4" t="s">
        <v>287</v>
      </c>
      <c r="Z940" s="125">
        <v>89412.38</v>
      </c>
      <c r="AA940" s="132">
        <v>1</v>
      </c>
      <c r="AB940" s="146">
        <v>118.55</v>
      </c>
      <c r="AD940" s="125">
        <v>105.998</v>
      </c>
      <c r="AG940" s="2" t="s">
        <v>36</v>
      </c>
      <c r="AH940" s="135">
        <v>1.6000000000000001E-4</v>
      </c>
      <c r="AI940" s="135">
        <v>5.2761630685727902E-3</v>
      </c>
      <c r="AJ940" s="135">
        <v>1.1466387270428701E-3</v>
      </c>
    </row>
    <row r="941" spans="1:36" x14ac:dyDescent="0.2">
      <c r="A941" s="2">
        <v>559</v>
      </c>
      <c r="B941" s="2">
        <v>7206</v>
      </c>
      <c r="C941" s="2" t="s">
        <v>832</v>
      </c>
      <c r="D941" s="2" t="s">
        <v>833</v>
      </c>
      <c r="E941" s="4" t="s">
        <v>282</v>
      </c>
      <c r="F941" s="2" t="s">
        <v>1252</v>
      </c>
      <c r="G941" s="2" t="s">
        <v>1253</v>
      </c>
      <c r="H941" s="2" t="s">
        <v>285</v>
      </c>
      <c r="I941" s="2" t="s">
        <v>321</v>
      </c>
      <c r="J941" s="2" t="s">
        <v>30</v>
      </c>
      <c r="K941" s="2" t="s">
        <v>30</v>
      </c>
      <c r="L941" s="2" t="s">
        <v>305</v>
      </c>
      <c r="M941" s="2" t="s">
        <v>31</v>
      </c>
      <c r="N941" s="2" t="s">
        <v>322</v>
      </c>
      <c r="O941" s="2" t="s">
        <v>287</v>
      </c>
      <c r="P941" s="2" t="s">
        <v>836</v>
      </c>
      <c r="Q941" s="2" t="s">
        <v>308</v>
      </c>
      <c r="R941" s="2" t="s">
        <v>289</v>
      </c>
      <c r="S941" s="2" t="s">
        <v>34</v>
      </c>
      <c r="T941" s="125">
        <v>3.4580000000000002</v>
      </c>
      <c r="U941" s="2" t="s">
        <v>605</v>
      </c>
      <c r="V941" s="135">
        <v>8.5000000000000006E-3</v>
      </c>
      <c r="W941" s="135">
        <v>2.86E-2</v>
      </c>
      <c r="X941" s="4" t="s">
        <v>292</v>
      </c>
      <c r="Y941" s="4" t="s">
        <v>287</v>
      </c>
      <c r="Z941" s="125">
        <v>92000</v>
      </c>
      <c r="AA941" s="132">
        <v>1</v>
      </c>
      <c r="AB941" s="146">
        <v>109.95</v>
      </c>
      <c r="AD941" s="125">
        <v>101.154</v>
      </c>
      <c r="AG941" s="2" t="s">
        <v>36</v>
      </c>
      <c r="AH941" s="135">
        <v>1.47E-4</v>
      </c>
      <c r="AI941" s="135">
        <v>5.0350299383006298E-3</v>
      </c>
      <c r="AJ941" s="135">
        <v>1.09423462543539E-3</v>
      </c>
    </row>
    <row r="942" spans="1:36" x14ac:dyDescent="0.2">
      <c r="A942" s="2">
        <v>559</v>
      </c>
      <c r="B942" s="2">
        <v>7206</v>
      </c>
      <c r="C942" s="2" t="s">
        <v>837</v>
      </c>
      <c r="D942" s="2" t="s">
        <v>838</v>
      </c>
      <c r="E942" s="4" t="s">
        <v>282</v>
      </c>
      <c r="F942" s="2" t="s">
        <v>839</v>
      </c>
      <c r="G942" s="2" t="s">
        <v>840</v>
      </c>
      <c r="H942" s="2" t="s">
        <v>285</v>
      </c>
      <c r="I942" s="2" t="s">
        <v>304</v>
      </c>
      <c r="J942" s="2" t="s">
        <v>30</v>
      </c>
      <c r="K942" s="2" t="s">
        <v>30</v>
      </c>
      <c r="L942" s="2" t="s">
        <v>305</v>
      </c>
      <c r="M942" s="2" t="s">
        <v>31</v>
      </c>
      <c r="N942" s="2" t="s">
        <v>819</v>
      </c>
      <c r="O942" s="2" t="s">
        <v>287</v>
      </c>
      <c r="P942" s="2" t="s">
        <v>429</v>
      </c>
      <c r="Q942" s="2" t="s">
        <v>308</v>
      </c>
      <c r="R942" s="2" t="s">
        <v>289</v>
      </c>
      <c r="S942" s="2" t="s">
        <v>34</v>
      </c>
      <c r="T942" s="125">
        <v>0.96699999999999997</v>
      </c>
      <c r="U942" s="2" t="s">
        <v>401</v>
      </c>
      <c r="V942" s="135">
        <v>0.114</v>
      </c>
      <c r="W942" s="135">
        <v>1E-4</v>
      </c>
      <c r="X942" s="4" t="s">
        <v>292</v>
      </c>
      <c r="Y942" s="4" t="s">
        <v>287</v>
      </c>
      <c r="Z942" s="125">
        <v>28554.93</v>
      </c>
      <c r="AA942" s="132">
        <v>1</v>
      </c>
      <c r="AB942" s="146">
        <v>100.46</v>
      </c>
      <c r="AD942" s="125">
        <v>28.686</v>
      </c>
      <c r="AG942" s="2" t="s">
        <v>36</v>
      </c>
      <c r="AH942" s="135">
        <v>1.18E-4</v>
      </c>
      <c r="AI942" s="135">
        <v>1.4278851266611801E-3</v>
      </c>
      <c r="AJ942" s="135">
        <v>3.1031421180867798E-4</v>
      </c>
    </row>
    <row r="943" spans="1:36" x14ac:dyDescent="0.2">
      <c r="A943" s="2">
        <v>559</v>
      </c>
      <c r="B943" s="2">
        <v>7206</v>
      </c>
      <c r="C943" s="2" t="s">
        <v>841</v>
      </c>
      <c r="D943" s="2" t="s">
        <v>842</v>
      </c>
      <c r="E943" s="4" t="s">
        <v>282</v>
      </c>
      <c r="F943" s="2" t="s">
        <v>843</v>
      </c>
      <c r="G943" s="2" t="s">
        <v>844</v>
      </c>
      <c r="H943" s="2" t="s">
        <v>285</v>
      </c>
      <c r="I943" s="2" t="s">
        <v>321</v>
      </c>
      <c r="J943" s="2" t="s">
        <v>30</v>
      </c>
      <c r="K943" s="2" t="s">
        <v>30</v>
      </c>
      <c r="L943" s="2" t="s">
        <v>305</v>
      </c>
      <c r="M943" s="2" t="s">
        <v>31</v>
      </c>
      <c r="N943" s="2" t="s">
        <v>335</v>
      </c>
      <c r="O943" s="2" t="s">
        <v>287</v>
      </c>
      <c r="P943" s="2" t="s">
        <v>288</v>
      </c>
      <c r="Q943" s="2" t="s">
        <v>33</v>
      </c>
      <c r="R943" s="2" t="s">
        <v>289</v>
      </c>
      <c r="S943" s="2" t="s">
        <v>34</v>
      </c>
      <c r="T943" s="125">
        <v>1.216</v>
      </c>
      <c r="U943" s="2" t="s">
        <v>430</v>
      </c>
      <c r="V943" s="135">
        <v>1E-3</v>
      </c>
      <c r="W943" s="135">
        <v>2.92E-2</v>
      </c>
      <c r="X943" s="4" t="s">
        <v>292</v>
      </c>
      <c r="Y943" s="4" t="s">
        <v>287</v>
      </c>
      <c r="Z943" s="125">
        <v>334000</v>
      </c>
      <c r="AA943" s="132">
        <v>1</v>
      </c>
      <c r="AB943" s="146">
        <v>113</v>
      </c>
      <c r="AD943" s="125">
        <v>377.42</v>
      </c>
      <c r="AG943" s="2" t="s">
        <v>36</v>
      </c>
      <c r="AH943" s="135">
        <v>5.1999999999999995E-4</v>
      </c>
      <c r="AI943" s="135">
        <v>1.8786414766726201E-2</v>
      </c>
      <c r="AJ943" s="135">
        <v>4.0827454409299102E-3</v>
      </c>
    </row>
    <row r="944" spans="1:36" x14ac:dyDescent="0.2">
      <c r="A944" s="2">
        <v>559</v>
      </c>
      <c r="B944" s="2">
        <v>7206</v>
      </c>
      <c r="C944" s="2" t="s">
        <v>841</v>
      </c>
      <c r="D944" s="2" t="s">
        <v>842</v>
      </c>
      <c r="E944" s="4" t="s">
        <v>282</v>
      </c>
      <c r="F944" s="2" t="s">
        <v>845</v>
      </c>
      <c r="G944" s="2" t="s">
        <v>846</v>
      </c>
      <c r="H944" s="2" t="s">
        <v>285</v>
      </c>
      <c r="I944" s="2" t="s">
        <v>321</v>
      </c>
      <c r="J944" s="2" t="s">
        <v>30</v>
      </c>
      <c r="K944" s="2" t="s">
        <v>30</v>
      </c>
      <c r="L944" s="2" t="s">
        <v>305</v>
      </c>
      <c r="M944" s="2" t="s">
        <v>31</v>
      </c>
      <c r="N944" s="2" t="s">
        <v>335</v>
      </c>
      <c r="O944" s="2" t="s">
        <v>287</v>
      </c>
      <c r="P944" s="2" t="s">
        <v>288</v>
      </c>
      <c r="Q944" s="2" t="s">
        <v>33</v>
      </c>
      <c r="R944" s="2" t="s">
        <v>289</v>
      </c>
      <c r="S944" s="2" t="s">
        <v>34</v>
      </c>
      <c r="T944" s="125">
        <v>11.507999999999999</v>
      </c>
      <c r="U944" s="2" t="s">
        <v>847</v>
      </c>
      <c r="V944" s="135">
        <v>2.07E-2</v>
      </c>
      <c r="W944" s="135">
        <v>2.7050000000000001E-2</v>
      </c>
      <c r="X944" s="4" t="s">
        <v>292</v>
      </c>
      <c r="Y944" s="4" t="s">
        <v>287</v>
      </c>
      <c r="Z944" s="125">
        <v>211780.49</v>
      </c>
      <c r="AA944" s="132">
        <v>1</v>
      </c>
      <c r="AB944" s="146">
        <v>109.4</v>
      </c>
      <c r="AD944" s="125">
        <v>231.68799999999999</v>
      </c>
      <c r="AG944" s="2" t="s">
        <v>36</v>
      </c>
      <c r="AH944" s="135">
        <v>3.8999999999999999E-5</v>
      </c>
      <c r="AI944" s="135">
        <v>1.15324682326234E-2</v>
      </c>
      <c r="AJ944" s="135">
        <v>2.5062862011758502E-3</v>
      </c>
    </row>
    <row r="945" spans="1:36" x14ac:dyDescent="0.2">
      <c r="A945" s="2">
        <v>559</v>
      </c>
      <c r="B945" s="2">
        <v>7206</v>
      </c>
      <c r="C945" s="2" t="s">
        <v>848</v>
      </c>
      <c r="D945" s="2" t="s">
        <v>849</v>
      </c>
      <c r="E945" s="4" t="s">
        <v>282</v>
      </c>
      <c r="F945" s="2" t="s">
        <v>850</v>
      </c>
      <c r="G945" s="2" t="s">
        <v>851</v>
      </c>
      <c r="H945" s="2" t="s">
        <v>285</v>
      </c>
      <c r="I945" s="2" t="s">
        <v>321</v>
      </c>
      <c r="J945" s="2" t="s">
        <v>30</v>
      </c>
      <c r="K945" s="2" t="s">
        <v>30</v>
      </c>
      <c r="L945" s="2" t="s">
        <v>305</v>
      </c>
      <c r="M945" s="2" t="s">
        <v>31</v>
      </c>
      <c r="N945" s="2" t="s">
        <v>286</v>
      </c>
      <c r="O945" s="2" t="s">
        <v>287</v>
      </c>
      <c r="P945" s="2" t="s">
        <v>288</v>
      </c>
      <c r="Q945" s="2" t="s">
        <v>33</v>
      </c>
      <c r="R945" s="2" t="s">
        <v>289</v>
      </c>
      <c r="S945" s="2" t="s">
        <v>34</v>
      </c>
      <c r="T945" s="125">
        <v>2.2450000000000001</v>
      </c>
      <c r="U945" s="2" t="s">
        <v>852</v>
      </c>
      <c r="V945" s="135">
        <v>1.4999999999999999E-2</v>
      </c>
      <c r="W945" s="135">
        <v>2.5919999999999999E-2</v>
      </c>
      <c r="X945" s="4" t="s">
        <v>292</v>
      </c>
      <c r="Y945" s="4" t="s">
        <v>287</v>
      </c>
      <c r="Z945" s="125">
        <v>92936.94</v>
      </c>
      <c r="AA945" s="132">
        <v>1</v>
      </c>
      <c r="AB945" s="146">
        <v>116.97</v>
      </c>
      <c r="AD945" s="125">
        <v>108.708</v>
      </c>
      <c r="AG945" s="2" t="s">
        <v>36</v>
      </c>
      <c r="AH945" s="135">
        <v>3.9899999999999999E-4</v>
      </c>
      <c r="AI945" s="135">
        <v>5.4110538385833103E-3</v>
      </c>
      <c r="AJ945" s="135">
        <v>1.1759537764081901E-3</v>
      </c>
    </row>
    <row r="946" spans="1:36" x14ac:dyDescent="0.2">
      <c r="A946" s="2">
        <v>559</v>
      </c>
      <c r="B946" s="2">
        <v>7206</v>
      </c>
      <c r="C946" s="2" t="s">
        <v>853</v>
      </c>
      <c r="D946" s="2" t="s">
        <v>854</v>
      </c>
      <c r="E946" s="4" t="s">
        <v>282</v>
      </c>
      <c r="F946" s="2" t="s">
        <v>855</v>
      </c>
      <c r="G946" s="2" t="s">
        <v>856</v>
      </c>
      <c r="H946" s="2" t="s">
        <v>285</v>
      </c>
      <c r="I946" s="2" t="s">
        <v>321</v>
      </c>
      <c r="J946" s="2" t="s">
        <v>30</v>
      </c>
      <c r="K946" s="2" t="s">
        <v>30</v>
      </c>
      <c r="L946" s="2" t="s">
        <v>305</v>
      </c>
      <c r="M946" s="2" t="s">
        <v>31</v>
      </c>
      <c r="N946" s="2" t="s">
        <v>610</v>
      </c>
      <c r="O946" s="2" t="s">
        <v>287</v>
      </c>
      <c r="P946" s="2" t="s">
        <v>323</v>
      </c>
      <c r="Q946" s="2" t="s">
        <v>323</v>
      </c>
      <c r="R946" s="2" t="s">
        <v>323</v>
      </c>
      <c r="S946" s="2" t="s">
        <v>34</v>
      </c>
      <c r="T946" s="125">
        <v>0.48199999999999998</v>
      </c>
      <c r="U946" s="2" t="s">
        <v>556</v>
      </c>
      <c r="V946" s="135">
        <v>1.6400000000000001E-2</v>
      </c>
      <c r="W946" s="135">
        <v>5.806E-2</v>
      </c>
      <c r="X946" s="4" t="s">
        <v>292</v>
      </c>
      <c r="Y946" s="4" t="s">
        <v>287</v>
      </c>
      <c r="Z946" s="125">
        <v>47212.5</v>
      </c>
      <c r="AA946" s="132">
        <v>1</v>
      </c>
      <c r="AB946" s="146">
        <v>116.51</v>
      </c>
      <c r="AD946" s="125">
        <v>55.006999999999998</v>
      </c>
      <c r="AG946" s="2" t="s">
        <v>36</v>
      </c>
      <c r="AH946" s="135">
        <v>1.9900000000000001E-4</v>
      </c>
      <c r="AI946" s="135">
        <v>2.7380362665425798E-3</v>
      </c>
      <c r="AJ946" s="135">
        <v>5.9504196107320901E-4</v>
      </c>
    </row>
    <row r="947" spans="1:36" x14ac:dyDescent="0.2">
      <c r="A947" s="2">
        <v>559</v>
      </c>
      <c r="B947" s="2">
        <v>7206</v>
      </c>
      <c r="C947" s="2" t="s">
        <v>857</v>
      </c>
      <c r="D947" s="2" t="s">
        <v>858</v>
      </c>
      <c r="E947" s="4" t="s">
        <v>282</v>
      </c>
      <c r="F947" s="2" t="s">
        <v>859</v>
      </c>
      <c r="G947" s="2" t="s">
        <v>860</v>
      </c>
      <c r="H947" s="2" t="s">
        <v>285</v>
      </c>
      <c r="I947" s="2" t="s">
        <v>304</v>
      </c>
      <c r="J947" s="2" t="s">
        <v>30</v>
      </c>
      <c r="K947" s="2" t="s">
        <v>30</v>
      </c>
      <c r="L947" s="2" t="s">
        <v>305</v>
      </c>
      <c r="M947" s="2" t="s">
        <v>31</v>
      </c>
      <c r="N947" s="2" t="s">
        <v>819</v>
      </c>
      <c r="O947" s="2" t="s">
        <v>287</v>
      </c>
      <c r="P947" s="2" t="s">
        <v>459</v>
      </c>
      <c r="Q947" s="2" t="s">
        <v>33</v>
      </c>
      <c r="R947" s="2" t="s">
        <v>289</v>
      </c>
      <c r="S947" s="2" t="s">
        <v>34</v>
      </c>
      <c r="T947" s="125">
        <v>0.4</v>
      </c>
      <c r="U947" s="2" t="s">
        <v>861</v>
      </c>
      <c r="V947" s="135">
        <v>1.55E-2</v>
      </c>
      <c r="W947" s="135">
        <v>5.6869999999999997E-2</v>
      </c>
      <c r="X947" s="4" t="s">
        <v>292</v>
      </c>
      <c r="Y947" s="4" t="s">
        <v>287</v>
      </c>
      <c r="Z947" s="125">
        <v>12000</v>
      </c>
      <c r="AA947" s="132">
        <v>1</v>
      </c>
      <c r="AB947" s="146">
        <v>98.57</v>
      </c>
      <c r="AD947" s="125">
        <v>11.827999999999999</v>
      </c>
      <c r="AG947" s="2" t="s">
        <v>36</v>
      </c>
      <c r="AH947" s="135">
        <v>7.4200000000000004E-4</v>
      </c>
      <c r="AI947" s="135">
        <v>5.8876908596985997E-4</v>
      </c>
      <c r="AJ947" s="135">
        <v>1.27953860880439E-4</v>
      </c>
    </row>
    <row r="948" spans="1:36" x14ac:dyDescent="0.2">
      <c r="A948" s="2">
        <v>559</v>
      </c>
      <c r="B948" s="2">
        <v>7206</v>
      </c>
      <c r="C948" s="2" t="s">
        <v>862</v>
      </c>
      <c r="D948" s="2" t="s">
        <v>863</v>
      </c>
      <c r="E948" s="4" t="s">
        <v>681</v>
      </c>
      <c r="F948" s="2" t="s">
        <v>864</v>
      </c>
      <c r="G948" s="2" t="s">
        <v>865</v>
      </c>
      <c r="H948" s="2" t="s">
        <v>285</v>
      </c>
      <c r="I948" s="2" t="s">
        <v>304</v>
      </c>
      <c r="J948" s="2" t="s">
        <v>30</v>
      </c>
      <c r="K948" s="2" t="s">
        <v>30</v>
      </c>
      <c r="L948" s="2" t="s">
        <v>305</v>
      </c>
      <c r="M948" s="2" t="s">
        <v>185</v>
      </c>
      <c r="N948" s="2" t="s">
        <v>634</v>
      </c>
      <c r="O948" s="2" t="s">
        <v>287</v>
      </c>
      <c r="P948" s="2" t="s">
        <v>866</v>
      </c>
      <c r="Q948" s="2" t="s">
        <v>33</v>
      </c>
      <c r="R948" s="2" t="s">
        <v>289</v>
      </c>
      <c r="S948" s="2" t="s">
        <v>34</v>
      </c>
      <c r="T948" s="125">
        <v>3.95</v>
      </c>
      <c r="U948" s="2" t="s">
        <v>551</v>
      </c>
      <c r="V948" s="135">
        <v>0.06</v>
      </c>
      <c r="W948" s="135">
        <v>6.2810000000000005E-2</v>
      </c>
      <c r="X948" s="4" t="s">
        <v>292</v>
      </c>
      <c r="Y948" s="4" t="s">
        <v>287</v>
      </c>
      <c r="Z948" s="125">
        <v>55000</v>
      </c>
      <c r="AA948" s="132">
        <v>1</v>
      </c>
      <c r="AB948" s="146">
        <v>103.40600000000001</v>
      </c>
      <c r="AD948" s="125">
        <v>56.872999999999998</v>
      </c>
      <c r="AG948" s="2" t="s">
        <v>36</v>
      </c>
      <c r="AH948" s="135">
        <v>0</v>
      </c>
      <c r="AI948" s="135">
        <v>2.8309252163090499E-3</v>
      </c>
      <c r="AJ948" s="135">
        <v>6.1522899201449995E-4</v>
      </c>
    </row>
    <row r="949" spans="1:36" x14ac:dyDescent="0.2">
      <c r="A949" s="2">
        <v>559</v>
      </c>
      <c r="B949" s="2">
        <v>7206</v>
      </c>
      <c r="C949" s="2" t="s">
        <v>862</v>
      </c>
      <c r="D949" s="2" t="s">
        <v>863</v>
      </c>
      <c r="E949" s="4" t="s">
        <v>681</v>
      </c>
      <c r="F949" s="2" t="s">
        <v>867</v>
      </c>
      <c r="G949" s="2" t="s">
        <v>865</v>
      </c>
      <c r="H949" s="2" t="s">
        <v>285</v>
      </c>
      <c r="I949" s="2" t="s">
        <v>304</v>
      </c>
      <c r="J949" s="2" t="s">
        <v>30</v>
      </c>
      <c r="K949" s="2" t="s">
        <v>30</v>
      </c>
      <c r="L949" s="2" t="s">
        <v>305</v>
      </c>
      <c r="M949" s="2" t="s">
        <v>185</v>
      </c>
      <c r="N949" s="2" t="s">
        <v>634</v>
      </c>
      <c r="O949" s="2" t="s">
        <v>287</v>
      </c>
      <c r="P949" s="2" t="s">
        <v>866</v>
      </c>
      <c r="Q949" s="2" t="s">
        <v>33</v>
      </c>
      <c r="R949" s="2" t="s">
        <v>289</v>
      </c>
      <c r="S949" s="2" t="s">
        <v>34</v>
      </c>
      <c r="T949" s="125">
        <v>0</v>
      </c>
      <c r="U949" s="2" t="s">
        <v>551</v>
      </c>
      <c r="V949" s="135">
        <v>0.06</v>
      </c>
      <c r="W949" s="135">
        <v>0</v>
      </c>
      <c r="X949" s="4" t="s">
        <v>292</v>
      </c>
      <c r="Y949" s="4" t="s">
        <v>287</v>
      </c>
      <c r="Z949" s="125">
        <v>55000</v>
      </c>
      <c r="AA949" s="132">
        <v>1</v>
      </c>
      <c r="AB949" s="146">
        <v>102.547</v>
      </c>
      <c r="AD949" s="125">
        <v>56.401000000000003</v>
      </c>
      <c r="AG949" s="2" t="s">
        <v>36</v>
      </c>
      <c r="AH949" s="135">
        <v>0</v>
      </c>
      <c r="AI949" s="135">
        <v>2.8074026857526002E-3</v>
      </c>
      <c r="AJ949" s="135">
        <v>6.1011697327218199E-4</v>
      </c>
    </row>
    <row r="950" spans="1:36" x14ac:dyDescent="0.2">
      <c r="A950" s="2">
        <v>559</v>
      </c>
      <c r="B950" s="2">
        <v>7206</v>
      </c>
      <c r="C950" s="2" t="s">
        <v>862</v>
      </c>
      <c r="D950" s="2" t="s">
        <v>863</v>
      </c>
      <c r="E950" s="4" t="s">
        <v>681</v>
      </c>
      <c r="F950" s="2" t="s">
        <v>868</v>
      </c>
      <c r="G950" s="2" t="s">
        <v>869</v>
      </c>
      <c r="H950" s="2" t="s">
        <v>285</v>
      </c>
      <c r="I950" s="2" t="s">
        <v>304</v>
      </c>
      <c r="J950" s="2" t="s">
        <v>30</v>
      </c>
      <c r="K950" s="2" t="s">
        <v>30</v>
      </c>
      <c r="L950" s="2" t="s">
        <v>305</v>
      </c>
      <c r="M950" s="2" t="s">
        <v>31</v>
      </c>
      <c r="N950" s="2" t="s">
        <v>634</v>
      </c>
      <c r="O950" s="2" t="s">
        <v>287</v>
      </c>
      <c r="P950" s="2" t="s">
        <v>336</v>
      </c>
      <c r="Q950" s="2" t="s">
        <v>33</v>
      </c>
      <c r="R950" s="2" t="s">
        <v>289</v>
      </c>
      <c r="S950" s="2" t="s">
        <v>34</v>
      </c>
      <c r="T950" s="125">
        <v>2.9580000000000002</v>
      </c>
      <c r="U950" s="2" t="s">
        <v>870</v>
      </c>
      <c r="V950" s="135">
        <v>6.7000000000000004E-2</v>
      </c>
      <c r="W950" s="135">
        <v>5.1299999999999998E-2</v>
      </c>
      <c r="X950" s="4" t="s">
        <v>292</v>
      </c>
      <c r="Y950" s="4" t="s">
        <v>287</v>
      </c>
      <c r="Z950" s="125">
        <v>28000</v>
      </c>
      <c r="AA950" s="132">
        <v>1</v>
      </c>
      <c r="AB950" s="146">
        <v>104.89</v>
      </c>
      <c r="AD950" s="125">
        <v>29.369</v>
      </c>
      <c r="AG950" s="2" t="s">
        <v>36</v>
      </c>
      <c r="AH950" s="135">
        <v>3.1000000000000001E-5</v>
      </c>
      <c r="AI950" s="135">
        <v>1.4618779411979699E-3</v>
      </c>
      <c r="AJ950" s="135">
        <v>3.1770167824640699E-4</v>
      </c>
    </row>
    <row r="951" spans="1:36" x14ac:dyDescent="0.2">
      <c r="A951" s="2">
        <v>559</v>
      </c>
      <c r="B951" s="2">
        <v>7206</v>
      </c>
      <c r="C951" s="2" t="s">
        <v>857</v>
      </c>
      <c r="D951" s="2" t="s">
        <v>858</v>
      </c>
      <c r="E951" s="4" t="s">
        <v>282</v>
      </c>
      <c r="F951" s="2" t="s">
        <v>871</v>
      </c>
      <c r="G951" s="2" t="s">
        <v>872</v>
      </c>
      <c r="H951" s="2" t="s">
        <v>285</v>
      </c>
      <c r="I951" s="2" t="s">
        <v>304</v>
      </c>
      <c r="J951" s="2" t="s">
        <v>30</v>
      </c>
      <c r="K951" s="2" t="s">
        <v>30</v>
      </c>
      <c r="L951" s="2" t="s">
        <v>305</v>
      </c>
      <c r="M951" s="2" t="s">
        <v>185</v>
      </c>
      <c r="N951" s="2" t="s">
        <v>819</v>
      </c>
      <c r="O951" s="2" t="s">
        <v>287</v>
      </c>
      <c r="P951" s="2" t="s">
        <v>459</v>
      </c>
      <c r="Q951" s="2" t="s">
        <v>33</v>
      </c>
      <c r="R951" s="2" t="s">
        <v>289</v>
      </c>
      <c r="S951" s="2" t="s">
        <v>34</v>
      </c>
      <c r="T951" s="125">
        <v>2.964</v>
      </c>
      <c r="U951" s="2" t="s">
        <v>551</v>
      </c>
      <c r="V951" s="135">
        <v>5.7500000000000002E-2</v>
      </c>
      <c r="W951" s="135">
        <v>5.7169999999999999E-2</v>
      </c>
      <c r="X951" s="4" t="s">
        <v>292</v>
      </c>
      <c r="Y951" s="4" t="s">
        <v>287</v>
      </c>
      <c r="Z951" s="125">
        <v>40000</v>
      </c>
      <c r="AA951" s="132">
        <v>1</v>
      </c>
      <c r="AB951" s="146">
        <v>101.6</v>
      </c>
      <c r="AD951" s="125">
        <v>40.64</v>
      </c>
      <c r="AG951" s="2" t="s">
        <v>36</v>
      </c>
      <c r="AH951" s="135">
        <v>2.3499999999999999E-4</v>
      </c>
      <c r="AI951" s="135">
        <v>2.0228919933224401E-3</v>
      </c>
      <c r="AJ951" s="135">
        <v>4.3962369434420999E-4</v>
      </c>
    </row>
    <row r="952" spans="1:36" x14ac:dyDescent="0.2">
      <c r="A952" s="2">
        <v>559</v>
      </c>
      <c r="B952" s="2">
        <v>7206</v>
      </c>
      <c r="C952" s="2" t="s">
        <v>873</v>
      </c>
      <c r="D952" s="2" t="s">
        <v>874</v>
      </c>
      <c r="E952" s="4" t="s">
        <v>282</v>
      </c>
      <c r="F952" s="2" t="s">
        <v>875</v>
      </c>
      <c r="G952" s="2" t="s">
        <v>876</v>
      </c>
      <c r="H952" s="2" t="s">
        <v>285</v>
      </c>
      <c r="I952" s="2" t="s">
        <v>356</v>
      </c>
      <c r="J952" s="2" t="s">
        <v>30</v>
      </c>
      <c r="K952" s="2" t="s">
        <v>30</v>
      </c>
      <c r="L952" s="2" t="s">
        <v>305</v>
      </c>
      <c r="M952" s="2" t="s">
        <v>31</v>
      </c>
      <c r="N952" s="2" t="s">
        <v>389</v>
      </c>
      <c r="O952" s="2" t="s">
        <v>287</v>
      </c>
      <c r="P952" s="2" t="s">
        <v>429</v>
      </c>
      <c r="Q952" s="2" t="s">
        <v>308</v>
      </c>
      <c r="R952" s="2" t="s">
        <v>289</v>
      </c>
      <c r="S952" s="2" t="s">
        <v>34</v>
      </c>
      <c r="T952" s="125">
        <v>3.016</v>
      </c>
      <c r="U952" s="2" t="s">
        <v>330</v>
      </c>
      <c r="V952" s="135">
        <v>0.05</v>
      </c>
      <c r="W952" s="135">
        <v>1.41E-3</v>
      </c>
      <c r="X952" s="4" t="s">
        <v>292</v>
      </c>
      <c r="Y952" s="4" t="s">
        <v>287</v>
      </c>
      <c r="Z952" s="125">
        <v>78000</v>
      </c>
      <c r="AA952" s="132">
        <v>1</v>
      </c>
      <c r="AB952" s="146">
        <v>117</v>
      </c>
      <c r="AD952" s="125">
        <v>91.26</v>
      </c>
      <c r="AG952" s="2" t="s">
        <v>36</v>
      </c>
      <c r="AH952" s="135">
        <v>1.56E-4</v>
      </c>
      <c r="AI952" s="135">
        <v>4.54254732555624E-3</v>
      </c>
      <c r="AJ952" s="135">
        <v>9.8720616008495595E-4</v>
      </c>
    </row>
    <row r="953" spans="1:36" x14ac:dyDescent="0.2">
      <c r="A953" s="2">
        <v>559</v>
      </c>
      <c r="B953" s="2">
        <v>7206</v>
      </c>
      <c r="C953" s="2" t="s">
        <v>877</v>
      </c>
      <c r="D953" s="2" t="s">
        <v>878</v>
      </c>
      <c r="E953" s="4" t="s">
        <v>282</v>
      </c>
      <c r="F953" s="2" t="s">
        <v>879</v>
      </c>
      <c r="G953" s="2" t="s">
        <v>880</v>
      </c>
      <c r="H953" s="2" t="s">
        <v>285</v>
      </c>
      <c r="I953" s="2" t="s">
        <v>321</v>
      </c>
      <c r="J953" s="2" t="s">
        <v>30</v>
      </c>
      <c r="K953" s="2" t="s">
        <v>30</v>
      </c>
      <c r="L953" s="2" t="s">
        <v>305</v>
      </c>
      <c r="M953" s="2" t="s">
        <v>31</v>
      </c>
      <c r="N953" s="2" t="s">
        <v>322</v>
      </c>
      <c r="O953" s="2" t="s">
        <v>287</v>
      </c>
      <c r="P953" s="2" t="s">
        <v>288</v>
      </c>
      <c r="Q953" s="2" t="s">
        <v>33</v>
      </c>
      <c r="R953" s="2" t="s">
        <v>289</v>
      </c>
      <c r="S953" s="2" t="s">
        <v>34</v>
      </c>
      <c r="T953" s="125">
        <v>4.0590000000000002</v>
      </c>
      <c r="U953" s="2" t="s">
        <v>881</v>
      </c>
      <c r="V953" s="135">
        <v>1.6500000000000001E-2</v>
      </c>
      <c r="W953" s="135">
        <v>2.5270000000000001E-2</v>
      </c>
      <c r="X953" s="4" t="s">
        <v>292</v>
      </c>
      <c r="Y953" s="4" t="s">
        <v>287</v>
      </c>
      <c r="Z953" s="125">
        <v>90000</v>
      </c>
      <c r="AA953" s="132">
        <v>1</v>
      </c>
      <c r="AB953" s="146">
        <v>116.12</v>
      </c>
      <c r="AD953" s="125">
        <v>104.508</v>
      </c>
      <c r="AG953" s="2" t="s">
        <v>36</v>
      </c>
      <c r="AH953" s="135">
        <v>4.3000000000000002E-5</v>
      </c>
      <c r="AI953" s="135">
        <v>5.2019782588125299E-3</v>
      </c>
      <c r="AJ953" s="135">
        <v>1.1305165612333799E-3</v>
      </c>
    </row>
    <row r="954" spans="1:36" x14ac:dyDescent="0.2">
      <c r="A954" s="2">
        <v>559</v>
      </c>
      <c r="B954" s="2">
        <v>7206</v>
      </c>
      <c r="C954" s="2" t="s">
        <v>877</v>
      </c>
      <c r="D954" s="2" t="s">
        <v>878</v>
      </c>
      <c r="E954" s="4" t="s">
        <v>282</v>
      </c>
      <c r="F954" s="2" t="s">
        <v>882</v>
      </c>
      <c r="G954" s="2" t="s">
        <v>883</v>
      </c>
      <c r="H954" s="2" t="s">
        <v>285</v>
      </c>
      <c r="I954" s="2" t="s">
        <v>321</v>
      </c>
      <c r="J954" s="2" t="s">
        <v>30</v>
      </c>
      <c r="K954" s="2" t="s">
        <v>30</v>
      </c>
      <c r="L954" s="2" t="s">
        <v>305</v>
      </c>
      <c r="M954" s="2" t="s">
        <v>31</v>
      </c>
      <c r="N954" s="2" t="s">
        <v>322</v>
      </c>
      <c r="O954" s="2" t="s">
        <v>287</v>
      </c>
      <c r="P954" s="2" t="s">
        <v>288</v>
      </c>
      <c r="Q954" s="2" t="s">
        <v>33</v>
      </c>
      <c r="R954" s="2" t="s">
        <v>289</v>
      </c>
      <c r="S954" s="2" t="s">
        <v>34</v>
      </c>
      <c r="T954" s="125">
        <v>0.745</v>
      </c>
      <c r="U954" s="2" t="s">
        <v>337</v>
      </c>
      <c r="V954" s="135">
        <v>8.3000000000000001E-3</v>
      </c>
      <c r="W954" s="135">
        <v>3.8989999999999997E-2</v>
      </c>
      <c r="X954" s="4" t="s">
        <v>292</v>
      </c>
      <c r="Y954" s="4" t="s">
        <v>287</v>
      </c>
      <c r="Z954" s="125">
        <v>13000</v>
      </c>
      <c r="AA954" s="132">
        <v>1</v>
      </c>
      <c r="AB954" s="146">
        <v>117.3</v>
      </c>
      <c r="AD954" s="125">
        <v>15.249000000000001</v>
      </c>
      <c r="AG954" s="2" t="s">
        <v>36</v>
      </c>
      <c r="AH954" s="135">
        <v>3.1000000000000001E-5</v>
      </c>
      <c r="AI954" s="135">
        <v>7.5903248046687601E-4</v>
      </c>
      <c r="AJ954" s="135">
        <v>1.6495624298855499E-4</v>
      </c>
    </row>
    <row r="955" spans="1:36" x14ac:dyDescent="0.2">
      <c r="A955" s="2">
        <v>559</v>
      </c>
      <c r="B955" s="2">
        <v>7206</v>
      </c>
      <c r="C955" s="2" t="s">
        <v>877</v>
      </c>
      <c r="D955" s="2" t="s">
        <v>878</v>
      </c>
      <c r="E955" s="4" t="s">
        <v>282</v>
      </c>
      <c r="F955" s="2" t="s">
        <v>884</v>
      </c>
      <c r="G955" s="2" t="s">
        <v>885</v>
      </c>
      <c r="H955" s="2" t="s">
        <v>285</v>
      </c>
      <c r="I955" s="2" t="s">
        <v>321</v>
      </c>
      <c r="J955" s="2" t="s">
        <v>30</v>
      </c>
      <c r="K955" s="2" t="s">
        <v>30</v>
      </c>
      <c r="L955" s="2" t="s">
        <v>305</v>
      </c>
      <c r="M955" s="2" t="s">
        <v>31</v>
      </c>
      <c r="N955" s="2" t="s">
        <v>322</v>
      </c>
      <c r="O955" s="2" t="s">
        <v>287</v>
      </c>
      <c r="P955" s="2" t="s">
        <v>288</v>
      </c>
      <c r="Q955" s="2" t="s">
        <v>33</v>
      </c>
      <c r="R955" s="2" t="s">
        <v>289</v>
      </c>
      <c r="S955" s="2" t="s">
        <v>34</v>
      </c>
      <c r="T955" s="125">
        <v>12.532999999999999</v>
      </c>
      <c r="U955" s="2" t="s">
        <v>886</v>
      </c>
      <c r="V955" s="135">
        <v>9.5999999999999992E-3</v>
      </c>
      <c r="W955" s="135">
        <v>2.7369999999999998E-2</v>
      </c>
      <c r="X955" s="4" t="s">
        <v>292</v>
      </c>
      <c r="Y955" s="4" t="s">
        <v>287</v>
      </c>
      <c r="Z955" s="125">
        <v>135000</v>
      </c>
      <c r="AA955" s="132">
        <v>1</v>
      </c>
      <c r="AB955" s="146">
        <v>94.6</v>
      </c>
      <c r="AD955" s="125">
        <v>127.71</v>
      </c>
      <c r="AG955" s="2" t="s">
        <v>36</v>
      </c>
      <c r="AH955" s="135">
        <v>1.2400000000000001E-4</v>
      </c>
      <c r="AI955" s="135">
        <v>6.3568783579529596E-3</v>
      </c>
      <c r="AJ955" s="135">
        <v>1.38150447846208E-3</v>
      </c>
    </row>
    <row r="956" spans="1:36" x14ac:dyDescent="0.2">
      <c r="A956" s="2">
        <v>559</v>
      </c>
      <c r="B956" s="2">
        <v>7206</v>
      </c>
      <c r="C956" s="2" t="s">
        <v>887</v>
      </c>
      <c r="D956" s="2" t="s">
        <v>888</v>
      </c>
      <c r="E956" s="4" t="s">
        <v>282</v>
      </c>
      <c r="F956" s="2" t="s">
        <v>889</v>
      </c>
      <c r="G956" s="2" t="s">
        <v>890</v>
      </c>
      <c r="H956" s="2" t="s">
        <v>285</v>
      </c>
      <c r="I956" s="2" t="s">
        <v>321</v>
      </c>
      <c r="J956" s="2" t="s">
        <v>30</v>
      </c>
      <c r="K956" s="2" t="s">
        <v>30</v>
      </c>
      <c r="L956" s="2" t="s">
        <v>305</v>
      </c>
      <c r="M956" s="2" t="s">
        <v>31</v>
      </c>
      <c r="N956" s="2" t="s">
        <v>335</v>
      </c>
      <c r="O956" s="2" t="s">
        <v>287</v>
      </c>
      <c r="P956" s="2" t="s">
        <v>288</v>
      </c>
      <c r="Q956" s="2" t="s">
        <v>33</v>
      </c>
      <c r="R956" s="2" t="s">
        <v>289</v>
      </c>
      <c r="S956" s="2" t="s">
        <v>34</v>
      </c>
      <c r="T956" s="125">
        <v>4.7809999999999997</v>
      </c>
      <c r="U956" s="2" t="s">
        <v>641</v>
      </c>
      <c r="V956" s="135">
        <v>2.6499999999999999E-2</v>
      </c>
      <c r="W956" s="135">
        <v>2.5149999999999999E-2</v>
      </c>
      <c r="X956" s="4" t="s">
        <v>292</v>
      </c>
      <c r="Y956" s="4" t="s">
        <v>287</v>
      </c>
      <c r="Z956" s="125">
        <v>160454.29</v>
      </c>
      <c r="AA956" s="132">
        <v>1</v>
      </c>
      <c r="AB956" s="146">
        <v>121.01</v>
      </c>
      <c r="AD956" s="125">
        <v>194.166</v>
      </c>
      <c r="AG956" s="2" t="s">
        <v>36</v>
      </c>
      <c r="AH956" s="135">
        <v>1.13E-4</v>
      </c>
      <c r="AI956" s="135">
        <v>9.6647714910799605E-3</v>
      </c>
      <c r="AJ956" s="135">
        <v>2.1003902145673901E-3</v>
      </c>
    </row>
    <row r="957" spans="1:36" x14ac:dyDescent="0.2">
      <c r="A957" s="2">
        <v>559</v>
      </c>
      <c r="B957" s="2">
        <v>7206</v>
      </c>
      <c r="C957" s="2" t="s">
        <v>891</v>
      </c>
      <c r="D957" s="2" t="s">
        <v>892</v>
      </c>
      <c r="E957" s="4" t="s">
        <v>282</v>
      </c>
      <c r="F957" s="2" t="s">
        <v>1254</v>
      </c>
      <c r="G957" s="2" t="s">
        <v>1255</v>
      </c>
      <c r="H957" s="2" t="s">
        <v>285</v>
      </c>
      <c r="I957" s="2" t="s">
        <v>304</v>
      </c>
      <c r="J957" s="2" t="s">
        <v>30</v>
      </c>
      <c r="K957" s="2" t="s">
        <v>30</v>
      </c>
      <c r="L957" s="2" t="s">
        <v>305</v>
      </c>
      <c r="M957" s="2" t="s">
        <v>31</v>
      </c>
      <c r="N957" s="2" t="s">
        <v>306</v>
      </c>
      <c r="O957" s="2" t="s">
        <v>287</v>
      </c>
      <c r="P957" s="2" t="s">
        <v>323</v>
      </c>
      <c r="Q957" s="2" t="s">
        <v>323</v>
      </c>
      <c r="R957" s="2" t="s">
        <v>323</v>
      </c>
      <c r="S957" s="2" t="s">
        <v>34</v>
      </c>
      <c r="T957" s="125">
        <v>1.5489999999999999</v>
      </c>
      <c r="U957" s="2" t="s">
        <v>1256</v>
      </c>
      <c r="V957" s="135">
        <v>4.4999999999999998E-2</v>
      </c>
      <c r="W957" s="135">
        <v>6.3100000000000003E-2</v>
      </c>
      <c r="X957" s="4" t="s">
        <v>292</v>
      </c>
      <c r="Y957" s="4" t="s">
        <v>287</v>
      </c>
      <c r="Z957" s="125">
        <v>11666.66</v>
      </c>
      <c r="AA957" s="132">
        <v>1</v>
      </c>
      <c r="AB957" s="146">
        <v>98.96</v>
      </c>
      <c r="AD957" s="125">
        <v>11.545</v>
      </c>
      <c r="AG957" s="2" t="s">
        <v>36</v>
      </c>
      <c r="AH957" s="135">
        <v>8.2999999999999998E-5</v>
      </c>
      <c r="AI957" s="135">
        <v>5.7467886354689601E-4</v>
      </c>
      <c r="AJ957" s="135">
        <v>1.2489171240382099E-4</v>
      </c>
    </row>
    <row r="958" spans="1:36" x14ac:dyDescent="0.2">
      <c r="A958" s="2">
        <v>559</v>
      </c>
      <c r="B958" s="2">
        <v>7206</v>
      </c>
      <c r="C958" s="2" t="s">
        <v>891</v>
      </c>
      <c r="D958" s="2" t="s">
        <v>892</v>
      </c>
      <c r="E958" s="4" t="s">
        <v>282</v>
      </c>
      <c r="F958" s="2" t="s">
        <v>893</v>
      </c>
      <c r="G958" s="2" t="s">
        <v>894</v>
      </c>
      <c r="H958" s="2" t="s">
        <v>285</v>
      </c>
      <c r="I958" s="2" t="s">
        <v>304</v>
      </c>
      <c r="J958" s="2" t="s">
        <v>30</v>
      </c>
      <c r="K958" s="2" t="s">
        <v>30</v>
      </c>
      <c r="L958" s="2" t="s">
        <v>305</v>
      </c>
      <c r="M958" s="2" t="s">
        <v>31</v>
      </c>
      <c r="N958" s="2" t="s">
        <v>306</v>
      </c>
      <c r="O958" s="2" t="s">
        <v>287</v>
      </c>
      <c r="P958" s="2" t="s">
        <v>323</v>
      </c>
      <c r="Q958" s="2" t="s">
        <v>323</v>
      </c>
      <c r="R958" s="2" t="s">
        <v>323</v>
      </c>
      <c r="S958" s="2" t="s">
        <v>34</v>
      </c>
      <c r="T958" s="125">
        <v>2.4910000000000001</v>
      </c>
      <c r="U958" s="2" t="s">
        <v>365</v>
      </c>
      <c r="V958" s="135">
        <v>6.5000000000000002E-2</v>
      </c>
      <c r="W958" s="135">
        <v>7.1400000000000005E-2</v>
      </c>
      <c r="X958" s="4" t="s">
        <v>292</v>
      </c>
      <c r="Y958" s="4" t="s">
        <v>287</v>
      </c>
      <c r="Z958" s="125">
        <v>10000</v>
      </c>
      <c r="AA958" s="132">
        <v>1</v>
      </c>
      <c r="AB958" s="146">
        <v>100.45</v>
      </c>
      <c r="AD958" s="125">
        <v>10.045</v>
      </c>
      <c r="AG958" s="2" t="s">
        <v>36</v>
      </c>
      <c r="AH958" s="135">
        <v>5.3999999999999998E-5</v>
      </c>
      <c r="AI958" s="135">
        <v>4.99998771479426E-4</v>
      </c>
      <c r="AJ958" s="135">
        <v>1.0866190968719501E-4</v>
      </c>
    </row>
    <row r="959" spans="1:36" x14ac:dyDescent="0.2">
      <c r="A959" s="2">
        <v>559</v>
      </c>
      <c r="B959" s="2">
        <v>7206</v>
      </c>
      <c r="C959" s="2" t="s">
        <v>891</v>
      </c>
      <c r="D959" s="2" t="s">
        <v>892</v>
      </c>
      <c r="E959" s="4" t="s">
        <v>282</v>
      </c>
      <c r="F959" s="2" t="s">
        <v>895</v>
      </c>
      <c r="G959" s="2" t="s">
        <v>896</v>
      </c>
      <c r="H959" s="2" t="s">
        <v>285</v>
      </c>
      <c r="I959" s="2" t="s">
        <v>304</v>
      </c>
      <c r="J959" s="2" t="s">
        <v>30</v>
      </c>
      <c r="K959" s="2" t="s">
        <v>30</v>
      </c>
      <c r="L959" s="2" t="s">
        <v>305</v>
      </c>
      <c r="M959" s="2" t="s">
        <v>31</v>
      </c>
      <c r="N959" s="2" t="s">
        <v>306</v>
      </c>
      <c r="O959" s="2" t="s">
        <v>287</v>
      </c>
      <c r="P959" s="2" t="s">
        <v>323</v>
      </c>
      <c r="Q959" s="2" t="s">
        <v>323</v>
      </c>
      <c r="R959" s="2" t="s">
        <v>323</v>
      </c>
      <c r="S959" s="2" t="s">
        <v>34</v>
      </c>
      <c r="T959" s="125">
        <v>3.2770000000000001</v>
      </c>
      <c r="U959" s="2" t="s">
        <v>384</v>
      </c>
      <c r="V959" s="135">
        <v>6.5000000000000002E-2</v>
      </c>
      <c r="W959" s="135">
        <v>7.3069999999999996E-2</v>
      </c>
      <c r="X959" s="4" t="s">
        <v>292</v>
      </c>
      <c r="Y959" s="4" t="s">
        <v>287</v>
      </c>
      <c r="Z959" s="125">
        <v>37000</v>
      </c>
      <c r="AA959" s="132">
        <v>1</v>
      </c>
      <c r="AB959" s="146">
        <v>101.94</v>
      </c>
      <c r="AD959" s="125">
        <v>37.718000000000004</v>
      </c>
      <c r="AG959" s="2" t="s">
        <v>36</v>
      </c>
      <c r="AH959" s="135">
        <v>1.85E-4</v>
      </c>
      <c r="AI959" s="135">
        <v>1.87743690023959E-3</v>
      </c>
      <c r="AJ959" s="135">
        <v>4.0801276029862302E-4</v>
      </c>
    </row>
    <row r="960" spans="1:36" x14ac:dyDescent="0.2">
      <c r="A960" s="2">
        <v>559</v>
      </c>
      <c r="B960" s="2">
        <v>7206</v>
      </c>
      <c r="C960" s="2" t="s">
        <v>897</v>
      </c>
      <c r="D960" s="2" t="s">
        <v>898</v>
      </c>
      <c r="E960" s="4" t="s">
        <v>282</v>
      </c>
      <c r="F960" s="2" t="s">
        <v>899</v>
      </c>
      <c r="G960" s="2" t="s">
        <v>900</v>
      </c>
      <c r="H960" s="2" t="s">
        <v>285</v>
      </c>
      <c r="I960" s="2" t="s">
        <v>321</v>
      </c>
      <c r="J960" s="2" t="s">
        <v>30</v>
      </c>
      <c r="K960" s="2" t="s">
        <v>30</v>
      </c>
      <c r="L960" s="2" t="s">
        <v>305</v>
      </c>
      <c r="M960" s="2" t="s">
        <v>185</v>
      </c>
      <c r="N960" s="2" t="s">
        <v>322</v>
      </c>
      <c r="O960" s="2" t="s">
        <v>287</v>
      </c>
      <c r="P960" s="2" t="s">
        <v>323</v>
      </c>
      <c r="Q960" s="2" t="s">
        <v>323</v>
      </c>
      <c r="R960" s="2" t="s">
        <v>323</v>
      </c>
      <c r="S960" s="2" t="s">
        <v>34</v>
      </c>
      <c r="T960" s="125">
        <v>4.8159999999999998</v>
      </c>
      <c r="U960" s="2" t="s">
        <v>901</v>
      </c>
      <c r="V960" s="135">
        <v>3.39E-2</v>
      </c>
      <c r="W960" s="135">
        <v>3.6040000000000003E-2</v>
      </c>
      <c r="X960" s="4" t="s">
        <v>292</v>
      </c>
      <c r="Y960" s="4" t="s">
        <v>287</v>
      </c>
      <c r="Z960" s="125">
        <v>40000</v>
      </c>
      <c r="AA960" s="132">
        <v>1</v>
      </c>
      <c r="AB960" s="146">
        <v>101.35</v>
      </c>
      <c r="AD960" s="125">
        <v>40.54</v>
      </c>
      <c r="AG960" s="2" t="s">
        <v>36</v>
      </c>
      <c r="AH960" s="135">
        <v>1.8200000000000001E-4</v>
      </c>
      <c r="AI960" s="135">
        <v>2.0179144047561899E-3</v>
      </c>
      <c r="AJ960" s="135">
        <v>4.3854194312781199E-4</v>
      </c>
    </row>
    <row r="961" spans="1:36" x14ac:dyDescent="0.2">
      <c r="A961" s="2">
        <v>559</v>
      </c>
      <c r="B961" s="2">
        <v>7206</v>
      </c>
      <c r="C961" s="2" t="s">
        <v>902</v>
      </c>
      <c r="D961" s="2" t="s">
        <v>903</v>
      </c>
      <c r="E961" s="4" t="s">
        <v>282</v>
      </c>
      <c r="F961" s="2" t="s">
        <v>904</v>
      </c>
      <c r="G961" s="2" t="s">
        <v>905</v>
      </c>
      <c r="H961" s="2" t="s">
        <v>285</v>
      </c>
      <c r="I961" s="2" t="s">
        <v>304</v>
      </c>
      <c r="J961" s="2" t="s">
        <v>30</v>
      </c>
      <c r="K961" s="2" t="s">
        <v>363</v>
      </c>
      <c r="L961" s="2" t="s">
        <v>305</v>
      </c>
      <c r="M961" s="2" t="s">
        <v>31</v>
      </c>
      <c r="N961" s="2" t="s">
        <v>428</v>
      </c>
      <c r="O961" s="2" t="s">
        <v>287</v>
      </c>
      <c r="P961" s="2" t="s">
        <v>166</v>
      </c>
      <c r="Q961" s="2" t="s">
        <v>308</v>
      </c>
      <c r="R961" s="2" t="s">
        <v>289</v>
      </c>
      <c r="S961" s="2" t="s">
        <v>34</v>
      </c>
      <c r="T961" s="125">
        <v>1.159</v>
      </c>
      <c r="U961" s="2" t="s">
        <v>337</v>
      </c>
      <c r="V961" s="135">
        <v>2.75E-2</v>
      </c>
      <c r="W961" s="135">
        <v>4.7960000000000003E-2</v>
      </c>
      <c r="X961" s="4" t="s">
        <v>292</v>
      </c>
      <c r="Y961" s="4" t="s">
        <v>287</v>
      </c>
      <c r="Z961" s="125">
        <v>56959.7</v>
      </c>
      <c r="AA961" s="132">
        <v>1</v>
      </c>
      <c r="AB961" s="146">
        <v>98.47</v>
      </c>
      <c r="AD961" s="125">
        <v>56.088000000000001</v>
      </c>
      <c r="AG961" s="2" t="s">
        <v>36</v>
      </c>
      <c r="AH961" s="135">
        <v>7.6800000000000002E-4</v>
      </c>
      <c r="AI961" s="135">
        <v>2.7918406559952198E-3</v>
      </c>
      <c r="AJ961" s="135">
        <v>6.0673496521835603E-4</v>
      </c>
    </row>
    <row r="962" spans="1:36" x14ac:dyDescent="0.2">
      <c r="A962" s="2">
        <v>559</v>
      </c>
      <c r="B962" s="2">
        <v>7206</v>
      </c>
      <c r="C962" s="2" t="s">
        <v>906</v>
      </c>
      <c r="D962" s="2" t="s">
        <v>907</v>
      </c>
      <c r="E962" s="4" t="s">
        <v>282</v>
      </c>
      <c r="F962" s="2" t="s">
        <v>908</v>
      </c>
      <c r="G962" s="2" t="s">
        <v>909</v>
      </c>
      <c r="H962" s="2" t="s">
        <v>285</v>
      </c>
      <c r="I962" s="2" t="s">
        <v>321</v>
      </c>
      <c r="J962" s="2" t="s">
        <v>30</v>
      </c>
      <c r="K962" s="2" t="s">
        <v>30</v>
      </c>
      <c r="L962" s="2" t="s">
        <v>305</v>
      </c>
      <c r="M962" s="2" t="s">
        <v>185</v>
      </c>
      <c r="N962" s="2" t="s">
        <v>389</v>
      </c>
      <c r="O962" s="2" t="s">
        <v>287</v>
      </c>
      <c r="P962" s="2" t="s">
        <v>323</v>
      </c>
      <c r="Q962" s="2" t="s">
        <v>323</v>
      </c>
      <c r="R962" s="2" t="s">
        <v>323</v>
      </c>
      <c r="S962" s="2" t="s">
        <v>34</v>
      </c>
      <c r="T962" s="125">
        <v>3.7280000000000002</v>
      </c>
      <c r="U962" s="2" t="s">
        <v>551</v>
      </c>
      <c r="V962" s="135">
        <v>4.9000000000000002E-2</v>
      </c>
      <c r="W962" s="135">
        <v>4.7710000000000002E-2</v>
      </c>
      <c r="X962" s="4" t="s">
        <v>292</v>
      </c>
      <c r="Y962" s="4" t="s">
        <v>287</v>
      </c>
      <c r="Z962" s="125">
        <v>97000</v>
      </c>
      <c r="AA962" s="132">
        <v>1</v>
      </c>
      <c r="AB962" s="146">
        <v>104.99</v>
      </c>
      <c r="AD962" s="125">
        <v>101.84</v>
      </c>
      <c r="AG962" s="2" t="s">
        <v>36</v>
      </c>
      <c r="AH962" s="135">
        <v>2.0599999999999999E-4</v>
      </c>
      <c r="AI962" s="135">
        <v>5.0691911286307803E-3</v>
      </c>
      <c r="AJ962" s="135">
        <v>1.1016586840335301E-3</v>
      </c>
    </row>
    <row r="963" spans="1:36" x14ac:dyDescent="0.2">
      <c r="A963" s="2">
        <v>559</v>
      </c>
      <c r="B963" s="2">
        <v>7206</v>
      </c>
      <c r="C963" s="2" t="s">
        <v>910</v>
      </c>
      <c r="D963" s="2" t="s">
        <v>911</v>
      </c>
      <c r="E963" s="4" t="s">
        <v>425</v>
      </c>
      <c r="F963" s="2" t="s">
        <v>912</v>
      </c>
      <c r="G963" s="2" t="s">
        <v>913</v>
      </c>
      <c r="H963" s="2" t="s">
        <v>285</v>
      </c>
      <c r="I963" s="2" t="s">
        <v>313</v>
      </c>
      <c r="J963" s="2" t="s">
        <v>30</v>
      </c>
      <c r="K963" s="2" t="s">
        <v>159</v>
      </c>
      <c r="L963" s="2" t="s">
        <v>305</v>
      </c>
      <c r="M963" s="2" t="s">
        <v>31</v>
      </c>
      <c r="N963" s="2" t="s">
        <v>819</v>
      </c>
      <c r="O963" s="2" t="s">
        <v>287</v>
      </c>
      <c r="P963" s="2" t="s">
        <v>582</v>
      </c>
      <c r="Q963" s="2" t="s">
        <v>308</v>
      </c>
      <c r="R963" s="2" t="s">
        <v>289</v>
      </c>
      <c r="S963" s="2" t="s">
        <v>34</v>
      </c>
      <c r="T963" s="125">
        <v>0.872</v>
      </c>
      <c r="U963" s="2" t="s">
        <v>914</v>
      </c>
      <c r="V963" s="135">
        <v>7.8259999999999996E-2</v>
      </c>
      <c r="W963" s="135">
        <v>5.7520000000000002E-2</v>
      </c>
      <c r="X963" s="4" t="s">
        <v>292</v>
      </c>
      <c r="Y963" s="4" t="s">
        <v>287</v>
      </c>
      <c r="Z963" s="125">
        <v>22000</v>
      </c>
      <c r="AA963" s="132">
        <v>1</v>
      </c>
      <c r="AB963" s="146">
        <v>92.44</v>
      </c>
      <c r="AD963" s="125">
        <v>20.337</v>
      </c>
      <c r="AG963" s="2" t="s">
        <v>36</v>
      </c>
      <c r="AH963" s="135">
        <v>5.1999999999999997E-5</v>
      </c>
      <c r="AI963" s="135">
        <v>1.01228223154035E-3</v>
      </c>
      <c r="AJ963" s="135">
        <v>2.1999358137646E-4</v>
      </c>
    </row>
    <row r="964" spans="1:36" x14ac:dyDescent="0.2">
      <c r="A964" s="2">
        <v>559</v>
      </c>
      <c r="B964" s="2">
        <v>7206</v>
      </c>
      <c r="C964" s="2" t="s">
        <v>915</v>
      </c>
      <c r="D964" s="2" t="s">
        <v>916</v>
      </c>
      <c r="E964" s="4" t="s">
        <v>282</v>
      </c>
      <c r="F964" s="2" t="s">
        <v>917</v>
      </c>
      <c r="G964" s="2" t="s">
        <v>918</v>
      </c>
      <c r="H964" s="2" t="s">
        <v>285</v>
      </c>
      <c r="I964" s="2" t="s">
        <v>321</v>
      </c>
      <c r="J964" s="2" t="s">
        <v>30</v>
      </c>
      <c r="K964" s="2" t="s">
        <v>30</v>
      </c>
      <c r="L964" s="2" t="s">
        <v>305</v>
      </c>
      <c r="M964" s="2" t="s">
        <v>31</v>
      </c>
      <c r="N964" s="2" t="s">
        <v>322</v>
      </c>
      <c r="O964" s="2" t="s">
        <v>287</v>
      </c>
      <c r="P964" s="2" t="s">
        <v>836</v>
      </c>
      <c r="Q964" s="2" t="s">
        <v>308</v>
      </c>
      <c r="R964" s="2" t="s">
        <v>289</v>
      </c>
      <c r="S964" s="2" t="s">
        <v>34</v>
      </c>
      <c r="T964" s="125">
        <v>1.9470000000000001</v>
      </c>
      <c r="U964" s="2" t="s">
        <v>919</v>
      </c>
      <c r="V964" s="135">
        <v>1.9599999999999999E-2</v>
      </c>
      <c r="W964" s="135">
        <v>3.0030000000000001E-2</v>
      </c>
      <c r="X964" s="4" t="s">
        <v>292</v>
      </c>
      <c r="Y964" s="4" t="s">
        <v>287</v>
      </c>
      <c r="Z964" s="125">
        <v>189000.82</v>
      </c>
      <c r="AA964" s="132">
        <v>1</v>
      </c>
      <c r="AB964" s="146">
        <v>118.11</v>
      </c>
      <c r="AD964" s="125">
        <v>223.22900000000001</v>
      </c>
      <c r="AG964" s="2" t="s">
        <v>36</v>
      </c>
      <c r="AH964" s="135">
        <v>1.65E-4</v>
      </c>
      <c r="AI964" s="135">
        <v>1.1111414635116199E-2</v>
      </c>
      <c r="AJ964" s="135">
        <v>2.41478100037222E-3</v>
      </c>
    </row>
    <row r="965" spans="1:36" x14ac:dyDescent="0.2">
      <c r="A965" s="2">
        <v>559</v>
      </c>
      <c r="B965" s="2">
        <v>7206</v>
      </c>
      <c r="C965" s="2" t="s">
        <v>915</v>
      </c>
      <c r="D965" s="2" t="s">
        <v>916</v>
      </c>
      <c r="E965" s="4" t="s">
        <v>282</v>
      </c>
      <c r="F965" s="2" t="s">
        <v>920</v>
      </c>
      <c r="G965" s="2" t="s">
        <v>921</v>
      </c>
      <c r="H965" s="2" t="s">
        <v>285</v>
      </c>
      <c r="I965" s="2" t="s">
        <v>321</v>
      </c>
      <c r="J965" s="2" t="s">
        <v>30</v>
      </c>
      <c r="K965" s="2" t="s">
        <v>30</v>
      </c>
      <c r="L965" s="2" t="s">
        <v>305</v>
      </c>
      <c r="M965" s="2" t="s">
        <v>31</v>
      </c>
      <c r="N965" s="2" t="s">
        <v>322</v>
      </c>
      <c r="O965" s="2" t="s">
        <v>287</v>
      </c>
      <c r="P965" s="2" t="s">
        <v>836</v>
      </c>
      <c r="Q965" s="2" t="s">
        <v>308</v>
      </c>
      <c r="R965" s="2" t="s">
        <v>289</v>
      </c>
      <c r="S965" s="2" t="s">
        <v>34</v>
      </c>
      <c r="T965" s="125">
        <v>5.6870000000000003</v>
      </c>
      <c r="U965" s="2" t="s">
        <v>922</v>
      </c>
      <c r="V965" s="135">
        <v>1.5800000000000002E-2</v>
      </c>
      <c r="W965" s="135">
        <v>2.963E-2</v>
      </c>
      <c r="X965" s="4" t="s">
        <v>292</v>
      </c>
      <c r="Y965" s="4" t="s">
        <v>287</v>
      </c>
      <c r="Z965" s="125">
        <v>82000.87</v>
      </c>
      <c r="AA965" s="132">
        <v>1</v>
      </c>
      <c r="AB965" s="146">
        <v>110.02</v>
      </c>
      <c r="AD965" s="125">
        <v>90.216999999999999</v>
      </c>
      <c r="AG965" s="2" t="s">
        <v>36</v>
      </c>
      <c r="AH965" s="135">
        <v>7.3999999999999996E-5</v>
      </c>
      <c r="AI965" s="135">
        <v>4.4906488554624802E-3</v>
      </c>
      <c r="AJ965" s="135">
        <v>9.7592735863201202E-4</v>
      </c>
    </row>
    <row r="966" spans="1:36" x14ac:dyDescent="0.2">
      <c r="A966" s="2">
        <v>559</v>
      </c>
      <c r="B966" s="2">
        <v>7206</v>
      </c>
      <c r="C966" s="2" t="s">
        <v>915</v>
      </c>
      <c r="D966" s="2" t="s">
        <v>916</v>
      </c>
      <c r="E966" s="4" t="s">
        <v>282</v>
      </c>
      <c r="F966" s="2" t="s">
        <v>923</v>
      </c>
      <c r="G966" s="2" t="s">
        <v>924</v>
      </c>
      <c r="H966" s="2" t="s">
        <v>285</v>
      </c>
      <c r="I966" s="2" t="s">
        <v>321</v>
      </c>
      <c r="J966" s="2" t="s">
        <v>30</v>
      </c>
      <c r="K966" s="2" t="s">
        <v>30</v>
      </c>
      <c r="L966" s="2" t="s">
        <v>305</v>
      </c>
      <c r="M966" s="2" t="s">
        <v>31</v>
      </c>
      <c r="N966" s="2" t="s">
        <v>322</v>
      </c>
      <c r="O966" s="2" t="s">
        <v>287</v>
      </c>
      <c r="P966" s="2" t="s">
        <v>351</v>
      </c>
      <c r="Q966" s="2" t="s">
        <v>33</v>
      </c>
      <c r="R966" s="2" t="s">
        <v>289</v>
      </c>
      <c r="S966" s="2" t="s">
        <v>34</v>
      </c>
      <c r="T966" s="125">
        <v>7.0549999999999997</v>
      </c>
      <c r="U966" s="2" t="s">
        <v>925</v>
      </c>
      <c r="V966" s="135">
        <v>0.03</v>
      </c>
      <c r="W966" s="135">
        <v>3.039E-2</v>
      </c>
      <c r="X966" s="4" t="s">
        <v>292</v>
      </c>
      <c r="Y966" s="4" t="s">
        <v>287</v>
      </c>
      <c r="Z966" s="125">
        <v>37000</v>
      </c>
      <c r="AA966" s="132">
        <v>1</v>
      </c>
      <c r="AB966" s="146">
        <v>107.6</v>
      </c>
      <c r="AD966" s="125">
        <v>39.811999999999998</v>
      </c>
      <c r="AG966" s="2" t="s">
        <v>36</v>
      </c>
      <c r="AH966" s="135">
        <v>8.3999999999999995E-5</v>
      </c>
      <c r="AI966" s="135">
        <v>1.98167755999392E-3</v>
      </c>
      <c r="AJ966" s="135">
        <v>4.3066679427243299E-4</v>
      </c>
    </row>
    <row r="967" spans="1:36" x14ac:dyDescent="0.2">
      <c r="A967" s="2">
        <v>559</v>
      </c>
      <c r="B967" s="2">
        <v>7206</v>
      </c>
      <c r="C967" s="2" t="s">
        <v>926</v>
      </c>
      <c r="D967" s="2" t="s">
        <v>927</v>
      </c>
      <c r="E967" s="4" t="s">
        <v>282</v>
      </c>
      <c r="F967" s="2" t="s">
        <v>928</v>
      </c>
      <c r="G967" s="2" t="s">
        <v>929</v>
      </c>
      <c r="H967" s="2" t="s">
        <v>285</v>
      </c>
      <c r="I967" s="2" t="s">
        <v>304</v>
      </c>
      <c r="J967" s="2" t="s">
        <v>30</v>
      </c>
      <c r="K967" s="2" t="s">
        <v>30</v>
      </c>
      <c r="L967" s="2" t="s">
        <v>305</v>
      </c>
      <c r="M967" s="2" t="s">
        <v>31</v>
      </c>
      <c r="N967" s="2" t="s">
        <v>514</v>
      </c>
      <c r="O967" s="2" t="s">
        <v>287</v>
      </c>
      <c r="P967" s="2" t="s">
        <v>400</v>
      </c>
      <c r="Q967" s="2" t="s">
        <v>33</v>
      </c>
      <c r="R967" s="2" t="s">
        <v>289</v>
      </c>
      <c r="S967" s="2" t="s">
        <v>34</v>
      </c>
      <c r="T967" s="125">
        <v>0.73599999999999999</v>
      </c>
      <c r="U967" s="2" t="s">
        <v>930</v>
      </c>
      <c r="V967" s="135">
        <v>3.5499999999999997E-2</v>
      </c>
      <c r="W967" s="135">
        <v>5.092E-2</v>
      </c>
      <c r="X967" s="4" t="s">
        <v>292</v>
      </c>
      <c r="Y967" s="4" t="s">
        <v>287</v>
      </c>
      <c r="Z967" s="125">
        <v>9000</v>
      </c>
      <c r="AA967" s="132">
        <v>1</v>
      </c>
      <c r="AB967" s="146">
        <v>99.83</v>
      </c>
      <c r="AD967" s="125">
        <v>8.9849999999999994</v>
      </c>
      <c r="AG967" s="2" t="s">
        <v>36</v>
      </c>
      <c r="AH967" s="135">
        <v>6.3E-5</v>
      </c>
      <c r="AI967" s="135">
        <v>4.47221399911518E-4</v>
      </c>
      <c r="AJ967" s="135">
        <v>9.7192101539725006E-5</v>
      </c>
    </row>
    <row r="968" spans="1:36" x14ac:dyDescent="0.2">
      <c r="A968" s="2">
        <v>559</v>
      </c>
      <c r="B968" s="2">
        <v>7206</v>
      </c>
      <c r="C968" s="2" t="s">
        <v>931</v>
      </c>
      <c r="D968" s="2" t="s">
        <v>932</v>
      </c>
      <c r="E968" s="4" t="s">
        <v>425</v>
      </c>
      <c r="F968" s="2" t="s">
        <v>933</v>
      </c>
      <c r="G968" s="2" t="s">
        <v>934</v>
      </c>
      <c r="H968" s="2" t="s">
        <v>285</v>
      </c>
      <c r="I968" s="2" t="s">
        <v>304</v>
      </c>
      <c r="J968" s="2" t="s">
        <v>30</v>
      </c>
      <c r="K968" s="2" t="s">
        <v>30</v>
      </c>
      <c r="L968" s="2" t="s">
        <v>305</v>
      </c>
      <c r="M968" s="2" t="s">
        <v>31</v>
      </c>
      <c r="N968" s="2" t="s">
        <v>428</v>
      </c>
      <c r="O968" s="2" t="s">
        <v>287</v>
      </c>
      <c r="P968" s="2" t="s">
        <v>315</v>
      </c>
      <c r="Q968" s="2" t="s">
        <v>33</v>
      </c>
      <c r="R968" s="2" t="s">
        <v>289</v>
      </c>
      <c r="S968" s="2" t="s">
        <v>34</v>
      </c>
      <c r="T968" s="125">
        <v>2.7690000000000001</v>
      </c>
      <c r="U968" s="2" t="s">
        <v>935</v>
      </c>
      <c r="V968" s="135">
        <v>6.3899999999999998E-2</v>
      </c>
      <c r="W968" s="135">
        <v>5.3370000000000001E-2</v>
      </c>
      <c r="X968" s="4" t="s">
        <v>292</v>
      </c>
      <c r="Y968" s="4" t="s">
        <v>287</v>
      </c>
      <c r="Z968" s="125">
        <v>37000</v>
      </c>
      <c r="AA968" s="132">
        <v>1</v>
      </c>
      <c r="AB968" s="146">
        <v>103.14</v>
      </c>
      <c r="AD968" s="125">
        <v>38.161999999999999</v>
      </c>
      <c r="AG968" s="2" t="s">
        <v>36</v>
      </c>
      <c r="AH968" s="135">
        <v>9.0000000000000006E-5</v>
      </c>
      <c r="AI968" s="135">
        <v>1.8995373934737199E-3</v>
      </c>
      <c r="AJ968" s="135">
        <v>4.1281573569943098E-4</v>
      </c>
    </row>
    <row r="969" spans="1:36" x14ac:dyDescent="0.2">
      <c r="A969" s="2">
        <v>559</v>
      </c>
      <c r="B969" s="2">
        <v>7206</v>
      </c>
      <c r="C969" s="2" t="s">
        <v>931</v>
      </c>
      <c r="D969" s="2" t="s">
        <v>932</v>
      </c>
      <c r="E969" s="4" t="s">
        <v>425</v>
      </c>
      <c r="F969" s="2" t="s">
        <v>936</v>
      </c>
      <c r="G969" s="2" t="s">
        <v>937</v>
      </c>
      <c r="H969" s="2" t="s">
        <v>285</v>
      </c>
      <c r="I969" s="2" t="s">
        <v>304</v>
      </c>
      <c r="J969" s="2" t="s">
        <v>30</v>
      </c>
      <c r="K969" s="2" t="s">
        <v>159</v>
      </c>
      <c r="L969" s="2" t="s">
        <v>305</v>
      </c>
      <c r="M969" s="2" t="s">
        <v>185</v>
      </c>
      <c r="N969" s="2" t="s">
        <v>428</v>
      </c>
      <c r="O969" s="2" t="s">
        <v>287</v>
      </c>
      <c r="P969" s="2" t="s">
        <v>315</v>
      </c>
      <c r="Q969" s="2" t="s">
        <v>33</v>
      </c>
      <c r="R969" s="2" t="s">
        <v>289</v>
      </c>
      <c r="S969" s="2" t="s">
        <v>34</v>
      </c>
      <c r="T969" s="125">
        <v>1.893</v>
      </c>
      <c r="U969" s="2" t="s">
        <v>88</v>
      </c>
      <c r="V969" s="135">
        <v>6.4399999999999999E-2</v>
      </c>
      <c r="W969" s="135">
        <v>5.8000000000000003E-2</v>
      </c>
      <c r="X969" s="4" t="s">
        <v>292</v>
      </c>
      <c r="Y969" s="4" t="s">
        <v>287</v>
      </c>
      <c r="Z969" s="125">
        <v>26942</v>
      </c>
      <c r="AA969" s="132">
        <v>1</v>
      </c>
      <c r="AB969" s="146">
        <v>101.44</v>
      </c>
      <c r="AD969" s="125">
        <v>27.33</v>
      </c>
      <c r="AG969" s="2" t="s">
        <v>36</v>
      </c>
      <c r="AH969" s="135">
        <v>6.0000000000000002E-5</v>
      </c>
      <c r="AI969" s="135">
        <v>1.3603732030439001E-3</v>
      </c>
      <c r="AJ969" s="135">
        <v>2.9564222666518699E-4</v>
      </c>
    </row>
    <row r="970" spans="1:36" x14ac:dyDescent="0.2">
      <c r="A970" s="2">
        <v>559</v>
      </c>
      <c r="B970" s="2">
        <v>7206</v>
      </c>
      <c r="C970" s="2" t="s">
        <v>938</v>
      </c>
      <c r="D970" s="2" t="s">
        <v>939</v>
      </c>
      <c r="E970" s="4" t="s">
        <v>282</v>
      </c>
      <c r="F970" s="2" t="s">
        <v>940</v>
      </c>
      <c r="G970" s="2" t="s">
        <v>941</v>
      </c>
      <c r="H970" s="2" t="s">
        <v>285</v>
      </c>
      <c r="I970" s="2" t="s">
        <v>321</v>
      </c>
      <c r="J970" s="2" t="s">
        <v>30</v>
      </c>
      <c r="K970" s="2" t="s">
        <v>30</v>
      </c>
      <c r="L970" s="2" t="s">
        <v>305</v>
      </c>
      <c r="M970" s="2" t="s">
        <v>31</v>
      </c>
      <c r="N970" s="2" t="s">
        <v>322</v>
      </c>
      <c r="O970" s="2" t="s">
        <v>287</v>
      </c>
      <c r="P970" s="2" t="s">
        <v>32</v>
      </c>
      <c r="Q970" s="2" t="s">
        <v>33</v>
      </c>
      <c r="R970" s="2" t="s">
        <v>289</v>
      </c>
      <c r="S970" s="2" t="s">
        <v>34</v>
      </c>
      <c r="T970" s="125">
        <v>2.4140000000000001</v>
      </c>
      <c r="U970" s="2" t="s">
        <v>942</v>
      </c>
      <c r="V970" s="135">
        <v>1.34E-2</v>
      </c>
      <c r="W970" s="135">
        <v>2.8539999999999999E-2</v>
      </c>
      <c r="X970" s="4" t="s">
        <v>292</v>
      </c>
      <c r="Y970" s="4" t="s">
        <v>287</v>
      </c>
      <c r="Z970" s="125">
        <v>119091.28</v>
      </c>
      <c r="AA970" s="132">
        <v>1</v>
      </c>
      <c r="AB970" s="146">
        <v>116.33</v>
      </c>
      <c r="AD970" s="125">
        <v>138.53899999999999</v>
      </c>
      <c r="AG970" s="2" t="s">
        <v>36</v>
      </c>
      <c r="AH970" s="135">
        <v>5.3999999999999998E-5</v>
      </c>
      <c r="AI970" s="135">
        <v>6.8958957505354098E-3</v>
      </c>
      <c r="AJ970" s="135">
        <v>1.4986460847490699E-3</v>
      </c>
    </row>
    <row r="971" spans="1:36" x14ac:dyDescent="0.2">
      <c r="A971" s="2">
        <v>559</v>
      </c>
      <c r="B971" s="2">
        <v>7206</v>
      </c>
      <c r="C971" s="2" t="s">
        <v>938</v>
      </c>
      <c r="D971" s="2" t="s">
        <v>939</v>
      </c>
      <c r="E971" s="4" t="s">
        <v>282</v>
      </c>
      <c r="F971" s="2" t="s">
        <v>943</v>
      </c>
      <c r="G971" s="2" t="s">
        <v>944</v>
      </c>
      <c r="H971" s="2" t="s">
        <v>285</v>
      </c>
      <c r="I971" s="2" t="s">
        <v>321</v>
      </c>
      <c r="J971" s="2" t="s">
        <v>30</v>
      </c>
      <c r="K971" s="2" t="s">
        <v>30</v>
      </c>
      <c r="L971" s="2" t="s">
        <v>305</v>
      </c>
      <c r="M971" s="2" t="s">
        <v>31</v>
      </c>
      <c r="N971" s="2" t="s">
        <v>322</v>
      </c>
      <c r="O971" s="2" t="s">
        <v>287</v>
      </c>
      <c r="P971" s="2" t="s">
        <v>166</v>
      </c>
      <c r="Q971" s="2" t="s">
        <v>308</v>
      </c>
      <c r="R971" s="2" t="s">
        <v>289</v>
      </c>
      <c r="S971" s="2" t="s">
        <v>34</v>
      </c>
      <c r="T971" s="125">
        <v>1.6930000000000001</v>
      </c>
      <c r="U971" s="2" t="s">
        <v>358</v>
      </c>
      <c r="V971" s="135">
        <v>1.77E-2</v>
      </c>
      <c r="W971" s="135">
        <v>2.93E-2</v>
      </c>
      <c r="X971" s="4" t="s">
        <v>292</v>
      </c>
      <c r="Y971" s="4" t="s">
        <v>287</v>
      </c>
      <c r="Z971" s="125">
        <v>187500.71</v>
      </c>
      <c r="AA971" s="132">
        <v>1</v>
      </c>
      <c r="AB971" s="146">
        <v>116.94</v>
      </c>
      <c r="AD971" s="125">
        <v>219.26300000000001</v>
      </c>
      <c r="AG971" s="2" t="s">
        <v>36</v>
      </c>
      <c r="AH971" s="135">
        <v>7.7000000000000001E-5</v>
      </c>
      <c r="AI971" s="135">
        <v>1.0914026457689199E-2</v>
      </c>
      <c r="AJ971" s="135">
        <v>2.3718837423541E-3</v>
      </c>
    </row>
    <row r="972" spans="1:36" x14ac:dyDescent="0.2">
      <c r="A972" s="2">
        <v>559</v>
      </c>
      <c r="B972" s="2">
        <v>7206</v>
      </c>
      <c r="C972" s="2" t="s">
        <v>945</v>
      </c>
      <c r="D972" s="2" t="s">
        <v>946</v>
      </c>
      <c r="E972" s="4" t="s">
        <v>282</v>
      </c>
      <c r="F972" s="2" t="s">
        <v>947</v>
      </c>
      <c r="G972" s="2" t="s">
        <v>948</v>
      </c>
      <c r="H972" s="2" t="s">
        <v>285</v>
      </c>
      <c r="I972" s="2" t="s">
        <v>304</v>
      </c>
      <c r="J972" s="2" t="s">
        <v>30</v>
      </c>
      <c r="K972" s="2" t="s">
        <v>30</v>
      </c>
      <c r="L972" s="2" t="s">
        <v>305</v>
      </c>
      <c r="M972" s="2" t="s">
        <v>31</v>
      </c>
      <c r="N972" s="2" t="s">
        <v>322</v>
      </c>
      <c r="O972" s="2" t="s">
        <v>287</v>
      </c>
      <c r="P972" s="2" t="s">
        <v>288</v>
      </c>
      <c r="Q972" s="2" t="s">
        <v>33</v>
      </c>
      <c r="R972" s="2" t="s">
        <v>289</v>
      </c>
      <c r="S972" s="2" t="s">
        <v>34</v>
      </c>
      <c r="T972" s="125">
        <v>1.4550000000000001</v>
      </c>
      <c r="U972" s="2" t="s">
        <v>571</v>
      </c>
      <c r="V972" s="135">
        <v>1.44E-2</v>
      </c>
      <c r="W972" s="135">
        <v>4.3869999999999999E-2</v>
      </c>
      <c r="X972" s="4" t="s">
        <v>292</v>
      </c>
      <c r="Y972" s="4" t="s">
        <v>287</v>
      </c>
      <c r="Z972" s="125">
        <v>197500.03</v>
      </c>
      <c r="AA972" s="132">
        <v>1</v>
      </c>
      <c r="AB972" s="146">
        <v>95.93</v>
      </c>
      <c r="AD972" s="125">
        <v>189.46199999999999</v>
      </c>
      <c r="AG972" s="2" t="s">
        <v>36</v>
      </c>
      <c r="AH972" s="135">
        <v>6.5799999999999995E-4</v>
      </c>
      <c r="AI972" s="135">
        <v>9.4306278379100907E-3</v>
      </c>
      <c r="AJ972" s="135">
        <v>2.0495050965514102E-3</v>
      </c>
    </row>
    <row r="973" spans="1:36" x14ac:dyDescent="0.2">
      <c r="A973" s="2">
        <v>559</v>
      </c>
      <c r="B973" s="2">
        <v>7206</v>
      </c>
      <c r="C973" s="2" t="s">
        <v>949</v>
      </c>
      <c r="D973" s="2" t="s">
        <v>950</v>
      </c>
      <c r="E973" s="4" t="s">
        <v>282</v>
      </c>
      <c r="F973" s="2" t="s">
        <v>951</v>
      </c>
      <c r="G973" s="2" t="s">
        <v>952</v>
      </c>
      <c r="H973" s="2" t="s">
        <v>285</v>
      </c>
      <c r="I973" s="2" t="s">
        <v>304</v>
      </c>
      <c r="J973" s="2" t="s">
        <v>30</v>
      </c>
      <c r="K973" s="2" t="s">
        <v>30</v>
      </c>
      <c r="L973" s="2" t="s">
        <v>305</v>
      </c>
      <c r="M973" s="2" t="s">
        <v>31</v>
      </c>
      <c r="N973" s="2" t="s">
        <v>306</v>
      </c>
      <c r="O973" s="2" t="s">
        <v>287</v>
      </c>
      <c r="P973" s="2" t="s">
        <v>429</v>
      </c>
      <c r="Q973" s="2" t="s">
        <v>308</v>
      </c>
      <c r="R973" s="2" t="s">
        <v>289</v>
      </c>
      <c r="S973" s="2" t="s">
        <v>34</v>
      </c>
      <c r="T973" s="125">
        <v>1.319</v>
      </c>
      <c r="U973" s="2" t="s">
        <v>430</v>
      </c>
      <c r="V973" s="135">
        <v>7.3999999999999996E-2</v>
      </c>
      <c r="W973" s="135">
        <v>5.6980000000000003E-2</v>
      </c>
      <c r="X973" s="4" t="s">
        <v>292</v>
      </c>
      <c r="Y973" s="4" t="s">
        <v>287</v>
      </c>
      <c r="Z973" s="125">
        <v>12000</v>
      </c>
      <c r="AA973" s="132">
        <v>1</v>
      </c>
      <c r="AB973" s="146">
        <v>104.28</v>
      </c>
      <c r="AD973" s="125">
        <v>12.513999999999999</v>
      </c>
      <c r="AG973" s="2" t="s">
        <v>36</v>
      </c>
      <c r="AH973" s="135">
        <v>1.15E-4</v>
      </c>
      <c r="AI973" s="135">
        <v>6.2287552282577904E-4</v>
      </c>
      <c r="AJ973" s="135">
        <v>1.35366020215199E-4</v>
      </c>
    </row>
    <row r="974" spans="1:36" x14ac:dyDescent="0.2">
      <c r="A974" s="2">
        <v>559</v>
      </c>
      <c r="B974" s="2">
        <v>7206</v>
      </c>
      <c r="C974" s="2" t="s">
        <v>953</v>
      </c>
      <c r="D974" s="2" t="s">
        <v>954</v>
      </c>
      <c r="E974" s="4" t="s">
        <v>282</v>
      </c>
      <c r="F974" s="2" t="s">
        <v>955</v>
      </c>
      <c r="G974" s="2" t="s">
        <v>956</v>
      </c>
      <c r="H974" s="2" t="s">
        <v>285</v>
      </c>
      <c r="I974" s="2" t="s">
        <v>304</v>
      </c>
      <c r="J974" s="2" t="s">
        <v>30</v>
      </c>
      <c r="K974" s="2" t="s">
        <v>30</v>
      </c>
      <c r="L974" s="2" t="s">
        <v>305</v>
      </c>
      <c r="M974" s="2" t="s">
        <v>31</v>
      </c>
      <c r="N974" s="2" t="s">
        <v>286</v>
      </c>
      <c r="O974" s="2" t="s">
        <v>287</v>
      </c>
      <c r="P974" s="2" t="s">
        <v>288</v>
      </c>
      <c r="Q974" s="2" t="s">
        <v>33</v>
      </c>
      <c r="R974" s="2" t="s">
        <v>289</v>
      </c>
      <c r="S974" s="2" t="s">
        <v>34</v>
      </c>
      <c r="T974" s="125">
        <v>4.53</v>
      </c>
      <c r="U974" s="2" t="s">
        <v>957</v>
      </c>
      <c r="V974" s="135">
        <v>4.8800000000000003E-2</v>
      </c>
      <c r="W974" s="135">
        <v>4.4549999999999999E-2</v>
      </c>
      <c r="X974" s="4" t="s">
        <v>292</v>
      </c>
      <c r="Y974" s="4" t="s">
        <v>287</v>
      </c>
      <c r="Z974" s="125">
        <v>160000</v>
      </c>
      <c r="AA974" s="132">
        <v>1</v>
      </c>
      <c r="AB974" s="146">
        <v>103.32</v>
      </c>
      <c r="AD974" s="125">
        <v>165.31200000000001</v>
      </c>
      <c r="AG974" s="2" t="s">
        <v>36</v>
      </c>
      <c r="AH974" s="135">
        <v>1.02E-4</v>
      </c>
      <c r="AI974" s="135">
        <v>8.2285512106328399E-3</v>
      </c>
      <c r="AJ974" s="135">
        <v>1.78826457085212E-3</v>
      </c>
    </row>
    <row r="975" spans="1:36" x14ac:dyDescent="0.2">
      <c r="A975" s="2">
        <v>559</v>
      </c>
      <c r="B975" s="2">
        <v>7206</v>
      </c>
      <c r="C975" s="2" t="s">
        <v>953</v>
      </c>
      <c r="D975" s="2" t="s">
        <v>954</v>
      </c>
      <c r="E975" s="4" t="s">
        <v>282</v>
      </c>
      <c r="F975" s="2" t="s">
        <v>958</v>
      </c>
      <c r="G975" s="2" t="s">
        <v>959</v>
      </c>
      <c r="H975" s="2" t="s">
        <v>285</v>
      </c>
      <c r="I975" s="2" t="s">
        <v>321</v>
      </c>
      <c r="J975" s="2" t="s">
        <v>30</v>
      </c>
      <c r="K975" s="2" t="s">
        <v>30</v>
      </c>
      <c r="L975" s="2" t="s">
        <v>305</v>
      </c>
      <c r="M975" s="2" t="s">
        <v>31</v>
      </c>
      <c r="N975" s="2" t="s">
        <v>286</v>
      </c>
      <c r="O975" s="2" t="s">
        <v>287</v>
      </c>
      <c r="P975" s="2" t="s">
        <v>288</v>
      </c>
      <c r="Q975" s="2" t="s">
        <v>33</v>
      </c>
      <c r="R975" s="2" t="s">
        <v>289</v>
      </c>
      <c r="S975" s="2" t="s">
        <v>34</v>
      </c>
      <c r="T975" s="125">
        <v>3.073</v>
      </c>
      <c r="U975" s="2" t="s">
        <v>960</v>
      </c>
      <c r="V975" s="135">
        <v>1E-3</v>
      </c>
      <c r="W975" s="135">
        <v>2.538E-2</v>
      </c>
      <c r="X975" s="4" t="s">
        <v>292</v>
      </c>
      <c r="Y975" s="4" t="s">
        <v>287</v>
      </c>
      <c r="Z975" s="125">
        <v>94111.11</v>
      </c>
      <c r="AA975" s="132">
        <v>1</v>
      </c>
      <c r="AB975" s="146">
        <v>107.45</v>
      </c>
      <c r="AD975" s="125">
        <v>101.122</v>
      </c>
      <c r="AG975" s="2" t="s">
        <v>36</v>
      </c>
      <c r="AH975" s="135">
        <v>9.6000000000000002E-5</v>
      </c>
      <c r="AI975" s="135">
        <v>5.0334564078214298E-3</v>
      </c>
      <c r="AJ975" s="135">
        <v>1.09389265894152E-3</v>
      </c>
    </row>
    <row r="976" spans="1:36" x14ac:dyDescent="0.2">
      <c r="A976" s="2">
        <v>559</v>
      </c>
      <c r="B976" s="2">
        <v>7206</v>
      </c>
      <c r="C976" s="2" t="s">
        <v>953</v>
      </c>
      <c r="D976" s="2" t="s">
        <v>954</v>
      </c>
      <c r="E976" s="4" t="s">
        <v>282</v>
      </c>
      <c r="F976" s="2" t="s">
        <v>961</v>
      </c>
      <c r="G976" s="2" t="s">
        <v>962</v>
      </c>
      <c r="H976" s="2" t="s">
        <v>285</v>
      </c>
      <c r="I976" s="2" t="s">
        <v>321</v>
      </c>
      <c r="J976" s="2" t="s">
        <v>30</v>
      </c>
      <c r="K976" s="2" t="s">
        <v>30</v>
      </c>
      <c r="L976" s="2" t="s">
        <v>305</v>
      </c>
      <c r="M976" s="2" t="s">
        <v>31</v>
      </c>
      <c r="N976" s="2" t="s">
        <v>286</v>
      </c>
      <c r="O976" s="2" t="s">
        <v>287</v>
      </c>
      <c r="P976" s="2" t="s">
        <v>288</v>
      </c>
      <c r="Q976" s="2" t="s">
        <v>33</v>
      </c>
      <c r="R976" s="2" t="s">
        <v>289</v>
      </c>
      <c r="S976" s="2" t="s">
        <v>34</v>
      </c>
      <c r="T976" s="125">
        <v>3.4510000000000001</v>
      </c>
      <c r="U976" s="2" t="s">
        <v>963</v>
      </c>
      <c r="V976" s="135">
        <v>1.3899999999999999E-2</v>
      </c>
      <c r="W976" s="135">
        <v>2.521E-2</v>
      </c>
      <c r="X976" s="4" t="s">
        <v>292</v>
      </c>
      <c r="Y976" s="4" t="s">
        <v>287</v>
      </c>
      <c r="Z976" s="125">
        <v>208000.11</v>
      </c>
      <c r="AA976" s="132">
        <v>1</v>
      </c>
      <c r="AB976" s="146">
        <v>107.22</v>
      </c>
      <c r="AD976" s="125">
        <v>223.018</v>
      </c>
      <c r="AG976" s="2" t="s">
        <v>36</v>
      </c>
      <c r="AH976" s="135">
        <v>1.2999999999999999E-4</v>
      </c>
      <c r="AI976" s="135">
        <v>1.11009044289841E-2</v>
      </c>
      <c r="AJ976" s="135">
        <v>2.4124968766209899E-3</v>
      </c>
    </row>
    <row r="977" spans="1:36" x14ac:dyDescent="0.2">
      <c r="A977" s="2">
        <v>559</v>
      </c>
      <c r="B977" s="2">
        <v>7206</v>
      </c>
      <c r="C977" s="2" t="s">
        <v>953</v>
      </c>
      <c r="D977" s="2" t="s">
        <v>954</v>
      </c>
      <c r="E977" s="4" t="s">
        <v>282</v>
      </c>
      <c r="F977" s="2" t="s">
        <v>964</v>
      </c>
      <c r="G977" s="2" t="s">
        <v>965</v>
      </c>
      <c r="H977" s="2" t="s">
        <v>285</v>
      </c>
      <c r="I977" s="2" t="s">
        <v>321</v>
      </c>
      <c r="J977" s="2" t="s">
        <v>30</v>
      </c>
      <c r="K977" s="2" t="s">
        <v>30</v>
      </c>
      <c r="L977" s="2" t="s">
        <v>305</v>
      </c>
      <c r="M977" s="2" t="s">
        <v>31</v>
      </c>
      <c r="N977" s="2" t="s">
        <v>286</v>
      </c>
      <c r="O977" s="2" t="s">
        <v>287</v>
      </c>
      <c r="P977" s="2" t="s">
        <v>288</v>
      </c>
      <c r="Q977" s="2" t="s">
        <v>33</v>
      </c>
      <c r="R977" s="2" t="s">
        <v>289</v>
      </c>
      <c r="S977" s="2" t="s">
        <v>34</v>
      </c>
      <c r="T977" s="125">
        <v>1.542</v>
      </c>
      <c r="U977" s="2" t="s">
        <v>966</v>
      </c>
      <c r="V977" s="135">
        <v>6.0000000000000001E-3</v>
      </c>
      <c r="W977" s="135">
        <v>2.7130000000000001E-2</v>
      </c>
      <c r="X977" s="4" t="s">
        <v>292</v>
      </c>
      <c r="Y977" s="4" t="s">
        <v>287</v>
      </c>
      <c r="Z977" s="125">
        <v>276000.21999999997</v>
      </c>
      <c r="AA977" s="132">
        <v>1</v>
      </c>
      <c r="AB977" s="146">
        <v>116.21</v>
      </c>
      <c r="AD977" s="125">
        <v>320.74</v>
      </c>
      <c r="AG977" s="2" t="s">
        <v>36</v>
      </c>
      <c r="AH977" s="135">
        <v>4.1399999999999998E-4</v>
      </c>
      <c r="AI977" s="135">
        <v>1.5965110382826098E-2</v>
      </c>
      <c r="AJ977" s="135">
        <v>3.4696072900973702E-3</v>
      </c>
    </row>
    <row r="978" spans="1:36" x14ac:dyDescent="0.2">
      <c r="A978" s="2">
        <v>559</v>
      </c>
      <c r="B978" s="2">
        <v>7206</v>
      </c>
      <c r="C978" s="2" t="s">
        <v>953</v>
      </c>
      <c r="D978" s="2" t="s">
        <v>954</v>
      </c>
      <c r="E978" s="4" t="s">
        <v>282</v>
      </c>
      <c r="F978" s="2" t="s">
        <v>967</v>
      </c>
      <c r="G978" s="2" t="s">
        <v>968</v>
      </c>
      <c r="H978" s="2" t="s">
        <v>285</v>
      </c>
      <c r="I978" s="2" t="s">
        <v>321</v>
      </c>
      <c r="J978" s="2" t="s">
        <v>30</v>
      </c>
      <c r="K978" s="2" t="s">
        <v>30</v>
      </c>
      <c r="L978" s="2" t="s">
        <v>305</v>
      </c>
      <c r="M978" s="2" t="s">
        <v>31</v>
      </c>
      <c r="N978" s="2" t="s">
        <v>286</v>
      </c>
      <c r="O978" s="2" t="s">
        <v>287</v>
      </c>
      <c r="P978" s="2" t="s">
        <v>288</v>
      </c>
      <c r="Q978" s="2" t="s">
        <v>33</v>
      </c>
      <c r="R978" s="2" t="s">
        <v>289</v>
      </c>
      <c r="S978" s="2" t="s">
        <v>34</v>
      </c>
      <c r="T978" s="125">
        <v>2.5369999999999999</v>
      </c>
      <c r="U978" s="2" t="s">
        <v>969</v>
      </c>
      <c r="V978" s="135">
        <v>1.7500000000000002E-2</v>
      </c>
      <c r="W978" s="135">
        <v>2.5860000000000001E-2</v>
      </c>
      <c r="X978" s="4" t="s">
        <v>292</v>
      </c>
      <c r="Y978" s="4" t="s">
        <v>287</v>
      </c>
      <c r="Z978" s="125">
        <v>464000.14</v>
      </c>
      <c r="AA978" s="132">
        <v>1</v>
      </c>
      <c r="AB978" s="146">
        <v>117.2</v>
      </c>
      <c r="AD978" s="125">
        <v>543.80799999999999</v>
      </c>
      <c r="AG978" s="2" t="s">
        <v>36</v>
      </c>
      <c r="AH978" s="135">
        <v>2.0799999999999999E-4</v>
      </c>
      <c r="AI978" s="135">
        <v>2.7068532997559201E-2</v>
      </c>
      <c r="AJ978" s="135">
        <v>5.8826514298078699E-3</v>
      </c>
    </row>
    <row r="979" spans="1:36" x14ac:dyDescent="0.2">
      <c r="A979" s="2">
        <v>559</v>
      </c>
      <c r="B979" s="2">
        <v>7206</v>
      </c>
      <c r="C979" s="2" t="s">
        <v>953</v>
      </c>
      <c r="D979" s="2" t="s">
        <v>954</v>
      </c>
      <c r="E979" s="4" t="s">
        <v>282</v>
      </c>
      <c r="F979" s="2" t="s">
        <v>970</v>
      </c>
      <c r="G979" s="2" t="s">
        <v>971</v>
      </c>
      <c r="H979" s="2" t="s">
        <v>285</v>
      </c>
      <c r="I979" s="2" t="s">
        <v>321</v>
      </c>
      <c r="J979" s="2" t="s">
        <v>30</v>
      </c>
      <c r="K979" s="2" t="s">
        <v>30</v>
      </c>
      <c r="L979" s="2" t="s">
        <v>305</v>
      </c>
      <c r="M979" s="2" t="s">
        <v>31</v>
      </c>
      <c r="N979" s="2" t="s">
        <v>286</v>
      </c>
      <c r="O979" s="2" t="s">
        <v>287</v>
      </c>
      <c r="P979" s="2" t="s">
        <v>288</v>
      </c>
      <c r="Q979" s="2" t="s">
        <v>33</v>
      </c>
      <c r="R979" s="2" t="s">
        <v>289</v>
      </c>
      <c r="S979" s="2" t="s">
        <v>34</v>
      </c>
      <c r="T979" s="125">
        <v>4.9800000000000004</v>
      </c>
      <c r="U979" s="2" t="s">
        <v>972</v>
      </c>
      <c r="V979" s="135">
        <v>2.6100000000000002E-2</v>
      </c>
      <c r="W979" s="135">
        <v>2.5860000000000001E-2</v>
      </c>
      <c r="X979" s="4" t="s">
        <v>292</v>
      </c>
      <c r="Y979" s="4" t="s">
        <v>287</v>
      </c>
      <c r="Z979" s="125">
        <v>333000</v>
      </c>
      <c r="AA979" s="132">
        <v>1</v>
      </c>
      <c r="AB979" s="146">
        <v>101.11</v>
      </c>
      <c r="AD979" s="125">
        <v>336.69600000000003</v>
      </c>
      <c r="AG979" s="2" t="s">
        <v>36</v>
      </c>
      <c r="AH979" s="135">
        <v>9.7E-5</v>
      </c>
      <c r="AI979" s="135">
        <v>1.6759356531773802E-2</v>
      </c>
      <c r="AJ979" s="135">
        <v>3.6422163208175802E-3</v>
      </c>
    </row>
    <row r="980" spans="1:36" x14ac:dyDescent="0.2">
      <c r="A980" s="2">
        <v>559</v>
      </c>
      <c r="B980" s="2">
        <v>7206</v>
      </c>
      <c r="C980" s="2" t="s">
        <v>973</v>
      </c>
      <c r="D980" s="2" t="s">
        <v>974</v>
      </c>
      <c r="E980" s="4" t="s">
        <v>282</v>
      </c>
      <c r="F980" s="2" t="s">
        <v>975</v>
      </c>
      <c r="G980" s="2" t="s">
        <v>976</v>
      </c>
      <c r="H980" s="2" t="s">
        <v>285</v>
      </c>
      <c r="I980" s="2" t="s">
        <v>304</v>
      </c>
      <c r="J980" s="2" t="s">
        <v>30</v>
      </c>
      <c r="K980" s="2" t="s">
        <v>30</v>
      </c>
      <c r="L980" s="2" t="s">
        <v>305</v>
      </c>
      <c r="M980" s="2" t="s">
        <v>31</v>
      </c>
      <c r="N980" s="2" t="s">
        <v>977</v>
      </c>
      <c r="O980" s="2" t="s">
        <v>287</v>
      </c>
      <c r="P980" s="2" t="s">
        <v>400</v>
      </c>
      <c r="Q980" s="2" t="s">
        <v>33</v>
      </c>
      <c r="R980" s="2" t="s">
        <v>289</v>
      </c>
      <c r="S980" s="2" t="s">
        <v>34</v>
      </c>
      <c r="T980" s="125">
        <v>0.64</v>
      </c>
      <c r="U980" s="2" t="s">
        <v>978</v>
      </c>
      <c r="V980" s="135">
        <v>2.29E-2</v>
      </c>
      <c r="W980" s="135">
        <v>4.5589999999999999E-2</v>
      </c>
      <c r="X980" s="4" t="s">
        <v>292</v>
      </c>
      <c r="Y980" s="4" t="s">
        <v>287</v>
      </c>
      <c r="Z980" s="125">
        <v>139000.22</v>
      </c>
      <c r="AA980" s="132">
        <v>1</v>
      </c>
      <c r="AB980" s="146">
        <v>99.39</v>
      </c>
      <c r="AD980" s="125">
        <v>138.15199999999999</v>
      </c>
      <c r="AG980" s="2" t="s">
        <v>36</v>
      </c>
      <c r="AH980" s="135">
        <v>4.2000000000000002E-4</v>
      </c>
      <c r="AI980" s="135">
        <v>6.8766540175245602E-3</v>
      </c>
      <c r="AJ980" s="135">
        <v>1.4944643875651701E-3</v>
      </c>
    </row>
    <row r="981" spans="1:36" x14ac:dyDescent="0.2">
      <c r="A981" s="2">
        <v>559</v>
      </c>
      <c r="B981" s="2">
        <v>7206</v>
      </c>
      <c r="C981" s="2" t="s">
        <v>979</v>
      </c>
      <c r="D981" s="2" t="s">
        <v>980</v>
      </c>
      <c r="E981" s="4" t="s">
        <v>282</v>
      </c>
      <c r="F981" s="2" t="s">
        <v>1257</v>
      </c>
      <c r="G981" s="2" t="s">
        <v>1258</v>
      </c>
      <c r="H981" s="2" t="s">
        <v>285</v>
      </c>
      <c r="I981" s="2" t="s">
        <v>304</v>
      </c>
      <c r="J981" s="2" t="s">
        <v>30</v>
      </c>
      <c r="K981" s="2" t="s">
        <v>30</v>
      </c>
      <c r="L981" s="2" t="s">
        <v>305</v>
      </c>
      <c r="M981" s="2" t="s">
        <v>31</v>
      </c>
      <c r="N981" s="2" t="s">
        <v>610</v>
      </c>
      <c r="O981" s="2" t="s">
        <v>287</v>
      </c>
      <c r="P981" s="2" t="s">
        <v>323</v>
      </c>
      <c r="Q981" s="2" t="s">
        <v>323</v>
      </c>
      <c r="R981" s="2" t="s">
        <v>323</v>
      </c>
      <c r="S981" s="2" t="s">
        <v>34</v>
      </c>
      <c r="T981" s="125">
        <v>1.5640000000000001</v>
      </c>
      <c r="U981" s="2" t="s">
        <v>1259</v>
      </c>
      <c r="V981" s="135">
        <v>7.4999999999999997E-2</v>
      </c>
      <c r="W981" s="135">
        <v>5.7750000000000003E-2</v>
      </c>
      <c r="X981" s="4" t="s">
        <v>292</v>
      </c>
      <c r="Y981" s="4" t="s">
        <v>287</v>
      </c>
      <c r="Z981" s="125">
        <v>6280.86</v>
      </c>
      <c r="AA981" s="132">
        <v>1</v>
      </c>
      <c r="AB981" s="146">
        <v>123.41</v>
      </c>
      <c r="AD981" s="125">
        <v>7.7510000000000003</v>
      </c>
      <c r="AG981" s="2" t="s">
        <v>36</v>
      </c>
      <c r="AH981" s="135">
        <v>5.8E-5</v>
      </c>
      <c r="AI981" s="135">
        <v>3.8582330915678203E-4</v>
      </c>
      <c r="AJ981" s="135">
        <v>8.38488011695722E-5</v>
      </c>
    </row>
    <row r="982" spans="1:36" x14ac:dyDescent="0.2">
      <c r="A982" s="2">
        <v>559</v>
      </c>
      <c r="B982" s="2">
        <v>7206</v>
      </c>
      <c r="C982" s="2" t="s">
        <v>979</v>
      </c>
      <c r="D982" s="2" t="s">
        <v>980</v>
      </c>
      <c r="E982" s="4" t="s">
        <v>282</v>
      </c>
      <c r="F982" s="2" t="s">
        <v>981</v>
      </c>
      <c r="G982" s="2" t="s">
        <v>982</v>
      </c>
      <c r="H982" s="2" t="s">
        <v>285</v>
      </c>
      <c r="I982" s="2" t="s">
        <v>304</v>
      </c>
      <c r="J982" s="2" t="s">
        <v>30</v>
      </c>
      <c r="K982" s="2" t="s">
        <v>30</v>
      </c>
      <c r="L982" s="2" t="s">
        <v>305</v>
      </c>
      <c r="M982" s="2" t="s">
        <v>31</v>
      </c>
      <c r="N982" s="2" t="s">
        <v>610</v>
      </c>
      <c r="O982" s="2" t="s">
        <v>287</v>
      </c>
      <c r="P982" s="2" t="s">
        <v>323</v>
      </c>
      <c r="Q982" s="2" t="s">
        <v>323</v>
      </c>
      <c r="R982" s="2" t="s">
        <v>323</v>
      </c>
      <c r="S982" s="2" t="s">
        <v>34</v>
      </c>
      <c r="T982" s="125">
        <v>1.819</v>
      </c>
      <c r="U982" s="2" t="s">
        <v>465</v>
      </c>
      <c r="V982" s="135">
        <v>0.10539999999999999</v>
      </c>
      <c r="W982" s="135">
        <v>3.5970000000000002E-2</v>
      </c>
      <c r="X982" s="4" t="s">
        <v>292</v>
      </c>
      <c r="Y982" s="4" t="s">
        <v>287</v>
      </c>
      <c r="Z982" s="125">
        <v>10000</v>
      </c>
      <c r="AA982" s="132">
        <v>1</v>
      </c>
      <c r="AB982" s="146">
        <v>142.01</v>
      </c>
      <c r="AD982" s="125">
        <v>14.201000000000001</v>
      </c>
      <c r="AG982" s="2" t="s">
        <v>36</v>
      </c>
      <c r="AH982" s="135">
        <v>5.0000000000000002E-5</v>
      </c>
      <c r="AI982" s="135">
        <v>7.06867352292616E-4</v>
      </c>
      <c r="AJ982" s="135">
        <v>1.53619490240702E-4</v>
      </c>
    </row>
    <row r="983" spans="1:36" x14ac:dyDescent="0.2">
      <c r="A983" s="2">
        <v>559</v>
      </c>
      <c r="B983" s="2">
        <v>7206</v>
      </c>
      <c r="C983" s="2" t="s">
        <v>1260</v>
      </c>
      <c r="D983" s="2" t="s">
        <v>1261</v>
      </c>
      <c r="E983" s="4" t="s">
        <v>425</v>
      </c>
      <c r="F983" s="2" t="s">
        <v>1262</v>
      </c>
      <c r="G983" s="2" t="s">
        <v>1263</v>
      </c>
      <c r="H983" s="2" t="s">
        <v>285</v>
      </c>
      <c r="I983" s="2" t="s">
        <v>321</v>
      </c>
      <c r="J983" s="2" t="s">
        <v>30</v>
      </c>
      <c r="K983" s="2" t="s">
        <v>30</v>
      </c>
      <c r="L983" s="2" t="s">
        <v>305</v>
      </c>
      <c r="M983" s="2" t="s">
        <v>31</v>
      </c>
      <c r="N983" s="2" t="s">
        <v>306</v>
      </c>
      <c r="O983" s="2" t="s">
        <v>287</v>
      </c>
      <c r="P983" s="2" t="s">
        <v>323</v>
      </c>
      <c r="Q983" s="2" t="s">
        <v>323</v>
      </c>
      <c r="R983" s="2" t="s">
        <v>323</v>
      </c>
      <c r="S983" s="2" t="s">
        <v>34</v>
      </c>
      <c r="T983" s="125">
        <v>2.9929999999999999</v>
      </c>
      <c r="U983" s="2" t="s">
        <v>1230</v>
      </c>
      <c r="V983" s="135">
        <v>0.06</v>
      </c>
      <c r="W983" s="135">
        <v>1E-4</v>
      </c>
      <c r="X983" s="4" t="s">
        <v>292</v>
      </c>
      <c r="Y983" s="4" t="s">
        <v>596</v>
      </c>
      <c r="Z983" s="125">
        <v>82762.17</v>
      </c>
      <c r="AA983" s="132">
        <v>1</v>
      </c>
      <c r="AB983" s="146">
        <v>9.1999999999999993</v>
      </c>
      <c r="AD983" s="125">
        <v>7.6139999999999999</v>
      </c>
      <c r="AG983" s="2" t="s">
        <v>36</v>
      </c>
      <c r="AH983" s="135">
        <v>7.0299999999999996E-4</v>
      </c>
      <c r="AI983" s="135">
        <v>3.7899954862094298E-4</v>
      </c>
      <c r="AJ983" s="135">
        <v>8.2365831823710798E-5</v>
      </c>
    </row>
    <row r="984" spans="1:36" x14ac:dyDescent="0.2">
      <c r="A984" s="2">
        <v>559</v>
      </c>
      <c r="B984" s="2">
        <v>7206</v>
      </c>
      <c r="C984" s="2" t="s">
        <v>1260</v>
      </c>
      <c r="D984" s="2" t="s">
        <v>1261</v>
      </c>
      <c r="E984" s="4" t="s">
        <v>425</v>
      </c>
      <c r="F984" s="2" t="s">
        <v>1264</v>
      </c>
      <c r="G984" s="2" t="s">
        <v>1265</v>
      </c>
      <c r="H984" s="2" t="s">
        <v>285</v>
      </c>
      <c r="I984" s="2" t="s">
        <v>321</v>
      </c>
      <c r="J984" s="2" t="s">
        <v>30</v>
      </c>
      <c r="K984" s="2" t="s">
        <v>30</v>
      </c>
      <c r="L984" s="2" t="s">
        <v>305</v>
      </c>
      <c r="M984" s="2" t="s">
        <v>31</v>
      </c>
      <c r="N984" s="2" t="s">
        <v>306</v>
      </c>
      <c r="O984" s="2" t="s">
        <v>287</v>
      </c>
      <c r="P984" s="2" t="s">
        <v>323</v>
      </c>
      <c r="Q984" s="2" t="s">
        <v>323</v>
      </c>
      <c r="R984" s="2" t="s">
        <v>323</v>
      </c>
      <c r="S984" s="2" t="s">
        <v>34</v>
      </c>
      <c r="T984" s="125">
        <v>2.8849999999999998</v>
      </c>
      <c r="U984" s="2" t="s">
        <v>1230</v>
      </c>
      <c r="V984" s="135">
        <v>6.9000000000000006E-2</v>
      </c>
      <c r="W984" s="135">
        <v>1E-4</v>
      </c>
      <c r="X984" s="4" t="s">
        <v>292</v>
      </c>
      <c r="Y984" s="4" t="s">
        <v>596</v>
      </c>
      <c r="Z984" s="125">
        <v>54939.83</v>
      </c>
      <c r="AA984" s="132">
        <v>1</v>
      </c>
      <c r="AB984" s="146">
        <v>9.65</v>
      </c>
      <c r="AD984" s="125">
        <v>5.3019999999999996</v>
      </c>
      <c r="AG984" s="2" t="s">
        <v>36</v>
      </c>
      <c r="AH984" s="135">
        <v>3.1799999999999998E-4</v>
      </c>
      <c r="AI984" s="135">
        <v>2.6389649420212498E-4</v>
      </c>
      <c r="AJ984" s="135">
        <v>5.7351134953615503E-5</v>
      </c>
    </row>
    <row r="985" spans="1:36" x14ac:dyDescent="0.2">
      <c r="A985" s="2">
        <v>559</v>
      </c>
      <c r="B985" s="2">
        <v>7206</v>
      </c>
      <c r="C985" s="2" t="s">
        <v>983</v>
      </c>
      <c r="D985" s="2" t="s">
        <v>984</v>
      </c>
      <c r="E985" s="4" t="s">
        <v>282</v>
      </c>
      <c r="F985" s="2" t="s">
        <v>985</v>
      </c>
      <c r="G985" s="2" t="s">
        <v>986</v>
      </c>
      <c r="H985" s="2" t="s">
        <v>285</v>
      </c>
      <c r="I985" s="2" t="s">
        <v>304</v>
      </c>
      <c r="J985" s="2" t="s">
        <v>30</v>
      </c>
      <c r="K985" s="2" t="s">
        <v>363</v>
      </c>
      <c r="L985" s="2" t="s">
        <v>305</v>
      </c>
      <c r="M985" s="2" t="s">
        <v>31</v>
      </c>
      <c r="N985" s="2" t="s">
        <v>987</v>
      </c>
      <c r="O985" s="2" t="s">
        <v>287</v>
      </c>
      <c r="P985" s="2" t="s">
        <v>323</v>
      </c>
      <c r="Q985" s="2" t="s">
        <v>323</v>
      </c>
      <c r="R985" s="2" t="s">
        <v>323</v>
      </c>
      <c r="S985" s="2" t="s">
        <v>34</v>
      </c>
      <c r="T985" s="125">
        <v>0.23599999999999999</v>
      </c>
      <c r="U985" s="2" t="s">
        <v>316</v>
      </c>
      <c r="V985" s="135">
        <v>1.9900000000000001E-2</v>
      </c>
      <c r="W985" s="135">
        <v>6.6250000000000003E-2</v>
      </c>
      <c r="X985" s="4" t="s">
        <v>292</v>
      </c>
      <c r="Y985" s="4" t="s">
        <v>287</v>
      </c>
      <c r="Z985" s="125">
        <v>30000</v>
      </c>
      <c r="AA985" s="132">
        <v>1</v>
      </c>
      <c r="AB985" s="146">
        <v>99.48</v>
      </c>
      <c r="AD985" s="125">
        <v>29.844000000000001</v>
      </c>
      <c r="AG985" s="2" t="s">
        <v>36</v>
      </c>
      <c r="AH985" s="135">
        <v>2.0000000000000001E-4</v>
      </c>
      <c r="AI985" s="135">
        <v>1.4855115317105E-3</v>
      </c>
      <c r="AJ985" s="135">
        <v>3.22837833021865E-4</v>
      </c>
    </row>
    <row r="986" spans="1:36" x14ac:dyDescent="0.2">
      <c r="A986" s="2">
        <v>559</v>
      </c>
      <c r="B986" s="2">
        <v>7206</v>
      </c>
      <c r="C986" s="2" t="s">
        <v>988</v>
      </c>
      <c r="D986" s="2" t="s">
        <v>989</v>
      </c>
      <c r="E986" s="4" t="s">
        <v>282</v>
      </c>
      <c r="F986" s="2" t="s">
        <v>990</v>
      </c>
      <c r="G986" s="2" t="s">
        <v>991</v>
      </c>
      <c r="H986" s="2" t="s">
        <v>285</v>
      </c>
      <c r="I986" s="2" t="s">
        <v>356</v>
      </c>
      <c r="J986" s="2" t="s">
        <v>30</v>
      </c>
      <c r="K986" s="2" t="s">
        <v>30</v>
      </c>
      <c r="L986" s="2" t="s">
        <v>305</v>
      </c>
      <c r="M986" s="2" t="s">
        <v>31</v>
      </c>
      <c r="N986" s="2" t="s">
        <v>389</v>
      </c>
      <c r="O986" s="2" t="s">
        <v>287</v>
      </c>
      <c r="P986" s="2" t="s">
        <v>323</v>
      </c>
      <c r="Q986" s="2" t="s">
        <v>323</v>
      </c>
      <c r="R986" s="2" t="s">
        <v>323</v>
      </c>
      <c r="S986" s="2" t="s">
        <v>34</v>
      </c>
      <c r="T986" s="125">
        <v>0.72399999999999998</v>
      </c>
      <c r="U986" s="2" t="s">
        <v>418</v>
      </c>
      <c r="V986" s="135">
        <v>0.03</v>
      </c>
      <c r="W986" s="135">
        <v>6.2420000000000003E-2</v>
      </c>
      <c r="X986" s="4" t="s">
        <v>292</v>
      </c>
      <c r="Y986" s="4" t="s">
        <v>287</v>
      </c>
      <c r="Z986" s="125">
        <v>4500</v>
      </c>
      <c r="AA986" s="132">
        <v>1</v>
      </c>
      <c r="AB986" s="146">
        <v>98.8</v>
      </c>
      <c r="AD986" s="125">
        <v>4.4459999999999997</v>
      </c>
      <c r="AG986" s="2" t="s">
        <v>36</v>
      </c>
      <c r="AH986" s="135">
        <v>1.5799999999999999E-4</v>
      </c>
      <c r="AI986" s="135">
        <v>2.2130358765530401E-4</v>
      </c>
      <c r="AJ986" s="135">
        <v>4.80946590810619E-5</v>
      </c>
    </row>
    <row r="987" spans="1:36" x14ac:dyDescent="0.2">
      <c r="A987" s="2">
        <v>559</v>
      </c>
      <c r="B987" s="2">
        <v>7206</v>
      </c>
      <c r="C987" s="2" t="s">
        <v>988</v>
      </c>
      <c r="D987" s="2" t="s">
        <v>989</v>
      </c>
      <c r="E987" s="4" t="s">
        <v>282</v>
      </c>
      <c r="F987" s="2" t="s">
        <v>1266</v>
      </c>
      <c r="G987" s="2" t="s">
        <v>1267</v>
      </c>
      <c r="H987" s="2" t="s">
        <v>285</v>
      </c>
      <c r="I987" s="2" t="s">
        <v>321</v>
      </c>
      <c r="J987" s="2" t="s">
        <v>30</v>
      </c>
      <c r="K987" s="2" t="s">
        <v>30</v>
      </c>
      <c r="L987" s="2" t="s">
        <v>305</v>
      </c>
      <c r="M987" s="2" t="s">
        <v>31</v>
      </c>
      <c r="N987" s="2" t="s">
        <v>389</v>
      </c>
      <c r="O987" s="2" t="s">
        <v>287</v>
      </c>
      <c r="P987" s="2" t="s">
        <v>323</v>
      </c>
      <c r="Q987" s="2" t="s">
        <v>323</v>
      </c>
      <c r="R987" s="2" t="s">
        <v>323</v>
      </c>
      <c r="S987" s="2" t="s">
        <v>34</v>
      </c>
      <c r="T987" s="125">
        <v>1.7849999999999999</v>
      </c>
      <c r="U987" s="2" t="s">
        <v>358</v>
      </c>
      <c r="V987" s="135">
        <v>0.04</v>
      </c>
      <c r="W987" s="135">
        <v>4.9329999999999999E-2</v>
      </c>
      <c r="X987" s="4" t="s">
        <v>292</v>
      </c>
      <c r="Y987" s="4" t="s">
        <v>287</v>
      </c>
      <c r="Z987" s="125">
        <v>18200</v>
      </c>
      <c r="AA987" s="132">
        <v>1</v>
      </c>
      <c r="AB987" s="146">
        <v>115.59</v>
      </c>
      <c r="AD987" s="125">
        <v>21.036999999999999</v>
      </c>
      <c r="AG987" s="2" t="s">
        <v>36</v>
      </c>
      <c r="AH987" s="135">
        <v>2.7999999999999998E-4</v>
      </c>
      <c r="AI987" s="135">
        <v>1.0471542215177601E-3</v>
      </c>
      <c r="AJ987" s="135">
        <v>2.2757211404830199E-4</v>
      </c>
    </row>
    <row r="988" spans="1:36" x14ac:dyDescent="0.2">
      <c r="A988" s="2">
        <v>559</v>
      </c>
      <c r="B988" s="2">
        <v>7206</v>
      </c>
      <c r="C988" s="2" t="s">
        <v>992</v>
      </c>
      <c r="D988" s="2" t="s">
        <v>993</v>
      </c>
      <c r="E988" s="4" t="s">
        <v>282</v>
      </c>
      <c r="F988" s="2" t="s">
        <v>994</v>
      </c>
      <c r="G988" s="2" t="s">
        <v>995</v>
      </c>
      <c r="H988" s="2" t="s">
        <v>285</v>
      </c>
      <c r="I988" s="2" t="s">
        <v>304</v>
      </c>
      <c r="J988" s="2" t="s">
        <v>30</v>
      </c>
      <c r="K988" s="2" t="s">
        <v>30</v>
      </c>
      <c r="L988" s="2" t="s">
        <v>305</v>
      </c>
      <c r="M988" s="2" t="s">
        <v>31</v>
      </c>
      <c r="N988" s="2" t="s">
        <v>428</v>
      </c>
      <c r="O988" s="2" t="s">
        <v>287</v>
      </c>
      <c r="P988" s="2" t="s">
        <v>307</v>
      </c>
      <c r="Q988" s="2" t="s">
        <v>308</v>
      </c>
      <c r="R988" s="2" t="s">
        <v>289</v>
      </c>
      <c r="S988" s="2" t="s">
        <v>34</v>
      </c>
      <c r="T988" s="125">
        <v>0.89400000000000002</v>
      </c>
      <c r="U988" s="2" t="s">
        <v>401</v>
      </c>
      <c r="V988" s="135">
        <v>4.99E-2</v>
      </c>
      <c r="W988" s="135">
        <v>5.2670000000000002E-2</v>
      </c>
      <c r="X988" s="4" t="s">
        <v>292</v>
      </c>
      <c r="Y988" s="4" t="s">
        <v>287</v>
      </c>
      <c r="Z988" s="125">
        <v>138182.48000000001</v>
      </c>
      <c r="AA988" s="132">
        <v>1</v>
      </c>
      <c r="AB988" s="146">
        <v>99.9</v>
      </c>
      <c r="AD988" s="125">
        <v>138.04400000000001</v>
      </c>
      <c r="AG988" s="2" t="s">
        <v>36</v>
      </c>
      <c r="AH988" s="135">
        <v>5.5800000000000001E-4</v>
      </c>
      <c r="AI988" s="135">
        <v>6.8712771697103398E-3</v>
      </c>
      <c r="AJ988" s="135">
        <v>1.4932958675908899E-3</v>
      </c>
    </row>
    <row r="989" spans="1:36" x14ac:dyDescent="0.2">
      <c r="A989" s="2">
        <v>559</v>
      </c>
      <c r="B989" s="2">
        <v>7206</v>
      </c>
      <c r="C989" s="2" t="s">
        <v>996</v>
      </c>
      <c r="D989" s="2" t="s">
        <v>997</v>
      </c>
      <c r="E989" s="4" t="s">
        <v>282</v>
      </c>
      <c r="F989" s="2" t="s">
        <v>998</v>
      </c>
      <c r="G989" s="2" t="s">
        <v>999</v>
      </c>
      <c r="H989" s="2" t="s">
        <v>285</v>
      </c>
      <c r="I989" s="2" t="s">
        <v>304</v>
      </c>
      <c r="J989" s="2" t="s">
        <v>30</v>
      </c>
      <c r="K989" s="2" t="s">
        <v>30</v>
      </c>
      <c r="L989" s="2" t="s">
        <v>305</v>
      </c>
      <c r="M989" s="2" t="s">
        <v>31</v>
      </c>
      <c r="N989" s="2" t="s">
        <v>306</v>
      </c>
      <c r="O989" s="2" t="s">
        <v>287</v>
      </c>
      <c r="P989" s="2" t="s">
        <v>336</v>
      </c>
      <c r="Q989" s="2" t="s">
        <v>33</v>
      </c>
      <c r="R989" s="2" t="s">
        <v>289</v>
      </c>
      <c r="S989" s="2" t="s">
        <v>34</v>
      </c>
      <c r="T989" s="125">
        <v>0.23599999999999999</v>
      </c>
      <c r="U989" s="2" t="s">
        <v>316</v>
      </c>
      <c r="V989" s="135">
        <v>4.9500000000000002E-2</v>
      </c>
      <c r="W989" s="135">
        <v>6.7949999999999997E-2</v>
      </c>
      <c r="X989" s="4" t="s">
        <v>292</v>
      </c>
      <c r="Y989" s="4" t="s">
        <v>287</v>
      </c>
      <c r="Z989" s="125">
        <v>3300</v>
      </c>
      <c r="AA989" s="132">
        <v>1</v>
      </c>
      <c r="AB989" s="146">
        <v>100.9</v>
      </c>
      <c r="AD989" s="125">
        <v>3.33</v>
      </c>
      <c r="AG989" s="2" t="s">
        <v>36</v>
      </c>
      <c r="AH989" s="135">
        <v>1.4999999999999999E-4</v>
      </c>
      <c r="AI989" s="135">
        <v>1.6573876649029801E-4</v>
      </c>
      <c r="AJ989" s="135">
        <v>3.6019070252409401E-5</v>
      </c>
    </row>
    <row r="990" spans="1:36" x14ac:dyDescent="0.2">
      <c r="A990" s="2">
        <v>559</v>
      </c>
      <c r="B990" s="2">
        <v>7206</v>
      </c>
      <c r="C990" s="2" t="s">
        <v>1000</v>
      </c>
      <c r="D990" s="2" t="s">
        <v>1001</v>
      </c>
      <c r="E990" s="4" t="s">
        <v>282</v>
      </c>
      <c r="F990" s="2" t="s">
        <v>1002</v>
      </c>
      <c r="G990" s="2" t="s">
        <v>1003</v>
      </c>
      <c r="H990" s="2" t="s">
        <v>285</v>
      </c>
      <c r="I990" s="2" t="s">
        <v>304</v>
      </c>
      <c r="J990" s="2" t="s">
        <v>30</v>
      </c>
      <c r="K990" s="2" t="s">
        <v>30</v>
      </c>
      <c r="L990" s="2" t="s">
        <v>305</v>
      </c>
      <c r="M990" s="2" t="s">
        <v>185</v>
      </c>
      <c r="N990" s="2" t="s">
        <v>383</v>
      </c>
      <c r="O990" s="2" t="s">
        <v>287</v>
      </c>
      <c r="P990" s="2" t="s">
        <v>315</v>
      </c>
      <c r="Q990" s="2" t="s">
        <v>33</v>
      </c>
      <c r="R990" s="2" t="s">
        <v>289</v>
      </c>
      <c r="S990" s="2" t="s">
        <v>34</v>
      </c>
      <c r="T990" s="125">
        <v>4.7910000000000004</v>
      </c>
      <c r="U990" s="2" t="s">
        <v>1004</v>
      </c>
      <c r="V990" s="135">
        <v>5.8799999999999998E-2</v>
      </c>
      <c r="W990" s="135">
        <v>5.2249999999999998E-2</v>
      </c>
      <c r="X990" s="4" t="s">
        <v>292</v>
      </c>
      <c r="Y990" s="4" t="s">
        <v>287</v>
      </c>
      <c r="Z990" s="125">
        <v>31000</v>
      </c>
      <c r="AA990" s="132">
        <v>1</v>
      </c>
      <c r="AB990" s="146">
        <v>105.01</v>
      </c>
      <c r="AD990" s="125">
        <v>32.552999999999997</v>
      </c>
      <c r="AG990" s="2" t="s">
        <v>36</v>
      </c>
      <c r="AH990" s="135">
        <v>3.3000000000000003E-5</v>
      </c>
      <c r="AI990" s="135">
        <v>1.6203593835586801E-3</v>
      </c>
      <c r="AJ990" s="135">
        <v>3.5214355522530802E-4</v>
      </c>
    </row>
    <row r="991" spans="1:36" x14ac:dyDescent="0.2">
      <c r="A991" s="2">
        <v>559</v>
      </c>
      <c r="B991" s="2">
        <v>7206</v>
      </c>
      <c r="C991" s="2" t="s">
        <v>1005</v>
      </c>
      <c r="D991" s="2" t="s">
        <v>1006</v>
      </c>
      <c r="E991" s="4" t="s">
        <v>425</v>
      </c>
      <c r="F991" s="2" t="s">
        <v>1007</v>
      </c>
      <c r="G991" s="2" t="s">
        <v>1008</v>
      </c>
      <c r="H991" s="2" t="s">
        <v>285</v>
      </c>
      <c r="I991" s="2" t="s">
        <v>304</v>
      </c>
      <c r="J991" s="2" t="s">
        <v>30</v>
      </c>
      <c r="K991" s="2" t="s">
        <v>30</v>
      </c>
      <c r="L991" s="2" t="s">
        <v>305</v>
      </c>
      <c r="M991" s="2" t="s">
        <v>185</v>
      </c>
      <c r="N991" s="2" t="s">
        <v>819</v>
      </c>
      <c r="O991" s="2" t="s">
        <v>287</v>
      </c>
      <c r="P991" s="2" t="s">
        <v>582</v>
      </c>
      <c r="Q991" s="2" t="s">
        <v>308</v>
      </c>
      <c r="R991" s="2" t="s">
        <v>289</v>
      </c>
      <c r="S991" s="2" t="s">
        <v>34</v>
      </c>
      <c r="T991" s="125">
        <v>3.8759999999999999</v>
      </c>
      <c r="U991" s="2" t="s">
        <v>801</v>
      </c>
      <c r="V991" s="135">
        <v>5.8500000000000003E-2</v>
      </c>
      <c r="W991" s="135">
        <v>6.114E-2</v>
      </c>
      <c r="X991" s="4" t="s">
        <v>292</v>
      </c>
      <c r="Y991" s="4" t="s">
        <v>287</v>
      </c>
      <c r="Z991" s="125">
        <v>74000</v>
      </c>
      <c r="AA991" s="132">
        <v>1</v>
      </c>
      <c r="AB991" s="146">
        <v>100.78</v>
      </c>
      <c r="AD991" s="125">
        <v>74.576999999999998</v>
      </c>
      <c r="AG991" s="2" t="s">
        <v>36</v>
      </c>
      <c r="AH991" s="135">
        <v>2.7900000000000001E-4</v>
      </c>
      <c r="AI991" s="135">
        <v>3.7121461802265298E-3</v>
      </c>
      <c r="AJ991" s="135">
        <v>8.0673976815568403E-4</v>
      </c>
    </row>
    <row r="992" spans="1:36" x14ac:dyDescent="0.2">
      <c r="A992" s="2">
        <v>559</v>
      </c>
      <c r="B992" s="2">
        <v>7206</v>
      </c>
      <c r="C992" s="2" t="s">
        <v>1009</v>
      </c>
      <c r="D992" s="2" t="s">
        <v>1010</v>
      </c>
      <c r="E992" s="4" t="s">
        <v>282</v>
      </c>
      <c r="F992" s="2" t="s">
        <v>1011</v>
      </c>
      <c r="G992" s="2" t="s">
        <v>1012</v>
      </c>
      <c r="H992" s="2" t="s">
        <v>285</v>
      </c>
      <c r="I992" s="2" t="s">
        <v>304</v>
      </c>
      <c r="J992" s="2" t="s">
        <v>30</v>
      </c>
      <c r="K992" s="2" t="s">
        <v>30</v>
      </c>
      <c r="L992" s="2" t="s">
        <v>305</v>
      </c>
      <c r="M992" s="2" t="s">
        <v>31</v>
      </c>
      <c r="N992" s="2" t="s">
        <v>660</v>
      </c>
      <c r="O992" s="2" t="s">
        <v>287</v>
      </c>
      <c r="P992" s="2" t="s">
        <v>400</v>
      </c>
      <c r="Q992" s="2" t="s">
        <v>33</v>
      </c>
      <c r="R992" s="2" t="s">
        <v>289</v>
      </c>
      <c r="S992" s="2" t="s">
        <v>34</v>
      </c>
      <c r="T992" s="125">
        <v>0.65</v>
      </c>
      <c r="U992" s="2" t="s">
        <v>452</v>
      </c>
      <c r="V992" s="135">
        <v>2.75E-2</v>
      </c>
      <c r="W992" s="135">
        <v>5.0410000000000003E-2</v>
      </c>
      <c r="X992" s="4" t="s">
        <v>292</v>
      </c>
      <c r="Y992" s="4" t="s">
        <v>287</v>
      </c>
      <c r="Z992" s="125">
        <v>51066.09</v>
      </c>
      <c r="AA992" s="132">
        <v>1</v>
      </c>
      <c r="AB992" s="146">
        <v>98.85</v>
      </c>
      <c r="AD992" s="125">
        <v>50.478999999999999</v>
      </c>
      <c r="AG992" s="2" t="s">
        <v>36</v>
      </c>
      <c r="AH992" s="135">
        <v>5.62E-4</v>
      </c>
      <c r="AI992" s="135">
        <v>2.51262846871268E-3</v>
      </c>
      <c r="AJ992" s="135">
        <v>5.4605535716994297E-4</v>
      </c>
    </row>
    <row r="993" spans="1:36" x14ac:dyDescent="0.2">
      <c r="A993" s="2">
        <v>559</v>
      </c>
      <c r="B993" s="2">
        <v>7206</v>
      </c>
      <c r="C993" s="2" t="s">
        <v>1009</v>
      </c>
      <c r="D993" s="2" t="s">
        <v>1010</v>
      </c>
      <c r="E993" s="4" t="s">
        <v>282</v>
      </c>
      <c r="F993" s="2" t="s">
        <v>1013</v>
      </c>
      <c r="G993" s="2" t="s">
        <v>1014</v>
      </c>
      <c r="H993" s="2" t="s">
        <v>285</v>
      </c>
      <c r="I993" s="2" t="s">
        <v>304</v>
      </c>
      <c r="J993" s="2" t="s">
        <v>30</v>
      </c>
      <c r="K993" s="2" t="s">
        <v>30</v>
      </c>
      <c r="L993" s="2" t="s">
        <v>305</v>
      </c>
      <c r="M993" s="2" t="s">
        <v>31</v>
      </c>
      <c r="N993" s="2" t="s">
        <v>660</v>
      </c>
      <c r="O993" s="2" t="s">
        <v>287</v>
      </c>
      <c r="P993" s="2" t="s">
        <v>400</v>
      </c>
      <c r="Q993" s="2" t="s">
        <v>33</v>
      </c>
      <c r="R993" s="2" t="s">
        <v>289</v>
      </c>
      <c r="S993" s="2" t="s">
        <v>34</v>
      </c>
      <c r="T993" s="125">
        <v>1.5640000000000001</v>
      </c>
      <c r="U993" s="2" t="s">
        <v>1015</v>
      </c>
      <c r="V993" s="135">
        <v>2.1499999999999998E-2</v>
      </c>
      <c r="W993" s="135">
        <v>4.9739999999999999E-2</v>
      </c>
      <c r="X993" s="4" t="s">
        <v>292</v>
      </c>
      <c r="Y993" s="4" t="s">
        <v>287</v>
      </c>
      <c r="Z993" s="125">
        <v>43075.62</v>
      </c>
      <c r="AA993" s="132">
        <v>1</v>
      </c>
      <c r="AB993" s="146">
        <v>95.85</v>
      </c>
      <c r="AC993" s="125">
        <v>3.831</v>
      </c>
      <c r="AD993" s="125">
        <v>45.119</v>
      </c>
      <c r="AG993" s="2" t="s">
        <v>36</v>
      </c>
      <c r="AH993" s="135">
        <v>6.0999999999999999E-5</v>
      </c>
      <c r="AI993" s="135">
        <v>2.2458596769387501E-3</v>
      </c>
      <c r="AJ993" s="135">
        <v>4.8808000200391001E-4</v>
      </c>
    </row>
    <row r="994" spans="1:36" x14ac:dyDescent="0.2">
      <c r="A994" s="2">
        <v>559</v>
      </c>
      <c r="B994" s="2">
        <v>7206</v>
      </c>
      <c r="C994" s="2" t="s">
        <v>1016</v>
      </c>
      <c r="D994" s="2" t="s">
        <v>1017</v>
      </c>
      <c r="E994" s="4" t="s">
        <v>282</v>
      </c>
      <c r="F994" s="2" t="s">
        <v>1018</v>
      </c>
      <c r="G994" s="2" t="s">
        <v>1019</v>
      </c>
      <c r="H994" s="2" t="s">
        <v>285</v>
      </c>
      <c r="I994" s="2" t="s">
        <v>321</v>
      </c>
      <c r="J994" s="2" t="s">
        <v>30</v>
      </c>
      <c r="K994" s="2" t="s">
        <v>30</v>
      </c>
      <c r="L994" s="2" t="s">
        <v>305</v>
      </c>
      <c r="M994" s="2" t="s">
        <v>31</v>
      </c>
      <c r="N994" s="2" t="s">
        <v>322</v>
      </c>
      <c r="O994" s="2" t="s">
        <v>287</v>
      </c>
      <c r="P994" s="2" t="s">
        <v>351</v>
      </c>
      <c r="Q994" s="2" t="s">
        <v>33</v>
      </c>
      <c r="R994" s="2" t="s">
        <v>289</v>
      </c>
      <c r="S994" s="2" t="s">
        <v>34</v>
      </c>
      <c r="T994" s="125">
        <v>0.65100000000000002</v>
      </c>
      <c r="U994" s="2" t="s">
        <v>1020</v>
      </c>
      <c r="V994" s="135">
        <v>1.6E-2</v>
      </c>
      <c r="W994" s="135">
        <v>3.7109999999999997E-2</v>
      </c>
      <c r="X994" s="4" t="s">
        <v>292</v>
      </c>
      <c r="Y994" s="4" t="s">
        <v>287</v>
      </c>
      <c r="Z994" s="125">
        <v>120921.94</v>
      </c>
      <c r="AA994" s="132">
        <v>1</v>
      </c>
      <c r="AB994" s="146">
        <v>119.36</v>
      </c>
      <c r="AD994" s="125">
        <v>144.33199999999999</v>
      </c>
      <c r="AG994" s="2" t="s">
        <v>36</v>
      </c>
      <c r="AH994" s="135">
        <v>4.26E-4</v>
      </c>
      <c r="AI994" s="135">
        <v>7.1842744128066899E-3</v>
      </c>
      <c r="AJ994" s="135">
        <v>1.5613177910469001E-3</v>
      </c>
    </row>
    <row r="995" spans="1:36" x14ac:dyDescent="0.2">
      <c r="A995" s="2">
        <v>559</v>
      </c>
      <c r="B995" s="2">
        <v>7206</v>
      </c>
      <c r="C995" s="2" t="s">
        <v>1016</v>
      </c>
      <c r="D995" s="2" t="s">
        <v>1017</v>
      </c>
      <c r="E995" s="4" t="s">
        <v>282</v>
      </c>
      <c r="F995" s="2" t="s">
        <v>1021</v>
      </c>
      <c r="G995" s="2" t="s">
        <v>1022</v>
      </c>
      <c r="H995" s="2" t="s">
        <v>285</v>
      </c>
      <c r="I995" s="2" t="s">
        <v>321</v>
      </c>
      <c r="J995" s="2" t="s">
        <v>30</v>
      </c>
      <c r="K995" s="2" t="s">
        <v>30</v>
      </c>
      <c r="L995" s="2" t="s">
        <v>305</v>
      </c>
      <c r="M995" s="2" t="s">
        <v>31</v>
      </c>
      <c r="N995" s="2" t="s">
        <v>322</v>
      </c>
      <c r="O995" s="2" t="s">
        <v>287</v>
      </c>
      <c r="P995" s="2" t="s">
        <v>351</v>
      </c>
      <c r="Q995" s="2" t="s">
        <v>33</v>
      </c>
      <c r="R995" s="2" t="s">
        <v>289</v>
      </c>
      <c r="S995" s="2" t="s">
        <v>34</v>
      </c>
      <c r="T995" s="125">
        <v>1.7889999999999999</v>
      </c>
      <c r="U995" s="2" t="s">
        <v>126</v>
      </c>
      <c r="V995" s="135">
        <v>1.4200000000000001E-2</v>
      </c>
      <c r="W995" s="135">
        <v>2.904E-2</v>
      </c>
      <c r="X995" s="4" t="s">
        <v>292</v>
      </c>
      <c r="Y995" s="4" t="s">
        <v>287</v>
      </c>
      <c r="Z995" s="125">
        <v>124780.94</v>
      </c>
      <c r="AA995" s="132">
        <v>1</v>
      </c>
      <c r="AB995" s="146">
        <v>116.29</v>
      </c>
      <c r="AD995" s="125">
        <v>145.108</v>
      </c>
      <c r="AG995" s="2" t="s">
        <v>36</v>
      </c>
      <c r="AH995" s="135">
        <v>1.2300000000000001E-4</v>
      </c>
      <c r="AI995" s="135">
        <v>7.2228670278882403E-3</v>
      </c>
      <c r="AJ995" s="135">
        <v>1.5697049061635601E-3</v>
      </c>
    </row>
    <row r="996" spans="1:36" x14ac:dyDescent="0.2">
      <c r="A996" s="2">
        <v>559</v>
      </c>
      <c r="B996" s="2">
        <v>7206</v>
      </c>
      <c r="C996" s="2" t="s">
        <v>1023</v>
      </c>
      <c r="D996" s="2" t="s">
        <v>1024</v>
      </c>
      <c r="E996" s="4" t="s">
        <v>282</v>
      </c>
      <c r="F996" s="2" t="s">
        <v>1025</v>
      </c>
      <c r="G996" s="2" t="s">
        <v>1026</v>
      </c>
      <c r="H996" s="2" t="s">
        <v>285</v>
      </c>
      <c r="I996" s="2" t="s">
        <v>321</v>
      </c>
      <c r="J996" s="2" t="s">
        <v>30</v>
      </c>
      <c r="K996" s="2" t="s">
        <v>30</v>
      </c>
      <c r="L996" s="2" t="s">
        <v>305</v>
      </c>
      <c r="M996" s="2" t="s">
        <v>31</v>
      </c>
      <c r="N996" s="2" t="s">
        <v>322</v>
      </c>
      <c r="O996" s="2" t="s">
        <v>287</v>
      </c>
      <c r="P996" s="2" t="s">
        <v>351</v>
      </c>
      <c r="Q996" s="2" t="s">
        <v>33</v>
      </c>
      <c r="R996" s="2" t="s">
        <v>289</v>
      </c>
      <c r="S996" s="2" t="s">
        <v>34</v>
      </c>
      <c r="T996" s="125">
        <v>3.0289999999999999</v>
      </c>
      <c r="U996" s="2" t="s">
        <v>1027</v>
      </c>
      <c r="V996" s="135">
        <v>3.5000000000000003E-2</v>
      </c>
      <c r="W996" s="135">
        <v>2.8709999999999999E-2</v>
      </c>
      <c r="X996" s="4" t="s">
        <v>292</v>
      </c>
      <c r="Y996" s="4" t="s">
        <v>287</v>
      </c>
      <c r="Z996" s="125">
        <v>173538.57</v>
      </c>
      <c r="AA996" s="132">
        <v>1</v>
      </c>
      <c r="AB996" s="146">
        <v>123.08</v>
      </c>
      <c r="AD996" s="125">
        <v>213.59100000000001</v>
      </c>
      <c r="AG996" s="2" t="s">
        <v>36</v>
      </c>
      <c r="AH996" s="135">
        <v>2.3499999999999999E-4</v>
      </c>
      <c r="AI996" s="135">
        <v>1.06316947313816E-2</v>
      </c>
      <c r="AJ996" s="135">
        <v>2.3105261825043201E-3</v>
      </c>
    </row>
    <row r="997" spans="1:36" x14ac:dyDescent="0.2">
      <c r="A997" s="2">
        <v>559</v>
      </c>
      <c r="B997" s="2">
        <v>7206</v>
      </c>
      <c r="C997" s="2" t="s">
        <v>1023</v>
      </c>
      <c r="D997" s="2" t="s">
        <v>1024</v>
      </c>
      <c r="E997" s="4" t="s">
        <v>282</v>
      </c>
      <c r="F997" s="2" t="s">
        <v>1028</v>
      </c>
      <c r="G997" s="2" t="s">
        <v>1029</v>
      </c>
      <c r="H997" s="2" t="s">
        <v>285</v>
      </c>
      <c r="I997" s="2" t="s">
        <v>321</v>
      </c>
      <c r="J997" s="2" t="s">
        <v>30</v>
      </c>
      <c r="K997" s="2" t="s">
        <v>30</v>
      </c>
      <c r="L997" s="2" t="s">
        <v>305</v>
      </c>
      <c r="M997" s="2" t="s">
        <v>31</v>
      </c>
      <c r="N997" s="2" t="s">
        <v>322</v>
      </c>
      <c r="O997" s="2" t="s">
        <v>287</v>
      </c>
      <c r="P997" s="2" t="s">
        <v>351</v>
      </c>
      <c r="Q997" s="2" t="s">
        <v>33</v>
      </c>
      <c r="R997" s="2" t="s">
        <v>289</v>
      </c>
      <c r="S997" s="2" t="s">
        <v>34</v>
      </c>
      <c r="T997" s="125">
        <v>1.6579999999999999</v>
      </c>
      <c r="U997" s="2" t="s">
        <v>1030</v>
      </c>
      <c r="V997" s="135">
        <v>0.04</v>
      </c>
      <c r="W997" s="135">
        <v>2.9000000000000001E-2</v>
      </c>
      <c r="X997" s="4" t="s">
        <v>292</v>
      </c>
      <c r="Y997" s="4" t="s">
        <v>287</v>
      </c>
      <c r="Z997" s="125">
        <v>67595.92</v>
      </c>
      <c r="AA997" s="132">
        <v>1</v>
      </c>
      <c r="AB997" s="146">
        <v>121.74</v>
      </c>
      <c r="AD997" s="125">
        <v>82.290999999999997</v>
      </c>
      <c r="AG997" s="2" t="s">
        <v>36</v>
      </c>
      <c r="AH997" s="135">
        <v>9.3999999999999994E-5</v>
      </c>
      <c r="AI997" s="135">
        <v>4.0961209962646202E-3</v>
      </c>
      <c r="AJ997" s="135">
        <v>8.9018684675356598E-4</v>
      </c>
    </row>
    <row r="998" spans="1:36" x14ac:dyDescent="0.2">
      <c r="A998" s="2">
        <v>559</v>
      </c>
      <c r="B998" s="2">
        <v>7206</v>
      </c>
      <c r="C998" s="2" t="s">
        <v>1031</v>
      </c>
      <c r="D998" s="2" t="s">
        <v>1032</v>
      </c>
      <c r="E998" s="4" t="s">
        <v>282</v>
      </c>
      <c r="F998" s="2" t="s">
        <v>1033</v>
      </c>
      <c r="G998" s="2" t="s">
        <v>1034</v>
      </c>
      <c r="H998" s="2" t="s">
        <v>285</v>
      </c>
      <c r="I998" s="2" t="s">
        <v>321</v>
      </c>
      <c r="J998" s="2" t="s">
        <v>30</v>
      </c>
      <c r="K998" s="2" t="s">
        <v>30</v>
      </c>
      <c r="L998" s="2" t="s">
        <v>305</v>
      </c>
      <c r="M998" s="2" t="s">
        <v>185</v>
      </c>
      <c r="N998" s="2" t="s">
        <v>322</v>
      </c>
      <c r="O998" s="2" t="s">
        <v>287</v>
      </c>
      <c r="P998" s="2" t="s">
        <v>336</v>
      </c>
      <c r="Q998" s="2" t="s">
        <v>33</v>
      </c>
      <c r="R998" s="2" t="s">
        <v>289</v>
      </c>
      <c r="S998" s="2" t="s">
        <v>34</v>
      </c>
      <c r="T998" s="125">
        <v>0</v>
      </c>
      <c r="U998" s="2" t="s">
        <v>551</v>
      </c>
      <c r="V998" s="135">
        <v>6.4000000000000003E-3</v>
      </c>
      <c r="W998" s="135">
        <v>0</v>
      </c>
      <c r="X998" s="4" t="s">
        <v>292</v>
      </c>
      <c r="Y998" s="4" t="s">
        <v>287</v>
      </c>
      <c r="Z998" s="125">
        <v>40000</v>
      </c>
      <c r="AA998" s="132">
        <v>1</v>
      </c>
      <c r="AB998" s="146">
        <v>106.319</v>
      </c>
      <c r="AD998" s="125">
        <v>42.527000000000001</v>
      </c>
      <c r="AG998" s="2" t="s">
        <v>36</v>
      </c>
      <c r="AH998" s="135">
        <v>0</v>
      </c>
      <c r="AI998" s="135">
        <v>2.1168415102192301E-3</v>
      </c>
      <c r="AJ998" s="135">
        <v>4.6004121235128202E-4</v>
      </c>
    </row>
    <row r="999" spans="1:36" x14ac:dyDescent="0.2">
      <c r="A999" s="2">
        <v>559</v>
      </c>
      <c r="B999" s="2">
        <v>7206</v>
      </c>
      <c r="C999" s="2" t="s">
        <v>1035</v>
      </c>
      <c r="D999" s="2" t="s">
        <v>1036</v>
      </c>
      <c r="E999" s="4" t="s">
        <v>282</v>
      </c>
      <c r="F999" s="2" t="s">
        <v>1037</v>
      </c>
      <c r="G999" s="2" t="s">
        <v>1038</v>
      </c>
      <c r="H999" s="2" t="s">
        <v>285</v>
      </c>
      <c r="I999" s="2" t="s">
        <v>321</v>
      </c>
      <c r="J999" s="2" t="s">
        <v>30</v>
      </c>
      <c r="K999" s="2" t="s">
        <v>30</v>
      </c>
      <c r="L999" s="2" t="s">
        <v>305</v>
      </c>
      <c r="M999" s="2" t="s">
        <v>31</v>
      </c>
      <c r="N999" s="2" t="s">
        <v>335</v>
      </c>
      <c r="O999" s="2" t="s">
        <v>287</v>
      </c>
      <c r="P999" s="2" t="s">
        <v>288</v>
      </c>
      <c r="Q999" s="2" t="s">
        <v>33</v>
      </c>
      <c r="R999" s="2" t="s">
        <v>289</v>
      </c>
      <c r="S999" s="2" t="s">
        <v>34</v>
      </c>
      <c r="T999" s="125">
        <v>3.145</v>
      </c>
      <c r="U999" s="2" t="s">
        <v>901</v>
      </c>
      <c r="V999" s="135">
        <v>7.0000000000000001E-3</v>
      </c>
      <c r="W999" s="135">
        <v>2.392E-2</v>
      </c>
      <c r="X999" s="4" t="s">
        <v>292</v>
      </c>
      <c r="Y999" s="4" t="s">
        <v>287</v>
      </c>
      <c r="Z999" s="125">
        <v>54256.66</v>
      </c>
      <c r="AA999" s="132">
        <v>1</v>
      </c>
      <c r="AB999" s="146">
        <v>111.18</v>
      </c>
      <c r="AD999" s="125">
        <v>60.323</v>
      </c>
      <c r="AG999" s="2" t="s">
        <v>36</v>
      </c>
      <c r="AH999" s="135">
        <v>9.0399999999999996E-4</v>
      </c>
      <c r="AI999" s="135">
        <v>3.0026085800398802E-3</v>
      </c>
      <c r="AJ999" s="135">
        <v>6.5253996801813098E-4</v>
      </c>
    </row>
    <row r="1000" spans="1:36" x14ac:dyDescent="0.2">
      <c r="A1000" s="2">
        <v>559</v>
      </c>
      <c r="B1000" s="2">
        <v>7206</v>
      </c>
      <c r="C1000" s="2" t="s">
        <v>1272</v>
      </c>
      <c r="D1000" s="2" t="s">
        <v>1273</v>
      </c>
      <c r="E1000" s="4" t="s">
        <v>282</v>
      </c>
      <c r="F1000" s="2" t="s">
        <v>1274</v>
      </c>
      <c r="G1000" s="2" t="s">
        <v>1275</v>
      </c>
      <c r="H1000" s="2" t="s">
        <v>285</v>
      </c>
      <c r="I1000" s="2" t="s">
        <v>313</v>
      </c>
      <c r="J1000" s="2" t="s">
        <v>30</v>
      </c>
      <c r="K1000" s="2" t="s">
        <v>30</v>
      </c>
      <c r="L1000" s="2" t="s">
        <v>305</v>
      </c>
      <c r="M1000" s="2" t="s">
        <v>31</v>
      </c>
      <c r="N1000" s="2" t="s">
        <v>634</v>
      </c>
      <c r="O1000" s="2" t="s">
        <v>287</v>
      </c>
      <c r="P1000" s="2" t="s">
        <v>323</v>
      </c>
      <c r="Q1000" s="2" t="s">
        <v>323</v>
      </c>
      <c r="R1000" s="2" t="s">
        <v>323</v>
      </c>
      <c r="S1000" s="2" t="s">
        <v>34</v>
      </c>
      <c r="T1000" s="125">
        <v>2.0939999999999999</v>
      </c>
      <c r="U1000" s="2" t="s">
        <v>1276</v>
      </c>
      <c r="V1000" s="135">
        <v>5.7000000000000002E-2</v>
      </c>
      <c r="W1000" s="135">
        <v>4.895E-2</v>
      </c>
      <c r="X1000" s="4" t="s">
        <v>292</v>
      </c>
      <c r="Y1000" s="4" t="s">
        <v>287</v>
      </c>
      <c r="Z1000" s="125">
        <v>2280</v>
      </c>
      <c r="AA1000" s="132">
        <v>1</v>
      </c>
      <c r="AB1000" s="146">
        <v>105.38</v>
      </c>
      <c r="AD1000" s="125">
        <v>2.403</v>
      </c>
      <c r="AG1000" s="2" t="s">
        <v>36</v>
      </c>
      <c r="AH1000" s="135">
        <v>6.9999999999999999E-6</v>
      </c>
      <c r="AI1000" s="135">
        <v>1.1959472854931201E-4</v>
      </c>
      <c r="AJ1000" s="135">
        <v>2.5990847045960499E-5</v>
      </c>
    </row>
    <row r="1001" spans="1:36" x14ac:dyDescent="0.2">
      <c r="A1001" s="2">
        <v>559</v>
      </c>
      <c r="B1001" s="2">
        <v>7206</v>
      </c>
      <c r="C1001" s="2" t="s">
        <v>1039</v>
      </c>
      <c r="D1001" s="2" t="s">
        <v>1040</v>
      </c>
      <c r="E1001" s="4" t="s">
        <v>282</v>
      </c>
      <c r="F1001" s="2" t="s">
        <v>1041</v>
      </c>
      <c r="G1001" s="2" t="s">
        <v>1042</v>
      </c>
      <c r="H1001" s="2" t="s">
        <v>285</v>
      </c>
      <c r="I1001" s="2" t="s">
        <v>304</v>
      </c>
      <c r="J1001" s="2" t="s">
        <v>30</v>
      </c>
      <c r="K1001" s="2" t="s">
        <v>30</v>
      </c>
      <c r="L1001" s="2" t="s">
        <v>305</v>
      </c>
      <c r="M1001" s="2" t="s">
        <v>31</v>
      </c>
      <c r="N1001" s="2" t="s">
        <v>778</v>
      </c>
      <c r="O1001" s="2" t="s">
        <v>287</v>
      </c>
      <c r="P1001" s="2" t="s">
        <v>32</v>
      </c>
      <c r="Q1001" s="2" t="s">
        <v>33</v>
      </c>
      <c r="R1001" s="2" t="s">
        <v>289</v>
      </c>
      <c r="S1001" s="2" t="s">
        <v>34</v>
      </c>
      <c r="T1001" s="125">
        <v>1.2050000000000001</v>
      </c>
      <c r="U1001" s="2" t="s">
        <v>475</v>
      </c>
      <c r="V1001" s="135">
        <v>2.6100000000000002E-2</v>
      </c>
      <c r="W1001" s="135">
        <v>4.4159999999999998E-2</v>
      </c>
      <c r="X1001" s="4" t="s">
        <v>292</v>
      </c>
      <c r="Y1001" s="4" t="s">
        <v>287</v>
      </c>
      <c r="Z1001" s="125">
        <v>78000.210000000006</v>
      </c>
      <c r="AA1001" s="132">
        <v>1</v>
      </c>
      <c r="AB1001" s="146">
        <v>98.62</v>
      </c>
      <c r="AD1001" s="125">
        <v>76.924000000000007</v>
      </c>
      <c r="AG1001" s="2" t="s">
        <v>36</v>
      </c>
      <c r="AH1001" s="135">
        <v>3.2299999999999999E-4</v>
      </c>
      <c r="AI1001" s="135">
        <v>3.8289506270304001E-3</v>
      </c>
      <c r="AJ1001" s="135">
        <v>8.3212421902565498E-4</v>
      </c>
    </row>
    <row r="1002" spans="1:36" x14ac:dyDescent="0.2">
      <c r="A1002" s="2">
        <v>559</v>
      </c>
      <c r="B1002" s="2">
        <v>7206</v>
      </c>
      <c r="C1002" s="2" t="s">
        <v>1039</v>
      </c>
      <c r="D1002" s="2" t="s">
        <v>1040</v>
      </c>
      <c r="E1002" s="4" t="s">
        <v>282</v>
      </c>
      <c r="F1002" s="2" t="s">
        <v>1043</v>
      </c>
      <c r="G1002" s="2" t="s">
        <v>1044</v>
      </c>
      <c r="H1002" s="2" t="s">
        <v>285</v>
      </c>
      <c r="I1002" s="2" t="s">
        <v>304</v>
      </c>
      <c r="J1002" s="2" t="s">
        <v>30</v>
      </c>
      <c r="K1002" s="2" t="s">
        <v>30</v>
      </c>
      <c r="L1002" s="2" t="s">
        <v>305</v>
      </c>
      <c r="M1002" s="2" t="s">
        <v>31</v>
      </c>
      <c r="N1002" s="2" t="s">
        <v>778</v>
      </c>
      <c r="O1002" s="2" t="s">
        <v>287</v>
      </c>
      <c r="P1002" s="2" t="s">
        <v>32</v>
      </c>
      <c r="Q1002" s="2" t="s">
        <v>33</v>
      </c>
      <c r="R1002" s="2" t="s">
        <v>289</v>
      </c>
      <c r="S1002" s="2" t="s">
        <v>34</v>
      </c>
      <c r="T1002" s="125">
        <v>5.7960000000000003</v>
      </c>
      <c r="U1002" s="2" t="s">
        <v>1045</v>
      </c>
      <c r="V1002" s="135">
        <v>1.9E-2</v>
      </c>
      <c r="W1002" s="135">
        <v>4.5870000000000001E-2</v>
      </c>
      <c r="X1002" s="4" t="s">
        <v>292</v>
      </c>
      <c r="Y1002" s="4" t="s">
        <v>287</v>
      </c>
      <c r="Z1002" s="125">
        <v>0.74</v>
      </c>
      <c r="AA1002" s="132">
        <v>1</v>
      </c>
      <c r="AB1002" s="146">
        <v>86.15</v>
      </c>
      <c r="AD1002" s="125">
        <v>1E-3</v>
      </c>
      <c r="AG1002" s="2" t="s">
        <v>36</v>
      </c>
      <c r="AH1002" s="135">
        <v>0</v>
      </c>
      <c r="AI1002" s="135">
        <v>3.17326248686758E-8</v>
      </c>
      <c r="AJ1002" s="135">
        <v>6.8962721796598704E-9</v>
      </c>
    </row>
    <row r="1003" spans="1:36" x14ac:dyDescent="0.2">
      <c r="A1003" s="2">
        <v>559</v>
      </c>
      <c r="B1003" s="2">
        <v>7206</v>
      </c>
      <c r="C1003" s="2" t="s">
        <v>1046</v>
      </c>
      <c r="D1003" s="2" t="s">
        <v>1047</v>
      </c>
      <c r="E1003" s="4" t="s">
        <v>282</v>
      </c>
      <c r="F1003" s="2" t="s">
        <v>1048</v>
      </c>
      <c r="G1003" s="2" t="s">
        <v>1049</v>
      </c>
      <c r="H1003" s="2" t="s">
        <v>285</v>
      </c>
      <c r="I1003" s="2" t="s">
        <v>304</v>
      </c>
      <c r="J1003" s="2" t="s">
        <v>30</v>
      </c>
      <c r="K1003" s="2" t="s">
        <v>30</v>
      </c>
      <c r="L1003" s="2" t="s">
        <v>305</v>
      </c>
      <c r="M1003" s="2" t="s">
        <v>185</v>
      </c>
      <c r="N1003" s="2" t="s">
        <v>610</v>
      </c>
      <c r="O1003" s="2" t="s">
        <v>287</v>
      </c>
      <c r="P1003" s="2" t="s">
        <v>429</v>
      </c>
      <c r="Q1003" s="2" t="s">
        <v>308</v>
      </c>
      <c r="R1003" s="2" t="s">
        <v>289</v>
      </c>
      <c r="S1003" s="2" t="s">
        <v>34</v>
      </c>
      <c r="T1003" s="125">
        <v>6.04</v>
      </c>
      <c r="U1003" s="2" t="s">
        <v>1050</v>
      </c>
      <c r="V1003" s="135">
        <v>5.5599999999999997E-2</v>
      </c>
      <c r="W1003" s="135">
        <v>5.679E-2</v>
      </c>
      <c r="X1003" s="4" t="s">
        <v>292</v>
      </c>
      <c r="Y1003" s="4" t="s">
        <v>287</v>
      </c>
      <c r="Z1003" s="125">
        <v>44000</v>
      </c>
      <c r="AA1003" s="132">
        <v>1</v>
      </c>
      <c r="AB1003" s="146">
        <v>100.64</v>
      </c>
      <c r="AD1003" s="125">
        <v>44.281999999999996</v>
      </c>
      <c r="AG1003" s="2" t="s">
        <v>36</v>
      </c>
      <c r="AH1003" s="135">
        <v>0</v>
      </c>
      <c r="AI1003" s="135">
        <v>2.2041558585508599E-3</v>
      </c>
      <c r="AJ1003" s="135">
        <v>4.7901674664056499E-4</v>
      </c>
    </row>
    <row r="1004" spans="1:36" x14ac:dyDescent="0.2">
      <c r="A1004" s="2">
        <v>559</v>
      </c>
      <c r="B1004" s="2">
        <v>7206</v>
      </c>
      <c r="C1004" s="2" t="s">
        <v>1051</v>
      </c>
      <c r="D1004" s="2" t="s">
        <v>1052</v>
      </c>
      <c r="E1004" s="4" t="s">
        <v>282</v>
      </c>
      <c r="F1004" s="2" t="s">
        <v>1053</v>
      </c>
      <c r="G1004" s="2" t="s">
        <v>1054</v>
      </c>
      <c r="H1004" s="2" t="s">
        <v>285</v>
      </c>
      <c r="I1004" s="2" t="s">
        <v>304</v>
      </c>
      <c r="J1004" s="2" t="s">
        <v>30</v>
      </c>
      <c r="K1004" s="2" t="s">
        <v>30</v>
      </c>
      <c r="L1004" s="2" t="s">
        <v>305</v>
      </c>
      <c r="M1004" s="2" t="s">
        <v>31</v>
      </c>
      <c r="N1004" s="2" t="s">
        <v>335</v>
      </c>
      <c r="O1004" s="2" t="s">
        <v>287</v>
      </c>
      <c r="P1004" s="2" t="s">
        <v>351</v>
      </c>
      <c r="Q1004" s="2" t="s">
        <v>33</v>
      </c>
      <c r="R1004" s="2" t="s">
        <v>289</v>
      </c>
      <c r="S1004" s="2" t="s">
        <v>34</v>
      </c>
      <c r="T1004" s="125">
        <v>0.45200000000000001</v>
      </c>
      <c r="U1004" s="2" t="s">
        <v>1055</v>
      </c>
      <c r="V1004" s="135">
        <v>2.7E-2</v>
      </c>
      <c r="W1004" s="135">
        <v>4.632E-2</v>
      </c>
      <c r="X1004" s="4" t="s">
        <v>292</v>
      </c>
      <c r="Y1004" s="4" t="s">
        <v>287</v>
      </c>
      <c r="Z1004" s="125">
        <v>72465.350000000006</v>
      </c>
      <c r="AA1004" s="132">
        <v>1</v>
      </c>
      <c r="AB1004" s="146">
        <v>99.29</v>
      </c>
      <c r="AD1004" s="125">
        <v>71.950999999999993</v>
      </c>
      <c r="AG1004" s="2" t="s">
        <v>36</v>
      </c>
      <c r="AH1004" s="135">
        <v>1.5460000000000001E-3</v>
      </c>
      <c r="AI1004" s="135">
        <v>3.5814170845600199E-3</v>
      </c>
      <c r="AJ1004" s="135">
        <v>7.7832915197602597E-4</v>
      </c>
    </row>
    <row r="1005" spans="1:36" x14ac:dyDescent="0.2">
      <c r="A1005" s="2">
        <v>559</v>
      </c>
      <c r="B1005" s="2">
        <v>7206</v>
      </c>
      <c r="C1005" s="2" t="s">
        <v>1051</v>
      </c>
      <c r="D1005" s="2" t="s">
        <v>1052</v>
      </c>
      <c r="E1005" s="4" t="s">
        <v>282</v>
      </c>
      <c r="F1005" s="2" t="s">
        <v>1056</v>
      </c>
      <c r="G1005" s="2" t="s">
        <v>1057</v>
      </c>
      <c r="H1005" s="2" t="s">
        <v>285</v>
      </c>
      <c r="I1005" s="2" t="s">
        <v>321</v>
      </c>
      <c r="J1005" s="2" t="s">
        <v>30</v>
      </c>
      <c r="K1005" s="2" t="s">
        <v>30</v>
      </c>
      <c r="L1005" s="2" t="s">
        <v>305</v>
      </c>
      <c r="M1005" s="2" t="s">
        <v>31</v>
      </c>
      <c r="N1005" s="2" t="s">
        <v>335</v>
      </c>
      <c r="O1005" s="2" t="s">
        <v>287</v>
      </c>
      <c r="P1005" s="2" t="s">
        <v>351</v>
      </c>
      <c r="Q1005" s="2" t="s">
        <v>33</v>
      </c>
      <c r="R1005" s="2" t="s">
        <v>289</v>
      </c>
      <c r="S1005" s="2" t="s">
        <v>34</v>
      </c>
      <c r="T1005" s="125">
        <v>0.45300000000000001</v>
      </c>
      <c r="U1005" s="2" t="s">
        <v>1055</v>
      </c>
      <c r="V1005" s="135">
        <v>1.7999999999999999E-2</v>
      </c>
      <c r="W1005" s="135">
        <v>4.768E-2</v>
      </c>
      <c r="X1005" s="4" t="s">
        <v>292</v>
      </c>
      <c r="Y1005" s="4" t="s">
        <v>287</v>
      </c>
      <c r="Z1005" s="125">
        <v>55846.04</v>
      </c>
      <c r="AA1005" s="132">
        <v>1</v>
      </c>
      <c r="AB1005" s="146">
        <v>117.78</v>
      </c>
      <c r="AD1005" s="125">
        <v>65.775000000000006</v>
      </c>
      <c r="AG1005" s="2" t="s">
        <v>36</v>
      </c>
      <c r="AH1005" s="135">
        <v>2.2900000000000001E-4</v>
      </c>
      <c r="AI1005" s="135">
        <v>3.2740320706308502E-3</v>
      </c>
      <c r="AJ1005" s="135">
        <v>7.1152690259461296E-4</v>
      </c>
    </row>
    <row r="1006" spans="1:36" x14ac:dyDescent="0.2">
      <c r="A1006" s="2">
        <v>559</v>
      </c>
      <c r="B1006" s="2">
        <v>7206</v>
      </c>
      <c r="C1006" s="2" t="s">
        <v>1051</v>
      </c>
      <c r="D1006" s="2" t="s">
        <v>1052</v>
      </c>
      <c r="E1006" s="4" t="s">
        <v>282</v>
      </c>
      <c r="F1006" s="2" t="s">
        <v>1058</v>
      </c>
      <c r="G1006" s="2" t="s">
        <v>1059</v>
      </c>
      <c r="H1006" s="2" t="s">
        <v>285</v>
      </c>
      <c r="I1006" s="2" t="s">
        <v>321</v>
      </c>
      <c r="J1006" s="2" t="s">
        <v>30</v>
      </c>
      <c r="K1006" s="2" t="s">
        <v>30</v>
      </c>
      <c r="L1006" s="2" t="s">
        <v>305</v>
      </c>
      <c r="M1006" s="2" t="s">
        <v>31</v>
      </c>
      <c r="N1006" s="2" t="s">
        <v>335</v>
      </c>
      <c r="O1006" s="2" t="s">
        <v>287</v>
      </c>
      <c r="P1006" s="2" t="s">
        <v>351</v>
      </c>
      <c r="Q1006" s="2" t="s">
        <v>33</v>
      </c>
      <c r="R1006" s="2" t="s">
        <v>289</v>
      </c>
      <c r="S1006" s="2" t="s">
        <v>34</v>
      </c>
      <c r="T1006" s="125">
        <v>3.0470000000000002</v>
      </c>
      <c r="U1006" s="2" t="s">
        <v>1060</v>
      </c>
      <c r="V1006" s="135">
        <v>2.1999999999999999E-2</v>
      </c>
      <c r="W1006" s="135">
        <v>2.912E-2</v>
      </c>
      <c r="X1006" s="4" t="s">
        <v>292</v>
      </c>
      <c r="Y1006" s="4" t="s">
        <v>287</v>
      </c>
      <c r="Z1006" s="125">
        <v>25000.080000000002</v>
      </c>
      <c r="AA1006" s="132">
        <v>1</v>
      </c>
      <c r="AB1006" s="146">
        <v>107.59</v>
      </c>
      <c r="AD1006" s="125">
        <v>26.898</v>
      </c>
      <c r="AG1006" s="2" t="s">
        <v>36</v>
      </c>
      <c r="AH1006" s="135">
        <v>3.4E-5</v>
      </c>
      <c r="AI1006" s="135">
        <v>1.3388511689160899E-3</v>
      </c>
      <c r="AJ1006" s="135">
        <v>2.9096496451559998E-4</v>
      </c>
    </row>
    <row r="1007" spans="1:36" x14ac:dyDescent="0.2">
      <c r="A1007" s="2">
        <v>559</v>
      </c>
      <c r="B1007" s="2">
        <v>7206</v>
      </c>
      <c r="C1007" s="2" t="s">
        <v>1061</v>
      </c>
      <c r="D1007" s="2" t="s">
        <v>1062</v>
      </c>
      <c r="E1007" s="4" t="s">
        <v>425</v>
      </c>
      <c r="F1007" s="2" t="s">
        <v>1063</v>
      </c>
      <c r="G1007" s="2" t="s">
        <v>1064</v>
      </c>
      <c r="H1007" s="2" t="s">
        <v>285</v>
      </c>
      <c r="I1007" s="2" t="s">
        <v>313</v>
      </c>
      <c r="J1007" s="2" t="s">
        <v>30</v>
      </c>
      <c r="K1007" s="2" t="s">
        <v>1065</v>
      </c>
      <c r="L1007" s="2" t="s">
        <v>305</v>
      </c>
      <c r="M1007" s="2" t="s">
        <v>31</v>
      </c>
      <c r="N1007" s="2" t="s">
        <v>428</v>
      </c>
      <c r="O1007" s="2" t="s">
        <v>287</v>
      </c>
      <c r="P1007" s="2" t="s">
        <v>836</v>
      </c>
      <c r="Q1007" s="2" t="s">
        <v>308</v>
      </c>
      <c r="R1007" s="2" t="s">
        <v>289</v>
      </c>
      <c r="S1007" s="2" t="s">
        <v>34</v>
      </c>
      <c r="T1007" s="125">
        <v>2.3410000000000002</v>
      </c>
      <c r="U1007" s="2" t="s">
        <v>1066</v>
      </c>
      <c r="V1007" s="135">
        <v>4.2999999999999997E-2</v>
      </c>
      <c r="W1007" s="135">
        <v>7.3359999999999995E-2</v>
      </c>
      <c r="X1007" s="4" t="s">
        <v>292</v>
      </c>
      <c r="Y1007" s="4" t="s">
        <v>287</v>
      </c>
      <c r="Z1007" s="125">
        <v>47706.85</v>
      </c>
      <c r="AA1007" s="132">
        <v>1</v>
      </c>
      <c r="AB1007" s="146">
        <v>88.55</v>
      </c>
      <c r="AD1007" s="125">
        <v>42.244</v>
      </c>
      <c r="AG1007" s="2" t="s">
        <v>36</v>
      </c>
      <c r="AH1007" s="135">
        <v>4.5000000000000003E-5</v>
      </c>
      <c r="AI1007" s="135">
        <v>2.1027532045162999E-3</v>
      </c>
      <c r="AJ1007" s="135">
        <v>4.5697948042460498E-4</v>
      </c>
    </row>
    <row r="1008" spans="1:36" x14ac:dyDescent="0.2">
      <c r="A1008" s="2">
        <v>559</v>
      </c>
      <c r="B1008" s="2">
        <v>7206</v>
      </c>
      <c r="C1008" s="2" t="s">
        <v>1067</v>
      </c>
      <c r="D1008" s="2" t="s">
        <v>1068</v>
      </c>
      <c r="E1008" s="4" t="s">
        <v>282</v>
      </c>
      <c r="F1008" s="2" t="s">
        <v>1069</v>
      </c>
      <c r="G1008" s="2" t="s">
        <v>1070</v>
      </c>
      <c r="H1008" s="2" t="s">
        <v>285</v>
      </c>
      <c r="I1008" s="2" t="s">
        <v>304</v>
      </c>
      <c r="J1008" s="2" t="s">
        <v>30</v>
      </c>
      <c r="K1008" s="2" t="s">
        <v>30</v>
      </c>
      <c r="L1008" s="2" t="s">
        <v>305</v>
      </c>
      <c r="M1008" s="2" t="s">
        <v>31</v>
      </c>
      <c r="N1008" s="2" t="s">
        <v>550</v>
      </c>
      <c r="O1008" s="2" t="s">
        <v>287</v>
      </c>
      <c r="P1008" s="2" t="s">
        <v>315</v>
      </c>
      <c r="Q1008" s="2" t="s">
        <v>33</v>
      </c>
      <c r="R1008" s="2" t="s">
        <v>289</v>
      </c>
      <c r="S1008" s="2" t="s">
        <v>34</v>
      </c>
      <c r="T1008" s="125">
        <v>4.7E-2</v>
      </c>
      <c r="U1008" s="2" t="s">
        <v>1071</v>
      </c>
      <c r="V1008" s="135">
        <v>3.3500000000000002E-2</v>
      </c>
      <c r="W1008" s="135">
        <v>5.7630000000000001E-2</v>
      </c>
      <c r="X1008" s="4" t="s">
        <v>292</v>
      </c>
      <c r="Y1008" s="4" t="s">
        <v>287</v>
      </c>
      <c r="Z1008" s="125">
        <v>56000</v>
      </c>
      <c r="AA1008" s="132">
        <v>1</v>
      </c>
      <c r="AB1008" s="146">
        <v>101.57</v>
      </c>
      <c r="AD1008" s="125">
        <v>56.878999999999998</v>
      </c>
      <c r="AG1008" s="2" t="s">
        <v>36</v>
      </c>
      <c r="AH1008" s="135">
        <v>8.1499999999999997E-4</v>
      </c>
      <c r="AI1008" s="135">
        <v>2.8312125557722798E-3</v>
      </c>
      <c r="AJ1008" s="135">
        <v>6.1529143787753904E-4</v>
      </c>
    </row>
    <row r="1009" spans="1:36" x14ac:dyDescent="0.2">
      <c r="A1009" s="2">
        <v>559</v>
      </c>
      <c r="B1009" s="2">
        <v>7206</v>
      </c>
      <c r="C1009" s="2" t="s">
        <v>1072</v>
      </c>
      <c r="D1009" s="2" t="s">
        <v>1073</v>
      </c>
      <c r="E1009" s="4" t="s">
        <v>282</v>
      </c>
      <c r="F1009" s="2" t="s">
        <v>1074</v>
      </c>
      <c r="G1009" s="2" t="s">
        <v>1075</v>
      </c>
      <c r="H1009" s="2" t="s">
        <v>285</v>
      </c>
      <c r="I1009" s="2" t="s">
        <v>313</v>
      </c>
      <c r="J1009" s="2" t="s">
        <v>30</v>
      </c>
      <c r="K1009" s="2" t="s">
        <v>30</v>
      </c>
      <c r="L1009" s="2" t="s">
        <v>305</v>
      </c>
      <c r="M1009" s="2" t="s">
        <v>31</v>
      </c>
      <c r="N1009" s="2" t="s">
        <v>634</v>
      </c>
      <c r="O1009" s="2" t="s">
        <v>287</v>
      </c>
      <c r="P1009" s="2" t="s">
        <v>836</v>
      </c>
      <c r="Q1009" s="2" t="s">
        <v>308</v>
      </c>
      <c r="R1009" s="2" t="s">
        <v>289</v>
      </c>
      <c r="S1009" s="2" t="s">
        <v>34</v>
      </c>
      <c r="T1009" s="125">
        <v>2.1850000000000001</v>
      </c>
      <c r="U1009" s="2" t="s">
        <v>1076</v>
      </c>
      <c r="V1009" s="135">
        <v>5.4800000000000001E-2</v>
      </c>
      <c r="W1009" s="135">
        <v>5.3280000000000001E-2</v>
      </c>
      <c r="X1009" s="4" t="s">
        <v>292</v>
      </c>
      <c r="Y1009" s="4" t="s">
        <v>287</v>
      </c>
      <c r="Z1009" s="125">
        <v>66234.17</v>
      </c>
      <c r="AA1009" s="132">
        <v>1</v>
      </c>
      <c r="AB1009" s="146">
        <v>93.42</v>
      </c>
      <c r="AD1009" s="125">
        <v>61.875999999999998</v>
      </c>
      <c r="AG1009" s="2" t="s">
        <v>36</v>
      </c>
      <c r="AH1009" s="135">
        <v>2.4699999999999999E-4</v>
      </c>
      <c r="AI1009" s="135">
        <v>3.0799307905533201E-3</v>
      </c>
      <c r="AJ1009" s="135">
        <v>6.6934396741750004E-4</v>
      </c>
    </row>
    <row r="1010" spans="1:36" x14ac:dyDescent="0.2">
      <c r="A1010" s="2">
        <v>559</v>
      </c>
      <c r="B1010" s="2">
        <v>7206</v>
      </c>
      <c r="C1010" s="2" t="s">
        <v>1077</v>
      </c>
      <c r="D1010" s="2" t="s">
        <v>1078</v>
      </c>
      <c r="E1010" s="4" t="s">
        <v>282</v>
      </c>
      <c r="F1010" s="2" t="s">
        <v>1079</v>
      </c>
      <c r="G1010" s="2" t="s">
        <v>1080</v>
      </c>
      <c r="H1010" s="2" t="s">
        <v>285</v>
      </c>
      <c r="I1010" s="2" t="s">
        <v>313</v>
      </c>
      <c r="J1010" s="2" t="s">
        <v>30</v>
      </c>
      <c r="K1010" s="2" t="s">
        <v>30</v>
      </c>
      <c r="L1010" s="2" t="s">
        <v>305</v>
      </c>
      <c r="M1010" s="2" t="s">
        <v>31</v>
      </c>
      <c r="N1010" s="2" t="s">
        <v>634</v>
      </c>
      <c r="O1010" s="2" t="s">
        <v>287</v>
      </c>
      <c r="P1010" s="2" t="s">
        <v>582</v>
      </c>
      <c r="Q1010" s="2" t="s">
        <v>308</v>
      </c>
      <c r="R1010" s="2" t="s">
        <v>289</v>
      </c>
      <c r="S1010" s="2" t="s">
        <v>34</v>
      </c>
      <c r="T1010" s="125">
        <v>2.343</v>
      </c>
      <c r="U1010" s="2" t="s">
        <v>1076</v>
      </c>
      <c r="V1010" s="135">
        <v>4.6899999999999997E-2</v>
      </c>
      <c r="W1010" s="135">
        <v>5.8500000000000003E-2</v>
      </c>
      <c r="X1010" s="4" t="s">
        <v>292</v>
      </c>
      <c r="Y1010" s="4" t="s">
        <v>287</v>
      </c>
      <c r="Z1010" s="125">
        <v>73598.850000000006</v>
      </c>
      <c r="AA1010" s="132">
        <v>1</v>
      </c>
      <c r="AB1010" s="146">
        <v>91.73</v>
      </c>
      <c r="AD1010" s="125">
        <v>67.512</v>
      </c>
      <c r="AG1010" s="2" t="s">
        <v>36</v>
      </c>
      <c r="AH1010" s="135">
        <v>5.3999999999999998E-5</v>
      </c>
      <c r="AI1010" s="135">
        <v>3.3604807976448498E-3</v>
      </c>
      <c r="AJ1010" s="135">
        <v>7.3031431629079805E-4</v>
      </c>
    </row>
    <row r="1011" spans="1:36" x14ac:dyDescent="0.2">
      <c r="A1011" s="2">
        <v>559</v>
      </c>
      <c r="B1011" s="2">
        <v>7206</v>
      </c>
      <c r="C1011" s="2" t="s">
        <v>1081</v>
      </c>
      <c r="D1011" s="2" t="s">
        <v>1082</v>
      </c>
      <c r="E1011" s="4" t="s">
        <v>282</v>
      </c>
      <c r="F1011" s="2" t="s">
        <v>1083</v>
      </c>
      <c r="G1011" s="2" t="s">
        <v>1084</v>
      </c>
      <c r="H1011" s="2" t="s">
        <v>285</v>
      </c>
      <c r="I1011" s="2" t="s">
        <v>304</v>
      </c>
      <c r="J1011" s="2" t="s">
        <v>30</v>
      </c>
      <c r="K1011" s="2" t="s">
        <v>30</v>
      </c>
      <c r="L1011" s="2" t="s">
        <v>305</v>
      </c>
      <c r="M1011" s="2" t="s">
        <v>31</v>
      </c>
      <c r="N1011" s="2" t="s">
        <v>364</v>
      </c>
      <c r="O1011" s="2" t="s">
        <v>287</v>
      </c>
      <c r="P1011" s="2" t="s">
        <v>288</v>
      </c>
      <c r="Q1011" s="2" t="s">
        <v>33</v>
      </c>
      <c r="R1011" s="2" t="s">
        <v>289</v>
      </c>
      <c r="S1011" s="2" t="s">
        <v>34</v>
      </c>
      <c r="T1011" s="125">
        <v>0.153</v>
      </c>
      <c r="U1011" s="2" t="s">
        <v>515</v>
      </c>
      <c r="V1011" s="135">
        <v>5.45E-2</v>
      </c>
      <c r="W1011" s="135">
        <v>4.1910000000000003E-2</v>
      </c>
      <c r="X1011" s="4" t="s">
        <v>292</v>
      </c>
      <c r="Y1011" s="4" t="s">
        <v>287</v>
      </c>
      <c r="Z1011" s="125">
        <v>43667.34</v>
      </c>
      <c r="AA1011" s="132">
        <v>1</v>
      </c>
      <c r="AB1011" s="146">
        <v>102.08</v>
      </c>
      <c r="AD1011" s="125">
        <v>44.576000000000001</v>
      </c>
      <c r="AG1011" s="2" t="s">
        <v>36</v>
      </c>
      <c r="AH1011" s="135">
        <v>2.8299999999999999E-4</v>
      </c>
      <c r="AI1011" s="135">
        <v>2.2187909979027301E-3</v>
      </c>
      <c r="AJ1011" s="135">
        <v>4.82197318836387E-4</v>
      </c>
    </row>
    <row r="1012" spans="1:36" x14ac:dyDescent="0.2">
      <c r="A1012" s="2">
        <v>559</v>
      </c>
      <c r="B1012" s="2">
        <v>7206</v>
      </c>
      <c r="C1012" s="2" t="s">
        <v>1085</v>
      </c>
      <c r="D1012" s="2" t="s">
        <v>1086</v>
      </c>
      <c r="E1012" s="4" t="s">
        <v>1087</v>
      </c>
      <c r="F1012" s="2" t="s">
        <v>1088</v>
      </c>
      <c r="G1012" s="2" t="s">
        <v>1089</v>
      </c>
      <c r="H1012" s="2" t="s">
        <v>285</v>
      </c>
      <c r="I1012" s="2" t="s">
        <v>313</v>
      </c>
      <c r="J1012" s="2" t="s">
        <v>158</v>
      </c>
      <c r="K1012" s="2" t="s">
        <v>1065</v>
      </c>
      <c r="L1012" s="2" t="s">
        <v>305</v>
      </c>
      <c r="M1012" s="2" t="s">
        <v>185</v>
      </c>
      <c r="N1012" s="2" t="s">
        <v>1090</v>
      </c>
      <c r="O1012" s="2" t="s">
        <v>287</v>
      </c>
      <c r="P1012" s="2" t="s">
        <v>1091</v>
      </c>
      <c r="Q1012" s="2" t="s">
        <v>167</v>
      </c>
      <c r="R1012" s="2" t="s">
        <v>289</v>
      </c>
      <c r="S1012" s="2" t="s">
        <v>162</v>
      </c>
      <c r="T1012" s="125">
        <v>2.6549999999999998</v>
      </c>
      <c r="U1012" s="2" t="s">
        <v>1092</v>
      </c>
      <c r="V1012" s="135">
        <v>8.1250000000000003E-2</v>
      </c>
      <c r="W1012" s="135">
        <v>6.8269999999999997E-2</v>
      </c>
      <c r="X1012" s="4" t="s">
        <v>292</v>
      </c>
      <c r="Y1012" s="4" t="s">
        <v>287</v>
      </c>
      <c r="Z1012" s="125">
        <v>15000</v>
      </c>
      <c r="AA1012" s="132">
        <v>3.306</v>
      </c>
      <c r="AB1012" s="146">
        <v>108.21899999999999</v>
      </c>
      <c r="AD1012" s="125">
        <v>53.665999999999997</v>
      </c>
      <c r="AG1012" s="2" t="s">
        <v>36</v>
      </c>
      <c r="AH1012" s="135">
        <v>2.0000000000000002E-5</v>
      </c>
      <c r="AI1012" s="135">
        <v>2.6712618090476E-3</v>
      </c>
      <c r="AJ1012" s="135">
        <v>5.8053024527786605E-4</v>
      </c>
    </row>
    <row r="1013" spans="1:36" x14ac:dyDescent="0.2">
      <c r="A1013" s="2">
        <v>559</v>
      </c>
      <c r="B1013" s="2">
        <v>7206</v>
      </c>
      <c r="C1013" s="2" t="s">
        <v>1093</v>
      </c>
      <c r="D1013" s="2" t="s">
        <v>1094</v>
      </c>
      <c r="E1013" s="4" t="s">
        <v>1087</v>
      </c>
      <c r="F1013" s="2" t="s">
        <v>1095</v>
      </c>
      <c r="G1013" s="2" t="s">
        <v>1096</v>
      </c>
      <c r="H1013" s="2" t="s">
        <v>285</v>
      </c>
      <c r="I1013" s="2" t="s">
        <v>313</v>
      </c>
      <c r="J1013" s="2" t="s">
        <v>158</v>
      </c>
      <c r="K1013" s="2" t="s">
        <v>159</v>
      </c>
      <c r="L1013" s="2" t="s">
        <v>305</v>
      </c>
      <c r="M1013" s="2" t="s">
        <v>185</v>
      </c>
      <c r="N1013" s="2" t="s">
        <v>2833</v>
      </c>
      <c r="O1013" s="2" t="s">
        <v>287</v>
      </c>
      <c r="P1013" s="2" t="s">
        <v>1097</v>
      </c>
      <c r="Q1013" s="2" t="s">
        <v>1098</v>
      </c>
      <c r="R1013" s="2" t="s">
        <v>289</v>
      </c>
      <c r="S1013" s="2" t="s">
        <v>162</v>
      </c>
      <c r="T1013" s="125">
        <v>2.3610000000000002</v>
      </c>
      <c r="U1013" s="2" t="s">
        <v>1099</v>
      </c>
      <c r="V1013" s="135">
        <v>7.9500000000000001E-2</v>
      </c>
      <c r="W1013" s="135">
        <v>5.0720000000000001E-2</v>
      </c>
      <c r="X1013" s="4" t="s">
        <v>292</v>
      </c>
      <c r="Y1013" s="4" t="s">
        <v>287</v>
      </c>
      <c r="Z1013" s="125">
        <v>8000</v>
      </c>
      <c r="AA1013" s="132">
        <v>3.306</v>
      </c>
      <c r="AB1013" s="146">
        <v>109.29300000000001</v>
      </c>
      <c r="AD1013" s="125">
        <v>28.905999999999999</v>
      </c>
      <c r="AG1013" s="2" t="s">
        <v>36</v>
      </c>
      <c r="AH1013" s="135">
        <v>1.2E-5</v>
      </c>
      <c r="AI1013" s="135">
        <v>1.43881132240335E-3</v>
      </c>
      <c r="AJ1013" s="135">
        <v>3.1268874023291401E-4</v>
      </c>
    </row>
    <row r="1014" spans="1:36" x14ac:dyDescent="0.2">
      <c r="A1014" s="2">
        <v>559</v>
      </c>
      <c r="B1014" s="2">
        <v>7206</v>
      </c>
      <c r="C1014" s="2" t="s">
        <v>1093</v>
      </c>
      <c r="D1014" s="2" t="s">
        <v>1094</v>
      </c>
      <c r="E1014" s="4" t="s">
        <v>1087</v>
      </c>
      <c r="F1014" s="2" t="s">
        <v>1100</v>
      </c>
      <c r="G1014" s="2" t="s">
        <v>1101</v>
      </c>
      <c r="H1014" s="2" t="s">
        <v>285</v>
      </c>
      <c r="I1014" s="2" t="s">
        <v>313</v>
      </c>
      <c r="J1014" s="2" t="s">
        <v>158</v>
      </c>
      <c r="K1014" s="2" t="s">
        <v>159</v>
      </c>
      <c r="L1014" s="2" t="s">
        <v>305</v>
      </c>
      <c r="M1014" s="2" t="s">
        <v>185</v>
      </c>
      <c r="N1014" s="2" t="s">
        <v>2833</v>
      </c>
      <c r="O1014" s="2" t="s">
        <v>287</v>
      </c>
      <c r="P1014" s="2" t="s">
        <v>1097</v>
      </c>
      <c r="Q1014" s="2" t="s">
        <v>1098</v>
      </c>
      <c r="R1014" s="2" t="s">
        <v>289</v>
      </c>
      <c r="S1014" s="2" t="s">
        <v>162</v>
      </c>
      <c r="T1014" s="125">
        <v>4.5380000000000003</v>
      </c>
      <c r="U1014" s="2" t="s">
        <v>1102</v>
      </c>
      <c r="V1014" s="135">
        <v>6.6500000000000004E-2</v>
      </c>
      <c r="W1014" s="135">
        <v>5.6279999999999997E-2</v>
      </c>
      <c r="X1014" s="4" t="s">
        <v>292</v>
      </c>
      <c r="Y1014" s="4" t="s">
        <v>287</v>
      </c>
      <c r="Z1014" s="125">
        <v>5000</v>
      </c>
      <c r="AA1014" s="132">
        <v>3.306</v>
      </c>
      <c r="AB1014" s="146">
        <v>116.258</v>
      </c>
      <c r="AD1014" s="125">
        <v>19.216999999999999</v>
      </c>
      <c r="AG1014" s="2" t="s">
        <v>36</v>
      </c>
      <c r="AH1014" s="135">
        <v>6.9999999999999999E-6</v>
      </c>
      <c r="AI1014" s="135">
        <v>9.5656195939840803E-4</v>
      </c>
      <c r="AJ1014" s="135">
        <v>2.07884209264767E-4</v>
      </c>
    </row>
    <row r="1015" spans="1:36" x14ac:dyDescent="0.2">
      <c r="A1015" s="2">
        <v>559</v>
      </c>
      <c r="B1015" s="2">
        <v>7206</v>
      </c>
      <c r="C1015" s="2" t="s">
        <v>1103</v>
      </c>
      <c r="D1015" s="2" t="s">
        <v>1104</v>
      </c>
      <c r="E1015" s="4" t="s">
        <v>1087</v>
      </c>
      <c r="F1015" s="2" t="s">
        <v>1105</v>
      </c>
      <c r="G1015" s="2" t="s">
        <v>1106</v>
      </c>
      <c r="H1015" s="2" t="s">
        <v>285</v>
      </c>
      <c r="I1015" s="2" t="s">
        <v>313</v>
      </c>
      <c r="J1015" s="2" t="s">
        <v>158</v>
      </c>
      <c r="K1015" s="2" t="s">
        <v>1107</v>
      </c>
      <c r="L1015" s="2" t="s">
        <v>305</v>
      </c>
      <c r="M1015" s="2" t="s">
        <v>1108</v>
      </c>
      <c r="N1015" s="2" t="s">
        <v>1109</v>
      </c>
      <c r="O1015" s="2" t="s">
        <v>287</v>
      </c>
      <c r="P1015" s="2" t="s">
        <v>627</v>
      </c>
      <c r="Q1015" s="2" t="s">
        <v>1098</v>
      </c>
      <c r="R1015" s="2" t="s">
        <v>289</v>
      </c>
      <c r="S1015" s="2" t="s">
        <v>162</v>
      </c>
      <c r="T1015" s="125">
        <v>5.4630000000000001</v>
      </c>
      <c r="U1015" s="2" t="s">
        <v>1110</v>
      </c>
      <c r="V1015" s="135">
        <v>7.3779999999999998E-2</v>
      </c>
      <c r="W1015" s="135">
        <v>5.101E-2</v>
      </c>
      <c r="X1015" s="4" t="s">
        <v>292</v>
      </c>
      <c r="Y1015" s="4" t="s">
        <v>287</v>
      </c>
      <c r="Z1015" s="125">
        <v>10000</v>
      </c>
      <c r="AA1015" s="132">
        <v>3.306</v>
      </c>
      <c r="AB1015" s="146">
        <v>115.919</v>
      </c>
      <c r="AD1015" s="125">
        <v>38.323</v>
      </c>
      <c r="AG1015" s="2" t="s">
        <v>36</v>
      </c>
      <c r="AH1015" s="135">
        <v>1.7E-5</v>
      </c>
      <c r="AI1015" s="135">
        <v>1.9075563915108399E-3</v>
      </c>
      <c r="AJ1015" s="135">
        <v>4.1455845926235502E-4</v>
      </c>
    </row>
    <row r="1016" spans="1:36" x14ac:dyDescent="0.2">
      <c r="A1016" s="2">
        <v>559</v>
      </c>
      <c r="B1016" s="2">
        <v>7206</v>
      </c>
      <c r="C1016" s="2" t="s">
        <v>1111</v>
      </c>
      <c r="D1016" s="2" t="s">
        <v>1112</v>
      </c>
      <c r="E1016" s="4" t="s">
        <v>1087</v>
      </c>
      <c r="F1016" s="2" t="s">
        <v>1113</v>
      </c>
      <c r="G1016" s="2" t="s">
        <v>1114</v>
      </c>
      <c r="H1016" s="2" t="s">
        <v>285</v>
      </c>
      <c r="I1016" s="2" t="s">
        <v>313</v>
      </c>
      <c r="J1016" s="2" t="s">
        <v>158</v>
      </c>
      <c r="K1016" s="2" t="s">
        <v>159</v>
      </c>
      <c r="L1016" s="2" t="s">
        <v>305</v>
      </c>
      <c r="M1016" s="2" t="s">
        <v>185</v>
      </c>
      <c r="N1016" s="2" t="s">
        <v>1115</v>
      </c>
      <c r="O1016" s="2" t="s">
        <v>287</v>
      </c>
      <c r="P1016" s="2" t="s">
        <v>400</v>
      </c>
      <c r="Q1016" s="2" t="s">
        <v>1098</v>
      </c>
      <c r="R1016" s="2" t="s">
        <v>289</v>
      </c>
      <c r="S1016" s="2" t="s">
        <v>162</v>
      </c>
      <c r="T1016" s="125">
        <v>2.3769999999999998</v>
      </c>
      <c r="U1016" s="2" t="s">
        <v>1116</v>
      </c>
      <c r="V1016" s="135">
        <v>4.5999999999999999E-2</v>
      </c>
      <c r="W1016" s="135">
        <v>3.7830000000000003E-2</v>
      </c>
      <c r="X1016" s="4" t="s">
        <v>292</v>
      </c>
      <c r="Y1016" s="4" t="s">
        <v>287</v>
      </c>
      <c r="Z1016" s="125">
        <v>5000</v>
      </c>
      <c r="AA1016" s="132">
        <v>3.306</v>
      </c>
      <c r="AB1016" s="146">
        <v>103.68300000000001</v>
      </c>
      <c r="AD1016" s="125">
        <v>17.138999999999999</v>
      </c>
      <c r="AG1016" s="2" t="s">
        <v>36</v>
      </c>
      <c r="AH1016" s="135">
        <v>3.0000000000000001E-6</v>
      </c>
      <c r="AI1016" s="135">
        <v>8.5309711760844201E-4</v>
      </c>
      <c r="AJ1016" s="135">
        <v>1.8539877942837899E-4</v>
      </c>
    </row>
    <row r="1017" spans="1:36" x14ac:dyDescent="0.2">
      <c r="A1017" s="2">
        <v>559</v>
      </c>
      <c r="B1017" s="2">
        <v>7206</v>
      </c>
      <c r="C1017" s="2" t="s">
        <v>1117</v>
      </c>
      <c r="D1017" s="2" t="s">
        <v>1118</v>
      </c>
      <c r="E1017" s="4" t="s">
        <v>1087</v>
      </c>
      <c r="F1017" s="2" t="s">
        <v>1119</v>
      </c>
      <c r="G1017" s="2" t="s">
        <v>1120</v>
      </c>
      <c r="H1017" s="2" t="s">
        <v>285</v>
      </c>
      <c r="I1017" s="2" t="s">
        <v>313</v>
      </c>
      <c r="J1017" s="2" t="s">
        <v>158</v>
      </c>
      <c r="K1017" s="2" t="s">
        <v>159</v>
      </c>
      <c r="L1017" s="2" t="s">
        <v>305</v>
      </c>
      <c r="M1017" s="2" t="s">
        <v>185</v>
      </c>
      <c r="N1017" s="2" t="s">
        <v>1121</v>
      </c>
      <c r="O1017" s="2" t="s">
        <v>287</v>
      </c>
      <c r="P1017" s="2" t="s">
        <v>582</v>
      </c>
      <c r="Q1017" s="2" t="s">
        <v>167</v>
      </c>
      <c r="R1017" s="2" t="s">
        <v>289</v>
      </c>
      <c r="S1017" s="2" t="s">
        <v>162</v>
      </c>
      <c r="T1017" s="125">
        <v>1.9690000000000001</v>
      </c>
      <c r="U1017" s="2" t="s">
        <v>1122</v>
      </c>
      <c r="V1017" s="135">
        <v>4.5499999999999999E-2</v>
      </c>
      <c r="W1017" s="135">
        <v>3.7999999999999999E-2</v>
      </c>
      <c r="X1017" s="4" t="s">
        <v>292</v>
      </c>
      <c r="Y1017" s="4" t="s">
        <v>287</v>
      </c>
      <c r="Z1017" s="125">
        <v>10000</v>
      </c>
      <c r="AA1017" s="132">
        <v>3.306</v>
      </c>
      <c r="AB1017" s="146">
        <v>101.437</v>
      </c>
      <c r="AD1017" s="125">
        <v>33.534999999999997</v>
      </c>
      <c r="AG1017" s="2" t="s">
        <v>36</v>
      </c>
      <c r="AH1017" s="135">
        <v>5.0000000000000004E-6</v>
      </c>
      <c r="AI1017" s="135">
        <v>1.6692379195095901E-3</v>
      </c>
      <c r="AJ1017" s="135">
        <v>3.6276605144349903E-4</v>
      </c>
    </row>
    <row r="1018" spans="1:36" x14ac:dyDescent="0.2">
      <c r="A1018" s="2">
        <v>559</v>
      </c>
      <c r="B1018" s="2">
        <v>7206</v>
      </c>
      <c r="C1018" s="2" t="s">
        <v>1123</v>
      </c>
      <c r="D1018" s="2" t="s">
        <v>1124</v>
      </c>
      <c r="E1018" s="4" t="s">
        <v>1087</v>
      </c>
      <c r="F1018" s="2" t="s">
        <v>1125</v>
      </c>
      <c r="G1018" s="2" t="s">
        <v>1126</v>
      </c>
      <c r="H1018" s="2" t="s">
        <v>285</v>
      </c>
      <c r="I1018" s="2" t="s">
        <v>313</v>
      </c>
      <c r="J1018" s="2" t="s">
        <v>158</v>
      </c>
      <c r="K1018" s="2" t="s">
        <v>159</v>
      </c>
      <c r="L1018" s="2" t="s">
        <v>305</v>
      </c>
      <c r="M1018" s="2" t="s">
        <v>185</v>
      </c>
      <c r="N1018" s="2" t="s">
        <v>1127</v>
      </c>
      <c r="O1018" s="2" t="s">
        <v>287</v>
      </c>
      <c r="P1018" s="2" t="s">
        <v>1097</v>
      </c>
      <c r="Q1018" s="2" t="s">
        <v>1098</v>
      </c>
      <c r="R1018" s="2" t="s">
        <v>289</v>
      </c>
      <c r="S1018" s="2" t="s">
        <v>162</v>
      </c>
      <c r="T1018" s="125">
        <v>3.03</v>
      </c>
      <c r="U1018" s="2" t="s">
        <v>919</v>
      </c>
      <c r="V1018" s="135">
        <v>6.9000000000000006E-2</v>
      </c>
      <c r="W1018" s="135">
        <v>5.314E-2</v>
      </c>
      <c r="X1018" s="4" t="s">
        <v>292</v>
      </c>
      <c r="Y1018" s="4" t="s">
        <v>287</v>
      </c>
      <c r="Z1018" s="125">
        <v>20000</v>
      </c>
      <c r="AA1018" s="132">
        <v>3.306</v>
      </c>
      <c r="AB1018" s="146">
        <v>108.178</v>
      </c>
      <c r="AD1018" s="125">
        <v>71.527000000000001</v>
      </c>
      <c r="AG1018" s="2" t="s">
        <v>36</v>
      </c>
      <c r="AH1018" s="135">
        <v>2.0000000000000002E-5</v>
      </c>
      <c r="AI1018" s="135">
        <v>3.5603213055322202E-3</v>
      </c>
      <c r="AJ1018" s="135">
        <v>7.7374452544040997E-4</v>
      </c>
    </row>
    <row r="1019" spans="1:36" x14ac:dyDescent="0.2">
      <c r="A1019" s="2">
        <v>559</v>
      </c>
      <c r="B1019" s="2">
        <v>7206</v>
      </c>
      <c r="C1019" s="2" t="s">
        <v>1128</v>
      </c>
      <c r="D1019" s="2" t="s">
        <v>1129</v>
      </c>
      <c r="E1019" s="4" t="s">
        <v>1087</v>
      </c>
      <c r="F1019" s="2" t="s">
        <v>1130</v>
      </c>
      <c r="G1019" s="2" t="s">
        <v>1131</v>
      </c>
      <c r="H1019" s="2" t="s">
        <v>285</v>
      </c>
      <c r="I1019" s="2" t="s">
        <v>313</v>
      </c>
      <c r="J1019" s="2" t="s">
        <v>158</v>
      </c>
      <c r="K1019" s="2" t="s">
        <v>159</v>
      </c>
      <c r="L1019" s="2" t="s">
        <v>305</v>
      </c>
      <c r="M1019" s="2" t="s">
        <v>185</v>
      </c>
      <c r="N1019" s="2" t="s">
        <v>1132</v>
      </c>
      <c r="O1019" s="2" t="s">
        <v>287</v>
      </c>
      <c r="P1019" s="2" t="s">
        <v>1097</v>
      </c>
      <c r="Q1019" s="2" t="s">
        <v>1098</v>
      </c>
      <c r="R1019" s="2" t="s">
        <v>289</v>
      </c>
      <c r="S1019" s="2" t="s">
        <v>162</v>
      </c>
      <c r="T1019" s="125">
        <v>6.5309999999999997</v>
      </c>
      <c r="U1019" s="2" t="s">
        <v>1133</v>
      </c>
      <c r="V1019" s="135">
        <v>5.8749999999999997E-2</v>
      </c>
      <c r="W1019" s="135">
        <v>5.2200000000000003E-2</v>
      </c>
      <c r="X1019" s="4" t="s">
        <v>292</v>
      </c>
      <c r="Y1019" s="4" t="s">
        <v>287</v>
      </c>
      <c r="Z1019" s="125">
        <v>20000</v>
      </c>
      <c r="AA1019" s="132">
        <v>3.306</v>
      </c>
      <c r="AB1019" s="146">
        <v>107.241</v>
      </c>
      <c r="AD1019" s="125">
        <v>70.908000000000001</v>
      </c>
      <c r="AG1019" s="2" t="s">
        <v>36</v>
      </c>
      <c r="AH1019" s="135">
        <v>4.0000000000000003E-5</v>
      </c>
      <c r="AI1019" s="135">
        <v>3.5295060713213598E-3</v>
      </c>
      <c r="AJ1019" s="135">
        <v>7.6704762459223002E-4</v>
      </c>
    </row>
    <row r="1020" spans="1:36" x14ac:dyDescent="0.2">
      <c r="A1020" s="2">
        <v>559</v>
      </c>
      <c r="B1020" s="2">
        <v>7206</v>
      </c>
      <c r="C1020" s="2" t="s">
        <v>1277</v>
      </c>
      <c r="D1020" s="2" t="s">
        <v>1278</v>
      </c>
      <c r="E1020" s="4" t="s">
        <v>1087</v>
      </c>
      <c r="F1020" s="2" t="s">
        <v>1279</v>
      </c>
      <c r="G1020" s="2" t="s">
        <v>1280</v>
      </c>
      <c r="H1020" s="2" t="s">
        <v>285</v>
      </c>
      <c r="I1020" s="2" t="s">
        <v>313</v>
      </c>
      <c r="J1020" s="2" t="s">
        <v>158</v>
      </c>
      <c r="K1020" s="2" t="s">
        <v>159</v>
      </c>
      <c r="L1020" s="2" t="s">
        <v>305</v>
      </c>
      <c r="M1020" s="2" t="s">
        <v>185</v>
      </c>
      <c r="N1020" s="2" t="s">
        <v>1197</v>
      </c>
      <c r="O1020" s="2" t="s">
        <v>287</v>
      </c>
      <c r="P1020" s="2" t="s">
        <v>186</v>
      </c>
      <c r="Q1020" s="2" t="s">
        <v>167</v>
      </c>
      <c r="R1020" s="2" t="s">
        <v>289</v>
      </c>
      <c r="S1020" s="2" t="s">
        <v>162</v>
      </c>
      <c r="T1020" s="125">
        <v>5.0179999999999998</v>
      </c>
      <c r="U1020" s="2" t="s">
        <v>1281</v>
      </c>
      <c r="V1020" s="135">
        <v>2.4500000000000001E-2</v>
      </c>
      <c r="W1020" s="135">
        <v>4.317E-2</v>
      </c>
      <c r="X1020" s="4" t="s">
        <v>292</v>
      </c>
      <c r="Y1020" s="4" t="s">
        <v>287</v>
      </c>
      <c r="Z1020" s="125">
        <v>2000</v>
      </c>
      <c r="AA1020" s="132">
        <v>3.306</v>
      </c>
      <c r="AB1020" s="146">
        <v>91.06</v>
      </c>
      <c r="AD1020" s="125">
        <v>6.0209999999999999</v>
      </c>
      <c r="AG1020" s="2" t="s">
        <v>36</v>
      </c>
      <c r="AH1020" s="135">
        <v>9.9999999999999995E-7</v>
      </c>
      <c r="AI1020" s="135">
        <v>2.99695173868764E-4</v>
      </c>
      <c r="AJ1020" s="135">
        <v>6.51310598629255E-5</v>
      </c>
    </row>
    <row r="1021" spans="1:36" x14ac:dyDescent="0.2">
      <c r="A1021" s="2">
        <v>559</v>
      </c>
      <c r="B1021" s="2">
        <v>7206</v>
      </c>
      <c r="C1021" s="2" t="s">
        <v>293</v>
      </c>
      <c r="D1021" s="2" t="s">
        <v>294</v>
      </c>
      <c r="E1021" s="4" t="s">
        <v>282</v>
      </c>
      <c r="F1021" s="2" t="s">
        <v>1282</v>
      </c>
      <c r="G1021" s="2" t="s">
        <v>1283</v>
      </c>
      <c r="H1021" s="2" t="s">
        <v>285</v>
      </c>
      <c r="I1021" s="2" t="s">
        <v>313</v>
      </c>
      <c r="J1021" s="2" t="s">
        <v>158</v>
      </c>
      <c r="K1021" s="2" t="s">
        <v>30</v>
      </c>
      <c r="L1021" s="2" t="s">
        <v>305</v>
      </c>
      <c r="M1021" s="2" t="s">
        <v>185</v>
      </c>
      <c r="N1021" s="2" t="s">
        <v>1191</v>
      </c>
      <c r="O1021" s="2" t="s">
        <v>287</v>
      </c>
      <c r="P1021" s="2" t="s">
        <v>336</v>
      </c>
      <c r="Q1021" s="2" t="s">
        <v>1098</v>
      </c>
      <c r="R1021" s="2" t="s">
        <v>289</v>
      </c>
      <c r="S1021" s="2" t="s">
        <v>162</v>
      </c>
      <c r="T1021" s="125">
        <v>1.657</v>
      </c>
      <c r="U1021" s="2" t="s">
        <v>1284</v>
      </c>
      <c r="V1021" s="135">
        <v>5.1249999999999997E-2</v>
      </c>
      <c r="W1021" s="135">
        <v>4.7230000000000001E-2</v>
      </c>
      <c r="X1021" s="4" t="s">
        <v>292</v>
      </c>
      <c r="Y1021" s="4" t="s">
        <v>287</v>
      </c>
      <c r="Z1021" s="125">
        <v>30000</v>
      </c>
      <c r="AA1021" s="132">
        <v>3.306</v>
      </c>
      <c r="AB1021" s="146">
        <v>101.479</v>
      </c>
      <c r="AD1021" s="125">
        <v>100.64700000000001</v>
      </c>
      <c r="AG1021" s="2" t="s">
        <v>36</v>
      </c>
      <c r="AH1021" s="135">
        <v>6.0000000000000002E-5</v>
      </c>
      <c r="AI1021" s="135">
        <v>5.0097709773864896E-3</v>
      </c>
      <c r="AJ1021" s="135">
        <v>1.0887452380884499E-3</v>
      </c>
    </row>
    <row r="1022" spans="1:36" x14ac:dyDescent="0.2">
      <c r="A1022" s="2">
        <v>559</v>
      </c>
      <c r="B1022" s="2">
        <v>7206</v>
      </c>
      <c r="C1022" s="2" t="s">
        <v>1134</v>
      </c>
      <c r="D1022" s="2" t="s">
        <v>1135</v>
      </c>
      <c r="E1022" s="4" t="s">
        <v>1087</v>
      </c>
      <c r="F1022" s="2" t="s">
        <v>1136</v>
      </c>
      <c r="G1022" s="2" t="s">
        <v>1137</v>
      </c>
      <c r="H1022" s="2" t="s">
        <v>285</v>
      </c>
      <c r="I1022" s="2" t="s">
        <v>313</v>
      </c>
      <c r="J1022" s="2" t="s">
        <v>158</v>
      </c>
      <c r="K1022" s="2" t="s">
        <v>1138</v>
      </c>
      <c r="L1022" s="2" t="s">
        <v>305</v>
      </c>
      <c r="M1022" s="2" t="s">
        <v>185</v>
      </c>
      <c r="N1022" s="2" t="s">
        <v>1139</v>
      </c>
      <c r="O1022" s="2" t="s">
        <v>287</v>
      </c>
      <c r="P1022" s="2" t="s">
        <v>627</v>
      </c>
      <c r="Q1022" s="2" t="s">
        <v>1098</v>
      </c>
      <c r="R1022" s="2" t="s">
        <v>289</v>
      </c>
      <c r="S1022" s="2" t="s">
        <v>162</v>
      </c>
      <c r="T1022" s="125">
        <v>2.9740000000000002</v>
      </c>
      <c r="U1022" s="2" t="s">
        <v>1140</v>
      </c>
      <c r="V1022" s="135">
        <v>4.3749999999999997E-2</v>
      </c>
      <c r="W1022" s="135">
        <v>4.4929999999999998E-2</v>
      </c>
      <c r="X1022" s="4" t="s">
        <v>292</v>
      </c>
      <c r="Y1022" s="4" t="s">
        <v>287</v>
      </c>
      <c r="Z1022" s="125">
        <v>15000</v>
      </c>
      <c r="AA1022" s="132">
        <v>3.306</v>
      </c>
      <c r="AB1022" s="146">
        <v>100.703</v>
      </c>
      <c r="AD1022" s="125">
        <v>49.939</v>
      </c>
      <c r="AG1022" s="2" t="s">
        <v>36</v>
      </c>
      <c r="AH1022" s="135">
        <v>3.9999999999999998E-6</v>
      </c>
      <c r="AI1022" s="135">
        <v>2.4857399614987702E-3</v>
      </c>
      <c r="AJ1022" s="135">
        <v>5.4021182972715403E-4</v>
      </c>
    </row>
    <row r="1023" spans="1:36" x14ac:dyDescent="0.2">
      <c r="A1023" s="2">
        <v>559</v>
      </c>
      <c r="B1023" s="2">
        <v>7206</v>
      </c>
      <c r="C1023" s="2" t="s">
        <v>1285</v>
      </c>
      <c r="D1023" s="2" t="s">
        <v>1286</v>
      </c>
      <c r="E1023" s="4" t="s">
        <v>1087</v>
      </c>
      <c r="F1023" s="2" t="s">
        <v>1287</v>
      </c>
      <c r="G1023" s="2" t="s">
        <v>1288</v>
      </c>
      <c r="H1023" s="2" t="s">
        <v>285</v>
      </c>
      <c r="I1023" s="2" t="s">
        <v>313</v>
      </c>
      <c r="J1023" s="2" t="s">
        <v>158</v>
      </c>
      <c r="K1023" s="2" t="s">
        <v>1289</v>
      </c>
      <c r="L1023" s="2" t="s">
        <v>305</v>
      </c>
      <c r="M1023" s="2" t="s">
        <v>1180</v>
      </c>
      <c r="N1023" s="2" t="s">
        <v>1181</v>
      </c>
      <c r="O1023" s="2" t="s">
        <v>287</v>
      </c>
      <c r="P1023" s="2" t="s">
        <v>323</v>
      </c>
      <c r="Q1023" s="2" t="s">
        <v>323</v>
      </c>
      <c r="R1023" s="2" t="s">
        <v>323</v>
      </c>
      <c r="S1023" s="2" t="s">
        <v>187</v>
      </c>
      <c r="T1023" s="125">
        <v>2.3780000000000001</v>
      </c>
      <c r="U1023" s="2" t="s">
        <v>1290</v>
      </c>
      <c r="V1023" s="135">
        <v>1.6250000000000001E-2</v>
      </c>
      <c r="W1023" s="135">
        <v>4.1840000000000002E-2</v>
      </c>
      <c r="X1023" s="4" t="s">
        <v>292</v>
      </c>
      <c r="Y1023" s="4" t="s">
        <v>287</v>
      </c>
      <c r="Z1023" s="125">
        <v>5000</v>
      </c>
      <c r="AA1023" s="132">
        <v>3.8807</v>
      </c>
      <c r="AB1023" s="146">
        <v>94.912000000000006</v>
      </c>
      <c r="AD1023" s="125">
        <v>18.416</v>
      </c>
      <c r="AG1023" s="2" t="s">
        <v>36</v>
      </c>
      <c r="AH1023" s="135">
        <v>1.4E-5</v>
      </c>
      <c r="AI1023" s="135">
        <v>9.16688202360653E-4</v>
      </c>
      <c r="AJ1023" s="135">
        <v>1.99218670800932E-4</v>
      </c>
    </row>
    <row r="1024" spans="1:36" x14ac:dyDescent="0.2">
      <c r="A1024" s="2">
        <v>559</v>
      </c>
      <c r="B1024" s="2">
        <v>7206</v>
      </c>
      <c r="C1024" s="2" t="s">
        <v>1141</v>
      </c>
      <c r="D1024" s="2" t="s">
        <v>1142</v>
      </c>
      <c r="E1024" s="4" t="s">
        <v>1087</v>
      </c>
      <c r="F1024" s="2" t="s">
        <v>1143</v>
      </c>
      <c r="G1024" s="2" t="s">
        <v>1144</v>
      </c>
      <c r="H1024" s="2" t="s">
        <v>285</v>
      </c>
      <c r="I1024" s="2" t="s">
        <v>313</v>
      </c>
      <c r="J1024" s="2" t="s">
        <v>158</v>
      </c>
      <c r="K1024" s="2" t="s">
        <v>159</v>
      </c>
      <c r="L1024" s="2" t="s">
        <v>305</v>
      </c>
      <c r="M1024" s="2" t="s">
        <v>1108</v>
      </c>
      <c r="N1024" s="2" t="s">
        <v>1145</v>
      </c>
      <c r="O1024" s="2" t="s">
        <v>287</v>
      </c>
      <c r="P1024" s="2" t="s">
        <v>1146</v>
      </c>
      <c r="Q1024" s="2" t="s">
        <v>167</v>
      </c>
      <c r="R1024" s="2" t="s">
        <v>289</v>
      </c>
      <c r="S1024" s="2" t="s">
        <v>162</v>
      </c>
      <c r="T1024" s="125">
        <v>2.4929999999999999</v>
      </c>
      <c r="U1024" s="2" t="s">
        <v>1147</v>
      </c>
      <c r="V1024" s="135">
        <v>5.1999999999999998E-2</v>
      </c>
      <c r="W1024" s="135">
        <v>4.2610000000000002E-2</v>
      </c>
      <c r="X1024" s="4" t="s">
        <v>292</v>
      </c>
      <c r="Y1024" s="4" t="s">
        <v>287</v>
      </c>
      <c r="Z1024" s="125">
        <v>10000</v>
      </c>
      <c r="AA1024" s="132">
        <v>3.306</v>
      </c>
      <c r="AB1024" s="146">
        <v>103.327</v>
      </c>
      <c r="AD1024" s="125">
        <v>34.159999999999997</v>
      </c>
      <c r="AG1024" s="2" t="s">
        <v>36</v>
      </c>
      <c r="AH1024" s="135">
        <v>2.0000000000000002E-5</v>
      </c>
      <c r="AI1024" s="135">
        <v>1.70033593204008E-3</v>
      </c>
      <c r="AJ1024" s="135">
        <v>3.6952440690713497E-4</v>
      </c>
    </row>
    <row r="1025" spans="1:36" x14ac:dyDescent="0.2">
      <c r="A1025" s="2">
        <v>559</v>
      </c>
      <c r="B1025" s="2">
        <v>7206</v>
      </c>
      <c r="C1025" s="2" t="s">
        <v>1141</v>
      </c>
      <c r="D1025" s="2" t="s">
        <v>1142</v>
      </c>
      <c r="E1025" s="4" t="s">
        <v>1087</v>
      </c>
      <c r="F1025" s="2" t="s">
        <v>1148</v>
      </c>
      <c r="G1025" s="2" t="s">
        <v>1149</v>
      </c>
      <c r="H1025" s="2" t="s">
        <v>285</v>
      </c>
      <c r="I1025" s="2" t="s">
        <v>313</v>
      </c>
      <c r="J1025" s="2" t="s">
        <v>158</v>
      </c>
      <c r="K1025" s="2" t="s">
        <v>159</v>
      </c>
      <c r="L1025" s="2" t="s">
        <v>305</v>
      </c>
      <c r="M1025" s="2" t="s">
        <v>1108</v>
      </c>
      <c r="N1025" s="2" t="s">
        <v>1145</v>
      </c>
      <c r="O1025" s="2" t="s">
        <v>287</v>
      </c>
      <c r="P1025" s="2" t="s">
        <v>1146</v>
      </c>
      <c r="Q1025" s="2" t="s">
        <v>167</v>
      </c>
      <c r="R1025" s="2" t="s">
        <v>289</v>
      </c>
      <c r="S1025" s="2" t="s">
        <v>162</v>
      </c>
      <c r="T1025" s="125">
        <v>6.1980000000000004</v>
      </c>
      <c r="U1025" s="2" t="s">
        <v>1150</v>
      </c>
      <c r="V1025" s="135">
        <v>5.45E-2</v>
      </c>
      <c r="W1025" s="135">
        <v>4.9299999999999997E-2</v>
      </c>
      <c r="X1025" s="4" t="s">
        <v>292</v>
      </c>
      <c r="Y1025" s="4" t="s">
        <v>287</v>
      </c>
      <c r="Z1025" s="125">
        <v>10000</v>
      </c>
      <c r="AA1025" s="132">
        <v>3.306</v>
      </c>
      <c r="AB1025" s="146">
        <v>104.807</v>
      </c>
      <c r="AD1025" s="125">
        <v>34.649000000000001</v>
      </c>
      <c r="AG1025" s="2" t="s">
        <v>36</v>
      </c>
      <c r="AH1025" s="135">
        <v>1.0000000000000001E-5</v>
      </c>
      <c r="AI1025" s="135">
        <v>1.72469113634951E-3</v>
      </c>
      <c r="AJ1025" s="135">
        <v>3.7481738593437202E-4</v>
      </c>
    </row>
    <row r="1026" spans="1:36" x14ac:dyDescent="0.2">
      <c r="A1026" s="2">
        <v>559</v>
      </c>
      <c r="B1026" s="2">
        <v>7206</v>
      </c>
      <c r="C1026" s="2" t="s">
        <v>1297</v>
      </c>
      <c r="D1026" s="2" t="s">
        <v>1298</v>
      </c>
      <c r="E1026" s="4" t="s">
        <v>1087</v>
      </c>
      <c r="F1026" s="2" t="s">
        <v>1299</v>
      </c>
      <c r="G1026" s="2" t="s">
        <v>1300</v>
      </c>
      <c r="H1026" s="2" t="s">
        <v>285</v>
      </c>
      <c r="I1026" s="2" t="s">
        <v>313</v>
      </c>
      <c r="J1026" s="2" t="s">
        <v>158</v>
      </c>
      <c r="K1026" s="2" t="s">
        <v>159</v>
      </c>
      <c r="L1026" s="2" t="s">
        <v>305</v>
      </c>
      <c r="M1026" s="2" t="s">
        <v>185</v>
      </c>
      <c r="N1026" s="2" t="s">
        <v>1090</v>
      </c>
      <c r="O1026" s="2" t="s">
        <v>287</v>
      </c>
      <c r="P1026" s="2" t="s">
        <v>1097</v>
      </c>
      <c r="Q1026" s="2" t="s">
        <v>1098</v>
      </c>
      <c r="R1026" s="2" t="s">
        <v>289</v>
      </c>
      <c r="S1026" s="2" t="s">
        <v>162</v>
      </c>
      <c r="T1026" s="125">
        <v>4.5149999999999997</v>
      </c>
      <c r="U1026" s="2" t="s">
        <v>1301</v>
      </c>
      <c r="V1026" s="135">
        <v>4.4999999999999998E-2</v>
      </c>
      <c r="W1026" s="135">
        <v>4.8309999999999999E-2</v>
      </c>
      <c r="X1026" s="4" t="s">
        <v>292</v>
      </c>
      <c r="Y1026" s="4" t="s">
        <v>287</v>
      </c>
      <c r="Z1026" s="125">
        <v>2000</v>
      </c>
      <c r="AA1026" s="132">
        <v>3.306</v>
      </c>
      <c r="AB1026" s="146">
        <v>98.492000000000004</v>
      </c>
      <c r="AC1026" s="125">
        <v>4.4999999999999998E-2</v>
      </c>
      <c r="AD1026" s="125">
        <v>6.6609999999999996</v>
      </c>
      <c r="AG1026" s="2" t="s">
        <v>36</v>
      </c>
      <c r="AH1026" s="135">
        <v>4.8190000000000004E-3</v>
      </c>
      <c r="AI1026" s="135">
        <v>3.3156021271771698E-4</v>
      </c>
      <c r="AJ1026" s="135">
        <v>7.2056108825223602E-5</v>
      </c>
    </row>
    <row r="1027" spans="1:36" x14ac:dyDescent="0.2">
      <c r="A1027" s="2">
        <v>559</v>
      </c>
      <c r="B1027" s="2">
        <v>7206</v>
      </c>
      <c r="C1027" s="2" t="s">
        <v>1302</v>
      </c>
      <c r="D1027" s="2" t="s">
        <v>1303</v>
      </c>
      <c r="E1027" s="4" t="s">
        <v>1087</v>
      </c>
      <c r="F1027" s="2" t="s">
        <v>1304</v>
      </c>
      <c r="G1027" s="2" t="s">
        <v>1305</v>
      </c>
      <c r="H1027" s="2" t="s">
        <v>285</v>
      </c>
      <c r="I1027" s="2" t="s">
        <v>313</v>
      </c>
      <c r="J1027" s="2" t="s">
        <v>158</v>
      </c>
      <c r="K1027" s="2" t="s">
        <v>159</v>
      </c>
      <c r="L1027" s="2" t="s">
        <v>305</v>
      </c>
      <c r="M1027" s="2" t="s">
        <v>1108</v>
      </c>
      <c r="N1027" s="2" t="s">
        <v>1121</v>
      </c>
      <c r="O1027" s="2" t="s">
        <v>287</v>
      </c>
      <c r="P1027" s="2" t="s">
        <v>627</v>
      </c>
      <c r="Q1027" s="2" t="s">
        <v>1098</v>
      </c>
      <c r="R1027" s="2" t="s">
        <v>289</v>
      </c>
      <c r="S1027" s="2" t="s">
        <v>162</v>
      </c>
      <c r="T1027" s="125">
        <v>5.6719999999999997</v>
      </c>
      <c r="U1027" s="2" t="s">
        <v>1306</v>
      </c>
      <c r="V1027" s="135">
        <v>3.15E-2</v>
      </c>
      <c r="W1027" s="135">
        <v>4.6580000000000003E-2</v>
      </c>
      <c r="X1027" s="4" t="s">
        <v>292</v>
      </c>
      <c r="Y1027" s="4" t="s">
        <v>287</v>
      </c>
      <c r="Z1027" s="125">
        <v>5000</v>
      </c>
      <c r="AA1027" s="132">
        <v>3.306</v>
      </c>
      <c r="AB1027" s="146">
        <v>92.058000000000007</v>
      </c>
      <c r="AD1027" s="125">
        <v>15.217000000000001</v>
      </c>
      <c r="AG1027" s="2" t="s">
        <v>36</v>
      </c>
      <c r="AH1027" s="135">
        <v>6.9999999999999999E-6</v>
      </c>
      <c r="AI1027" s="135">
        <v>7.5745103711512502E-4</v>
      </c>
      <c r="AJ1027" s="135">
        <v>1.6461255683477701E-4</v>
      </c>
    </row>
    <row r="1028" spans="1:36" x14ac:dyDescent="0.2">
      <c r="A1028" s="2">
        <v>559</v>
      </c>
      <c r="B1028" s="2">
        <v>7206</v>
      </c>
      <c r="C1028" s="2" t="s">
        <v>1151</v>
      </c>
      <c r="D1028" s="2" t="s">
        <v>1152</v>
      </c>
      <c r="E1028" s="4" t="s">
        <v>1087</v>
      </c>
      <c r="F1028" s="2" t="s">
        <v>1153</v>
      </c>
      <c r="G1028" s="2" t="s">
        <v>1154</v>
      </c>
      <c r="H1028" s="2" t="s">
        <v>285</v>
      </c>
      <c r="I1028" s="2" t="s">
        <v>313</v>
      </c>
      <c r="J1028" s="2" t="s">
        <v>158</v>
      </c>
      <c r="K1028" s="2" t="s">
        <v>159</v>
      </c>
      <c r="L1028" s="2" t="s">
        <v>305</v>
      </c>
      <c r="M1028" s="2" t="s">
        <v>185</v>
      </c>
      <c r="N1028" s="2" t="s">
        <v>1155</v>
      </c>
      <c r="O1028" s="2" t="s">
        <v>287</v>
      </c>
      <c r="P1028" s="2" t="s">
        <v>1156</v>
      </c>
      <c r="Q1028" s="2" t="s">
        <v>1098</v>
      </c>
      <c r="R1028" s="2" t="s">
        <v>289</v>
      </c>
      <c r="S1028" s="2" t="s">
        <v>162</v>
      </c>
      <c r="T1028" s="125">
        <v>3.484</v>
      </c>
      <c r="U1028" s="2" t="s">
        <v>1157</v>
      </c>
      <c r="V1028" s="135">
        <v>6.8750000000000006E-2</v>
      </c>
      <c r="W1028" s="135">
        <v>6.198E-2</v>
      </c>
      <c r="X1028" s="4" t="s">
        <v>292</v>
      </c>
      <c r="Y1028" s="4" t="s">
        <v>287</v>
      </c>
      <c r="Z1028" s="125">
        <v>10000</v>
      </c>
      <c r="AA1028" s="132">
        <v>3.306</v>
      </c>
      <c r="AB1028" s="146">
        <v>103.77500000000001</v>
      </c>
      <c r="AD1028" s="125">
        <v>34.308</v>
      </c>
      <c r="AG1028" s="2" t="s">
        <v>36</v>
      </c>
      <c r="AH1028" s="135">
        <v>1.0000000000000001E-5</v>
      </c>
      <c r="AI1028" s="135">
        <v>1.7077088534267E-3</v>
      </c>
      <c r="AJ1028" s="135">
        <v>3.7112672227977798E-4</v>
      </c>
    </row>
    <row r="1029" spans="1:36" x14ac:dyDescent="0.2">
      <c r="A1029" s="2">
        <v>559</v>
      </c>
      <c r="B1029" s="2">
        <v>7206</v>
      </c>
      <c r="C1029" s="2" t="s">
        <v>1307</v>
      </c>
      <c r="D1029" s="2" t="s">
        <v>1308</v>
      </c>
      <c r="E1029" s="4" t="s">
        <v>1087</v>
      </c>
      <c r="F1029" s="2" t="s">
        <v>1309</v>
      </c>
      <c r="G1029" s="2" t="s">
        <v>1310</v>
      </c>
      <c r="H1029" s="2" t="s">
        <v>285</v>
      </c>
      <c r="I1029" s="2" t="s">
        <v>313</v>
      </c>
      <c r="J1029" s="2" t="s">
        <v>158</v>
      </c>
      <c r="K1029" s="2" t="s">
        <v>159</v>
      </c>
      <c r="L1029" s="2" t="s">
        <v>305</v>
      </c>
      <c r="M1029" s="2" t="s">
        <v>1108</v>
      </c>
      <c r="N1029" s="2" t="s">
        <v>1121</v>
      </c>
      <c r="O1029" s="2" t="s">
        <v>287</v>
      </c>
      <c r="P1029" s="2" t="s">
        <v>866</v>
      </c>
      <c r="Q1029" s="2" t="s">
        <v>1098</v>
      </c>
      <c r="R1029" s="2" t="s">
        <v>289</v>
      </c>
      <c r="S1029" s="2" t="s">
        <v>162</v>
      </c>
      <c r="T1029" s="125">
        <v>4.1879999999999997</v>
      </c>
      <c r="U1029" s="2" t="s">
        <v>1311</v>
      </c>
      <c r="V1029" s="135">
        <v>2.7E-2</v>
      </c>
      <c r="W1029" s="135">
        <v>4.2849999999999999E-2</v>
      </c>
      <c r="X1029" s="4" t="s">
        <v>292</v>
      </c>
      <c r="Y1029" s="4" t="s">
        <v>287</v>
      </c>
      <c r="Z1029" s="125">
        <v>5000</v>
      </c>
      <c r="AA1029" s="132">
        <v>3.306</v>
      </c>
      <c r="AB1029" s="146">
        <v>93.527000000000001</v>
      </c>
      <c r="AD1029" s="125">
        <v>15.46</v>
      </c>
      <c r="AG1029" s="2" t="s">
        <v>36</v>
      </c>
      <c r="AH1029" s="135">
        <v>5.0000000000000004E-6</v>
      </c>
      <c r="AI1029" s="135">
        <v>7.6953212537059505E-4</v>
      </c>
      <c r="AJ1029" s="135">
        <v>1.6723807152765199E-4</v>
      </c>
    </row>
    <row r="1030" spans="1:36" x14ac:dyDescent="0.2">
      <c r="A1030" s="2">
        <v>559</v>
      </c>
      <c r="B1030" s="2">
        <v>7206</v>
      </c>
      <c r="C1030" s="2" t="s">
        <v>1158</v>
      </c>
      <c r="D1030" s="2" t="s">
        <v>1159</v>
      </c>
      <c r="E1030" s="4" t="s">
        <v>1087</v>
      </c>
      <c r="F1030" s="2" t="s">
        <v>1160</v>
      </c>
      <c r="G1030" s="2" t="s">
        <v>1161</v>
      </c>
      <c r="H1030" s="2" t="s">
        <v>285</v>
      </c>
      <c r="I1030" s="2" t="s">
        <v>313</v>
      </c>
      <c r="J1030" s="2" t="s">
        <v>158</v>
      </c>
      <c r="K1030" s="2" t="s">
        <v>1162</v>
      </c>
      <c r="L1030" s="2" t="s">
        <v>305</v>
      </c>
      <c r="M1030" s="2" t="s">
        <v>185</v>
      </c>
      <c r="N1030" s="2" t="s">
        <v>1163</v>
      </c>
      <c r="O1030" s="2" t="s">
        <v>287</v>
      </c>
      <c r="P1030" s="2" t="s">
        <v>627</v>
      </c>
      <c r="Q1030" s="2" t="s">
        <v>1098</v>
      </c>
      <c r="R1030" s="2" t="s">
        <v>289</v>
      </c>
      <c r="S1030" s="2" t="s">
        <v>162</v>
      </c>
      <c r="T1030" s="125">
        <v>2.3650000000000002</v>
      </c>
      <c r="U1030" s="2" t="s">
        <v>1164</v>
      </c>
      <c r="V1030" s="135">
        <v>5.7000000000000002E-2</v>
      </c>
      <c r="W1030" s="135">
        <v>4.2889999999999998E-2</v>
      </c>
      <c r="X1030" s="4" t="s">
        <v>292</v>
      </c>
      <c r="Y1030" s="4" t="s">
        <v>287</v>
      </c>
      <c r="Z1030" s="125">
        <v>10000</v>
      </c>
      <c r="AA1030" s="132">
        <v>3.306</v>
      </c>
      <c r="AB1030" s="146">
        <v>105.3</v>
      </c>
      <c r="AD1030" s="125">
        <v>34.811999999999998</v>
      </c>
      <c r="AG1030" s="2" t="s">
        <v>36</v>
      </c>
      <c r="AH1030" s="135">
        <v>1.0000000000000001E-5</v>
      </c>
      <c r="AI1030" s="135">
        <v>1.7328043432044301E-3</v>
      </c>
      <c r="AJ1030" s="135">
        <v>3.76580583367705E-4</v>
      </c>
    </row>
    <row r="1031" spans="1:36" x14ac:dyDescent="0.2">
      <c r="A1031" s="2">
        <v>559</v>
      </c>
      <c r="B1031" s="2">
        <v>7206</v>
      </c>
      <c r="C1031" s="2" t="s">
        <v>1158</v>
      </c>
      <c r="D1031" s="2" t="s">
        <v>1159</v>
      </c>
      <c r="E1031" s="4" t="s">
        <v>1087</v>
      </c>
      <c r="F1031" s="2" t="s">
        <v>1165</v>
      </c>
      <c r="G1031" s="2" t="s">
        <v>1166</v>
      </c>
      <c r="H1031" s="2" t="s">
        <v>285</v>
      </c>
      <c r="I1031" s="2" t="s">
        <v>313</v>
      </c>
      <c r="J1031" s="2" t="s">
        <v>158</v>
      </c>
      <c r="K1031" s="2" t="s">
        <v>159</v>
      </c>
      <c r="L1031" s="2" t="s">
        <v>305</v>
      </c>
      <c r="M1031" s="2" t="s">
        <v>185</v>
      </c>
      <c r="N1031" s="2" t="s">
        <v>1163</v>
      </c>
      <c r="O1031" s="2" t="s">
        <v>287</v>
      </c>
      <c r="P1031" s="2" t="s">
        <v>627</v>
      </c>
      <c r="Q1031" s="2" t="s">
        <v>1098</v>
      </c>
      <c r="R1031" s="2" t="s">
        <v>289</v>
      </c>
      <c r="S1031" s="2" t="s">
        <v>162</v>
      </c>
      <c r="T1031" s="125">
        <v>2.3650000000000002</v>
      </c>
      <c r="U1031" s="2" t="s">
        <v>1164</v>
      </c>
      <c r="V1031" s="135">
        <v>5.7000000000000002E-2</v>
      </c>
      <c r="W1031" s="135">
        <v>4.2849999999999999E-2</v>
      </c>
      <c r="X1031" s="4" t="s">
        <v>292</v>
      </c>
      <c r="Y1031" s="4" t="s">
        <v>287</v>
      </c>
      <c r="Z1031" s="125">
        <v>10000</v>
      </c>
      <c r="AA1031" s="132">
        <v>3.306</v>
      </c>
      <c r="AB1031" s="146">
        <v>105.217</v>
      </c>
      <c r="AD1031" s="125">
        <v>34.784999999999997</v>
      </c>
      <c r="AG1031" s="2" t="s">
        <v>36</v>
      </c>
      <c r="AH1031" s="135">
        <v>1.0000000000000001E-5</v>
      </c>
      <c r="AI1031" s="135">
        <v>1.73143850285703E-3</v>
      </c>
      <c r="AJ1031" s="135">
        <v>3.7628375299742802E-4</v>
      </c>
    </row>
    <row r="1032" spans="1:36" x14ac:dyDescent="0.2">
      <c r="A1032" s="2">
        <v>559</v>
      </c>
      <c r="B1032" s="2">
        <v>7206</v>
      </c>
      <c r="C1032" s="2" t="s">
        <v>1317</v>
      </c>
      <c r="D1032" s="2" t="s">
        <v>1318</v>
      </c>
      <c r="E1032" s="4" t="s">
        <v>1087</v>
      </c>
      <c r="F1032" s="2" t="s">
        <v>1319</v>
      </c>
      <c r="G1032" s="2" t="s">
        <v>1320</v>
      </c>
      <c r="H1032" s="2" t="s">
        <v>285</v>
      </c>
      <c r="I1032" s="2" t="s">
        <v>313</v>
      </c>
      <c r="J1032" s="2" t="s">
        <v>158</v>
      </c>
      <c r="K1032" s="2" t="s">
        <v>159</v>
      </c>
      <c r="L1032" s="2" t="s">
        <v>305</v>
      </c>
      <c r="M1032" s="2" t="s">
        <v>1108</v>
      </c>
      <c r="N1032" s="2" t="s">
        <v>1321</v>
      </c>
      <c r="O1032" s="2" t="s">
        <v>287</v>
      </c>
      <c r="P1032" s="2" t="s">
        <v>627</v>
      </c>
      <c r="Q1032" s="2" t="s">
        <v>1098</v>
      </c>
      <c r="R1032" s="2" t="s">
        <v>289</v>
      </c>
      <c r="S1032" s="2" t="s">
        <v>162</v>
      </c>
      <c r="T1032" s="125">
        <v>3.9590000000000001</v>
      </c>
      <c r="U1032" s="2" t="s">
        <v>1322</v>
      </c>
      <c r="V1032" s="135">
        <v>4.2500000000000003E-2</v>
      </c>
      <c r="W1032" s="135">
        <v>4.1829999999999999E-2</v>
      </c>
      <c r="X1032" s="4" t="s">
        <v>292</v>
      </c>
      <c r="Y1032" s="4" t="s">
        <v>287</v>
      </c>
      <c r="Z1032" s="125">
        <v>5000</v>
      </c>
      <c r="AA1032" s="132">
        <v>3.306</v>
      </c>
      <c r="AB1032" s="146">
        <v>101.52500000000001</v>
      </c>
      <c r="AD1032" s="125">
        <v>16.782</v>
      </c>
      <c r="AG1032" s="2" t="s">
        <v>36</v>
      </c>
      <c r="AH1032" s="135">
        <v>1.5E-5</v>
      </c>
      <c r="AI1032" s="135">
        <v>8.3534178550491195E-4</v>
      </c>
      <c r="AJ1032" s="135">
        <v>1.8154011336047799E-4</v>
      </c>
    </row>
    <row r="1033" spans="1:36" x14ac:dyDescent="0.2">
      <c r="A1033" s="2">
        <v>559</v>
      </c>
      <c r="B1033" s="2">
        <v>7206</v>
      </c>
      <c r="C1033" s="2" t="s">
        <v>1323</v>
      </c>
      <c r="D1033" s="2" t="s">
        <v>1324</v>
      </c>
      <c r="E1033" s="4" t="s">
        <v>1087</v>
      </c>
      <c r="F1033" s="2" t="s">
        <v>1325</v>
      </c>
      <c r="G1033" s="2" t="s">
        <v>1326</v>
      </c>
      <c r="H1033" s="2" t="s">
        <v>285</v>
      </c>
      <c r="I1033" s="2" t="s">
        <v>313</v>
      </c>
      <c r="J1033" s="2" t="s">
        <v>158</v>
      </c>
      <c r="K1033" s="2" t="s">
        <v>159</v>
      </c>
      <c r="L1033" s="2" t="s">
        <v>305</v>
      </c>
      <c r="M1033" s="2" t="s">
        <v>1108</v>
      </c>
      <c r="N1033" s="2" t="s">
        <v>1127</v>
      </c>
      <c r="O1033" s="2" t="s">
        <v>287</v>
      </c>
      <c r="P1033" s="2" t="s">
        <v>1146</v>
      </c>
      <c r="Q1033" s="2" t="s">
        <v>167</v>
      </c>
      <c r="R1033" s="2" t="s">
        <v>289</v>
      </c>
      <c r="S1033" s="2" t="s">
        <v>162</v>
      </c>
      <c r="T1033" s="125">
        <v>2.851</v>
      </c>
      <c r="U1033" s="2" t="s">
        <v>1327</v>
      </c>
      <c r="V1033" s="135">
        <v>3.125E-2</v>
      </c>
      <c r="W1033" s="135">
        <v>5.8540000000000002E-2</v>
      </c>
      <c r="X1033" s="4" t="s">
        <v>292</v>
      </c>
      <c r="Y1033" s="4" t="s">
        <v>287</v>
      </c>
      <c r="Z1033" s="125">
        <v>5000</v>
      </c>
      <c r="AA1033" s="132">
        <v>3.306</v>
      </c>
      <c r="AB1033" s="146">
        <v>93.948999999999998</v>
      </c>
      <c r="AD1033" s="125">
        <v>15.53</v>
      </c>
      <c r="AG1033" s="2" t="s">
        <v>36</v>
      </c>
      <c r="AH1033" s="135">
        <v>6.9999999999999999E-6</v>
      </c>
      <c r="AI1033" s="135">
        <v>7.7300838652562297E-4</v>
      </c>
      <c r="AJ1033" s="135">
        <v>1.67993547735242E-4</v>
      </c>
    </row>
    <row r="1034" spans="1:36" x14ac:dyDescent="0.2">
      <c r="A1034" s="2">
        <v>559</v>
      </c>
      <c r="B1034" s="2">
        <v>7206</v>
      </c>
      <c r="C1034" s="2" t="s">
        <v>1167</v>
      </c>
      <c r="D1034" s="2" t="s">
        <v>1168</v>
      </c>
      <c r="E1034" s="4" t="s">
        <v>1087</v>
      </c>
      <c r="F1034" s="2" t="s">
        <v>1169</v>
      </c>
      <c r="G1034" s="2" t="s">
        <v>1170</v>
      </c>
      <c r="H1034" s="2" t="s">
        <v>285</v>
      </c>
      <c r="I1034" s="2" t="s">
        <v>313</v>
      </c>
      <c r="J1034" s="2" t="s">
        <v>158</v>
      </c>
      <c r="K1034" s="2" t="s">
        <v>159</v>
      </c>
      <c r="L1034" s="2" t="s">
        <v>305</v>
      </c>
      <c r="M1034" s="2" t="s">
        <v>185</v>
      </c>
      <c r="N1034" s="2" t="s">
        <v>1127</v>
      </c>
      <c r="O1034" s="2" t="s">
        <v>287</v>
      </c>
      <c r="P1034" s="2" t="s">
        <v>1146</v>
      </c>
      <c r="Q1034" s="2" t="s">
        <v>167</v>
      </c>
      <c r="R1034" s="2" t="s">
        <v>289</v>
      </c>
      <c r="S1034" s="2" t="s">
        <v>162</v>
      </c>
      <c r="T1034" s="125">
        <v>3.4969999999999999</v>
      </c>
      <c r="U1034" s="2" t="s">
        <v>1171</v>
      </c>
      <c r="V1034" s="135">
        <v>5.8000000000000003E-2</v>
      </c>
      <c r="W1034" s="135">
        <v>5.5329999999999997E-2</v>
      </c>
      <c r="X1034" s="4" t="s">
        <v>292</v>
      </c>
      <c r="Y1034" s="4" t="s">
        <v>287</v>
      </c>
      <c r="Z1034" s="125">
        <v>3000</v>
      </c>
      <c r="AA1034" s="132">
        <v>3.306</v>
      </c>
      <c r="AB1034" s="146">
        <v>101.536</v>
      </c>
      <c r="AD1034" s="125">
        <v>10.07</v>
      </c>
      <c r="AG1034" s="2" t="s">
        <v>36</v>
      </c>
      <c r="AH1034" s="135">
        <v>6.0000000000000002E-6</v>
      </c>
      <c r="AI1034" s="135">
        <v>5.0126011631453798E-4</v>
      </c>
      <c r="AJ1034" s="135">
        <v>1.0893603063783601E-4</v>
      </c>
    </row>
    <row r="1035" spans="1:36" x14ac:dyDescent="0.2">
      <c r="A1035" s="2">
        <v>559</v>
      </c>
      <c r="B1035" s="2">
        <v>7206</v>
      </c>
      <c r="C1035" s="2" t="s">
        <v>1167</v>
      </c>
      <c r="D1035" s="2" t="s">
        <v>1168</v>
      </c>
      <c r="E1035" s="4" t="s">
        <v>1087</v>
      </c>
      <c r="F1035" s="2" t="s">
        <v>1172</v>
      </c>
      <c r="G1035" s="2" t="s">
        <v>1173</v>
      </c>
      <c r="H1035" s="2" t="s">
        <v>285</v>
      </c>
      <c r="I1035" s="2" t="s">
        <v>313</v>
      </c>
      <c r="J1035" s="2" t="s">
        <v>158</v>
      </c>
      <c r="K1035" s="2" t="s">
        <v>159</v>
      </c>
      <c r="L1035" s="2" t="s">
        <v>305</v>
      </c>
      <c r="M1035" s="2" t="s">
        <v>185</v>
      </c>
      <c r="N1035" s="2" t="s">
        <v>1127</v>
      </c>
      <c r="O1035" s="2" t="s">
        <v>287</v>
      </c>
      <c r="P1035" s="2" t="s">
        <v>1097</v>
      </c>
      <c r="Q1035" s="2" t="s">
        <v>1098</v>
      </c>
      <c r="R1035" s="2" t="s">
        <v>289</v>
      </c>
      <c r="S1035" s="2" t="s">
        <v>162</v>
      </c>
      <c r="T1035" s="125">
        <v>4.0659999999999998</v>
      </c>
      <c r="U1035" s="2" t="s">
        <v>1174</v>
      </c>
      <c r="V1035" s="135">
        <v>5.8749999999999997E-2</v>
      </c>
      <c r="W1035" s="135">
        <v>6.5129999999999993E-2</v>
      </c>
      <c r="X1035" s="4" t="s">
        <v>292</v>
      </c>
      <c r="Y1035" s="4" t="s">
        <v>287</v>
      </c>
      <c r="Z1035" s="125">
        <v>5000</v>
      </c>
      <c r="AA1035" s="132">
        <v>3.306</v>
      </c>
      <c r="AB1035" s="146">
        <v>102.461</v>
      </c>
      <c r="AD1035" s="125">
        <v>16.937000000000001</v>
      </c>
      <c r="AG1035" s="2" t="s">
        <v>36</v>
      </c>
      <c r="AH1035" s="135">
        <v>1.0000000000000001E-5</v>
      </c>
      <c r="AI1035" s="135">
        <v>8.4304650736050795E-4</v>
      </c>
      <c r="AJ1035" s="135">
        <v>1.8321453705548099E-4</v>
      </c>
    </row>
    <row r="1036" spans="1:36" x14ac:dyDescent="0.2">
      <c r="A1036" s="2">
        <v>559</v>
      </c>
      <c r="B1036" s="2">
        <v>7206</v>
      </c>
      <c r="C1036" s="2" t="s">
        <v>1175</v>
      </c>
      <c r="D1036" s="2" t="s">
        <v>1176</v>
      </c>
      <c r="E1036" s="4" t="s">
        <v>1087</v>
      </c>
      <c r="F1036" s="2" t="s">
        <v>1177</v>
      </c>
      <c r="G1036" s="2" t="s">
        <v>1178</v>
      </c>
      <c r="H1036" s="2" t="s">
        <v>285</v>
      </c>
      <c r="I1036" s="2" t="s">
        <v>313</v>
      </c>
      <c r="J1036" s="2" t="s">
        <v>158</v>
      </c>
      <c r="K1036" s="2" t="s">
        <v>1179</v>
      </c>
      <c r="L1036" s="2" t="s">
        <v>305</v>
      </c>
      <c r="M1036" s="2" t="s">
        <v>1180</v>
      </c>
      <c r="N1036" s="2" t="s">
        <v>1181</v>
      </c>
      <c r="O1036" s="2" t="s">
        <v>287</v>
      </c>
      <c r="P1036" s="2" t="s">
        <v>627</v>
      </c>
      <c r="Q1036" s="2" t="s">
        <v>1098</v>
      </c>
      <c r="R1036" s="2" t="s">
        <v>289</v>
      </c>
      <c r="S1036" s="2" t="s">
        <v>187</v>
      </c>
      <c r="T1036" s="125">
        <v>2.2589999999999999</v>
      </c>
      <c r="U1036" s="2" t="s">
        <v>1182</v>
      </c>
      <c r="V1036" s="135">
        <v>1.25E-3</v>
      </c>
      <c r="W1036" s="135">
        <v>2.8930000000000001E-2</v>
      </c>
      <c r="X1036" s="4" t="s">
        <v>292</v>
      </c>
      <c r="Y1036" s="4" t="s">
        <v>287</v>
      </c>
      <c r="Z1036" s="125">
        <v>15000</v>
      </c>
      <c r="AA1036" s="132">
        <v>3.8807</v>
      </c>
      <c r="AB1036" s="146">
        <v>93.971999999999994</v>
      </c>
      <c r="AD1036" s="125">
        <v>54.701000000000001</v>
      </c>
      <c r="AG1036" s="2" t="s">
        <v>36</v>
      </c>
      <c r="AH1036" s="135">
        <v>1.5E-5</v>
      </c>
      <c r="AI1036" s="135">
        <v>2.7228112075465901E-3</v>
      </c>
      <c r="AJ1036" s="135">
        <v>5.9173318497220096E-4</v>
      </c>
    </row>
    <row r="1037" spans="1:36" x14ac:dyDescent="0.2">
      <c r="A1037" s="2">
        <v>559</v>
      </c>
      <c r="B1037" s="2">
        <v>7206</v>
      </c>
      <c r="C1037" s="2" t="s">
        <v>1085</v>
      </c>
      <c r="D1037" s="2" t="s">
        <v>1086</v>
      </c>
      <c r="E1037" s="4" t="s">
        <v>1087</v>
      </c>
      <c r="F1037" s="2" t="s">
        <v>1183</v>
      </c>
      <c r="G1037" s="2" t="s">
        <v>1184</v>
      </c>
      <c r="H1037" s="2" t="s">
        <v>285</v>
      </c>
      <c r="I1037" s="2" t="s">
        <v>313</v>
      </c>
      <c r="J1037" s="2" t="s">
        <v>158</v>
      </c>
      <c r="K1037" s="2" t="s">
        <v>1065</v>
      </c>
      <c r="L1037" s="2" t="s">
        <v>305</v>
      </c>
      <c r="M1037" s="2" t="s">
        <v>185</v>
      </c>
      <c r="N1037" s="2" t="s">
        <v>1185</v>
      </c>
      <c r="O1037" s="2" t="s">
        <v>287</v>
      </c>
      <c r="P1037" s="2" t="s">
        <v>1091</v>
      </c>
      <c r="Q1037" s="2" t="s">
        <v>167</v>
      </c>
      <c r="R1037" s="2" t="s">
        <v>289</v>
      </c>
      <c r="S1037" s="2" t="s">
        <v>187</v>
      </c>
      <c r="T1037" s="125">
        <v>3.6259999999999999</v>
      </c>
      <c r="U1037" s="2" t="s">
        <v>1186</v>
      </c>
      <c r="V1037" s="135">
        <v>5.5E-2</v>
      </c>
      <c r="W1037" s="135">
        <v>5.4539999999999998E-2</v>
      </c>
      <c r="X1037" s="4" t="s">
        <v>292</v>
      </c>
      <c r="Y1037" s="4" t="s">
        <v>287</v>
      </c>
      <c r="Z1037" s="125">
        <v>15000</v>
      </c>
      <c r="AA1037" s="132">
        <v>3.8807</v>
      </c>
      <c r="AB1037" s="146">
        <v>100.831</v>
      </c>
      <c r="AD1037" s="125">
        <v>58.694000000000003</v>
      </c>
      <c r="AG1037" s="2" t="s">
        <v>36</v>
      </c>
      <c r="AH1037" s="135">
        <v>3.3000000000000003E-5</v>
      </c>
      <c r="AI1037" s="135">
        <v>2.9215669027071599E-3</v>
      </c>
      <c r="AJ1037" s="135">
        <v>6.3492763789745597E-4</v>
      </c>
    </row>
    <row r="1038" spans="1:36" x14ac:dyDescent="0.2">
      <c r="A1038" s="2">
        <v>559</v>
      </c>
      <c r="B1038" s="2">
        <v>7206</v>
      </c>
      <c r="C1038" s="2" t="s">
        <v>1187</v>
      </c>
      <c r="D1038" s="2" t="s">
        <v>1188</v>
      </c>
      <c r="E1038" s="4" t="s">
        <v>282</v>
      </c>
      <c r="F1038" s="2" t="s">
        <v>1189</v>
      </c>
      <c r="G1038" s="2" t="s">
        <v>1190</v>
      </c>
      <c r="H1038" s="2" t="s">
        <v>285</v>
      </c>
      <c r="I1038" s="2" t="s">
        <v>313</v>
      </c>
      <c r="J1038" s="2" t="s">
        <v>30</v>
      </c>
      <c r="K1038" s="2" t="s">
        <v>30</v>
      </c>
      <c r="L1038" s="2" t="s">
        <v>305</v>
      </c>
      <c r="M1038" s="2" t="s">
        <v>185</v>
      </c>
      <c r="N1038" s="2" t="s">
        <v>1191</v>
      </c>
      <c r="O1038" s="2" t="s">
        <v>287</v>
      </c>
      <c r="P1038" s="2" t="s">
        <v>186</v>
      </c>
      <c r="Q1038" s="2" t="s">
        <v>167</v>
      </c>
      <c r="R1038" s="2" t="s">
        <v>289</v>
      </c>
      <c r="S1038" s="2" t="s">
        <v>162</v>
      </c>
      <c r="T1038" s="125">
        <v>2.1040000000000001</v>
      </c>
      <c r="U1038" s="2" t="s">
        <v>1192</v>
      </c>
      <c r="V1038" s="135">
        <v>5.3749999999999999E-2</v>
      </c>
      <c r="W1038" s="135">
        <v>4.8899999999999999E-2</v>
      </c>
      <c r="X1038" s="4" t="s">
        <v>292</v>
      </c>
      <c r="Y1038" s="4" t="s">
        <v>287</v>
      </c>
      <c r="Z1038" s="125">
        <v>20000</v>
      </c>
      <c r="AA1038" s="132">
        <v>3.306</v>
      </c>
      <c r="AB1038" s="146">
        <v>101.711</v>
      </c>
      <c r="AD1038" s="125">
        <v>67.251000000000005</v>
      </c>
      <c r="AG1038" s="2" t="s">
        <v>36</v>
      </c>
      <c r="AH1038" s="135">
        <v>2.5000000000000001E-5</v>
      </c>
      <c r="AI1038" s="135">
        <v>3.3474790471915601E-3</v>
      </c>
      <c r="AJ1038" s="135">
        <v>7.2748871928112802E-4</v>
      </c>
    </row>
    <row r="1039" spans="1:36" x14ac:dyDescent="0.2">
      <c r="A1039" s="2">
        <v>559</v>
      </c>
      <c r="B1039" s="2">
        <v>7206</v>
      </c>
      <c r="C1039" s="2" t="s">
        <v>1193</v>
      </c>
      <c r="D1039" s="2" t="s">
        <v>1194</v>
      </c>
      <c r="E1039" s="4" t="s">
        <v>1087</v>
      </c>
      <c r="F1039" s="2" t="s">
        <v>1195</v>
      </c>
      <c r="G1039" s="2" t="s">
        <v>1196</v>
      </c>
      <c r="H1039" s="2" t="s">
        <v>285</v>
      </c>
      <c r="I1039" s="2" t="s">
        <v>313</v>
      </c>
      <c r="J1039" s="2" t="s">
        <v>158</v>
      </c>
      <c r="K1039" s="2" t="s">
        <v>159</v>
      </c>
      <c r="L1039" s="2" t="s">
        <v>305</v>
      </c>
      <c r="M1039" s="2" t="s">
        <v>185</v>
      </c>
      <c r="N1039" s="2" t="s">
        <v>1197</v>
      </c>
      <c r="O1039" s="2" t="s">
        <v>287</v>
      </c>
      <c r="P1039" s="2" t="s">
        <v>627</v>
      </c>
      <c r="Q1039" s="2" t="s">
        <v>1098</v>
      </c>
      <c r="R1039" s="2" t="s">
        <v>289</v>
      </c>
      <c r="S1039" s="2" t="s">
        <v>162</v>
      </c>
      <c r="T1039" s="125">
        <v>0.34399999999999997</v>
      </c>
      <c r="U1039" s="2" t="s">
        <v>1198</v>
      </c>
      <c r="V1039" s="135">
        <v>4.8750000000000002E-2</v>
      </c>
      <c r="W1039" s="135">
        <v>4.2290000000000001E-2</v>
      </c>
      <c r="X1039" s="4" t="s">
        <v>292</v>
      </c>
      <c r="Y1039" s="4" t="s">
        <v>287</v>
      </c>
      <c r="Z1039" s="125">
        <v>5000</v>
      </c>
      <c r="AA1039" s="132">
        <v>3.306</v>
      </c>
      <c r="AB1039" s="146">
        <v>100.809</v>
      </c>
      <c r="AD1039" s="125">
        <v>16.664000000000001</v>
      </c>
      <c r="AG1039" s="2" t="s">
        <v>36</v>
      </c>
      <c r="AH1039" s="135">
        <v>3.0000000000000001E-6</v>
      </c>
      <c r="AI1039" s="135">
        <v>8.2945249585372098E-4</v>
      </c>
      <c r="AJ1039" s="135">
        <v>1.80260227295346E-4</v>
      </c>
    </row>
    <row r="1040" spans="1:36" x14ac:dyDescent="0.2">
      <c r="A1040" s="2">
        <v>559</v>
      </c>
      <c r="B1040" s="2">
        <v>7206</v>
      </c>
      <c r="C1040" s="2" t="s">
        <v>1199</v>
      </c>
      <c r="D1040" s="2" t="s">
        <v>1200</v>
      </c>
      <c r="E1040" s="4" t="s">
        <v>1087</v>
      </c>
      <c r="F1040" s="2" t="s">
        <v>1201</v>
      </c>
      <c r="G1040" s="2" t="s">
        <v>1202</v>
      </c>
      <c r="H1040" s="2" t="s">
        <v>285</v>
      </c>
      <c r="I1040" s="2" t="s">
        <v>313</v>
      </c>
      <c r="J1040" s="2" t="s">
        <v>158</v>
      </c>
      <c r="K1040" s="2" t="s">
        <v>159</v>
      </c>
      <c r="L1040" s="2" t="s">
        <v>305</v>
      </c>
      <c r="M1040" s="2" t="s">
        <v>185</v>
      </c>
      <c r="N1040" s="2" t="s">
        <v>1203</v>
      </c>
      <c r="O1040" s="2" t="s">
        <v>287</v>
      </c>
      <c r="P1040" s="2" t="s">
        <v>1097</v>
      </c>
      <c r="Q1040" s="2" t="s">
        <v>1098</v>
      </c>
      <c r="R1040" s="2" t="s">
        <v>289</v>
      </c>
      <c r="S1040" s="2" t="s">
        <v>162</v>
      </c>
      <c r="T1040" s="125">
        <v>2.3450000000000002</v>
      </c>
      <c r="U1040" s="2" t="s">
        <v>1116</v>
      </c>
      <c r="V1040" s="135">
        <v>5.7000000000000002E-2</v>
      </c>
      <c r="W1040" s="135">
        <v>4.4019999999999997E-2</v>
      </c>
      <c r="X1040" s="4" t="s">
        <v>292</v>
      </c>
      <c r="Y1040" s="4" t="s">
        <v>287</v>
      </c>
      <c r="Z1040" s="125">
        <v>5000</v>
      </c>
      <c r="AA1040" s="132">
        <v>3.306</v>
      </c>
      <c r="AB1040" s="146">
        <v>105.18300000000001</v>
      </c>
      <c r="AD1040" s="125">
        <v>17.387</v>
      </c>
      <c r="AG1040" s="2" t="s">
        <v>36</v>
      </c>
      <c r="AH1040" s="135">
        <v>0.02</v>
      </c>
      <c r="AI1040" s="135">
        <v>8.6543676108726496E-4</v>
      </c>
      <c r="AJ1040" s="135">
        <v>1.8808048446797499E-4</v>
      </c>
    </row>
    <row r="1041" spans="1:36" x14ac:dyDescent="0.2">
      <c r="A1041" s="2">
        <v>559</v>
      </c>
      <c r="B1041" s="2">
        <v>7206</v>
      </c>
      <c r="C1041" s="2" t="s">
        <v>1333</v>
      </c>
      <c r="D1041" s="2" t="s">
        <v>1334</v>
      </c>
      <c r="E1041" s="4" t="s">
        <v>1087</v>
      </c>
      <c r="F1041" s="2" t="s">
        <v>1335</v>
      </c>
      <c r="G1041" s="2" t="s">
        <v>1336</v>
      </c>
      <c r="H1041" s="2" t="s">
        <v>285</v>
      </c>
      <c r="I1041" s="2" t="s">
        <v>313</v>
      </c>
      <c r="J1041" s="2" t="s">
        <v>158</v>
      </c>
      <c r="K1041" s="2" t="s">
        <v>159</v>
      </c>
      <c r="L1041" s="2" t="s">
        <v>305</v>
      </c>
      <c r="M1041" s="2" t="s">
        <v>185</v>
      </c>
      <c r="N1041" s="2" t="s">
        <v>1337</v>
      </c>
      <c r="O1041" s="2" t="s">
        <v>287</v>
      </c>
      <c r="P1041" s="2" t="s">
        <v>627</v>
      </c>
      <c r="Q1041" s="2" t="s">
        <v>1098</v>
      </c>
      <c r="R1041" s="2" t="s">
        <v>289</v>
      </c>
      <c r="S1041" s="2" t="s">
        <v>162</v>
      </c>
      <c r="T1041" s="125">
        <v>4.1630000000000003</v>
      </c>
      <c r="U1041" s="2" t="s">
        <v>1338</v>
      </c>
      <c r="V1041" s="135">
        <v>3.7499999999999999E-2</v>
      </c>
      <c r="W1041" s="135">
        <v>4.4760000000000001E-2</v>
      </c>
      <c r="X1041" s="4" t="s">
        <v>292</v>
      </c>
      <c r="Y1041" s="4" t="s">
        <v>287</v>
      </c>
      <c r="Z1041" s="125">
        <v>5000</v>
      </c>
      <c r="AA1041" s="132">
        <v>3.306</v>
      </c>
      <c r="AB1041" s="146">
        <v>96.906000000000006</v>
      </c>
      <c r="AC1041" s="125">
        <v>9.4E-2</v>
      </c>
      <c r="AD1041" s="125">
        <v>16.327999999999999</v>
      </c>
      <c r="AG1041" s="2" t="s">
        <v>36</v>
      </c>
      <c r="AH1041" s="135">
        <v>6.9999999999999999E-6</v>
      </c>
      <c r="AI1041" s="135">
        <v>8.1276551419638297E-4</v>
      </c>
      <c r="AJ1041" s="135">
        <v>1.76633739797314E-4</v>
      </c>
    </row>
    <row r="1042" spans="1:36" x14ac:dyDescent="0.2">
      <c r="A1042" s="2">
        <v>559</v>
      </c>
      <c r="B1042" s="2">
        <v>7206</v>
      </c>
      <c r="C1042" s="2" t="s">
        <v>1339</v>
      </c>
      <c r="D1042" s="2" t="s">
        <v>1340</v>
      </c>
      <c r="E1042" s="4" t="s">
        <v>1087</v>
      </c>
      <c r="F1042" s="2" t="s">
        <v>1341</v>
      </c>
      <c r="G1042" s="2" t="s">
        <v>1342</v>
      </c>
      <c r="H1042" s="2" t="s">
        <v>285</v>
      </c>
      <c r="I1042" s="2" t="s">
        <v>313</v>
      </c>
      <c r="J1042" s="2" t="s">
        <v>158</v>
      </c>
      <c r="K1042" s="2" t="s">
        <v>159</v>
      </c>
      <c r="L1042" s="2" t="s">
        <v>305</v>
      </c>
      <c r="M1042" s="2" t="s">
        <v>1108</v>
      </c>
      <c r="N1042" s="2" t="s">
        <v>1343</v>
      </c>
      <c r="O1042" s="2" t="s">
        <v>287</v>
      </c>
      <c r="P1042" s="2" t="s">
        <v>866</v>
      </c>
      <c r="Q1042" s="2" t="s">
        <v>1098</v>
      </c>
      <c r="R1042" s="2" t="s">
        <v>289</v>
      </c>
      <c r="S1042" s="2" t="s">
        <v>162</v>
      </c>
      <c r="T1042" s="125">
        <v>4.351</v>
      </c>
      <c r="U1042" s="2" t="s">
        <v>801</v>
      </c>
      <c r="V1042" s="135">
        <v>3.5999999999999997E-2</v>
      </c>
      <c r="W1042" s="135">
        <v>4.1300000000000003E-2</v>
      </c>
      <c r="X1042" s="4" t="s">
        <v>292</v>
      </c>
      <c r="Y1042" s="4" t="s">
        <v>287</v>
      </c>
      <c r="Z1042" s="125">
        <v>5000</v>
      </c>
      <c r="AA1042" s="132">
        <v>3.306</v>
      </c>
      <c r="AB1042" s="146">
        <v>98.411000000000001</v>
      </c>
      <c r="AD1042" s="125">
        <v>16.266999999999999</v>
      </c>
      <c r="AG1042" s="2" t="s">
        <v>36</v>
      </c>
      <c r="AH1042" s="135">
        <v>5.0000000000000004E-6</v>
      </c>
      <c r="AI1042" s="135">
        <v>8.0972117125338203E-4</v>
      </c>
      <c r="AJ1042" s="135">
        <v>1.75972129935853E-4</v>
      </c>
    </row>
    <row r="1043" spans="1:36" x14ac:dyDescent="0.2">
      <c r="A1043" s="2">
        <v>559</v>
      </c>
      <c r="B1043" s="2">
        <v>7206</v>
      </c>
      <c r="C1043" s="2" t="s">
        <v>1344</v>
      </c>
      <c r="D1043" s="2" t="s">
        <v>1345</v>
      </c>
      <c r="E1043" s="4" t="s">
        <v>1087</v>
      </c>
      <c r="F1043" s="2" t="s">
        <v>1346</v>
      </c>
      <c r="G1043" s="2" t="s">
        <v>1347</v>
      </c>
      <c r="H1043" s="2" t="s">
        <v>285</v>
      </c>
      <c r="I1043" s="2" t="s">
        <v>313</v>
      </c>
      <c r="J1043" s="2" t="s">
        <v>158</v>
      </c>
      <c r="K1043" s="2" t="s">
        <v>159</v>
      </c>
      <c r="L1043" s="2" t="s">
        <v>305</v>
      </c>
      <c r="M1043" s="2" t="s">
        <v>1108</v>
      </c>
      <c r="N1043" s="2" t="s">
        <v>1132</v>
      </c>
      <c r="O1043" s="2" t="s">
        <v>287</v>
      </c>
      <c r="P1043" s="2" t="s">
        <v>627</v>
      </c>
      <c r="Q1043" s="2" t="s">
        <v>1098</v>
      </c>
      <c r="R1043" s="2" t="s">
        <v>289</v>
      </c>
      <c r="S1043" s="2" t="s">
        <v>162</v>
      </c>
      <c r="T1043" s="125">
        <v>3.1190000000000002</v>
      </c>
      <c r="U1043" s="2" t="s">
        <v>1348</v>
      </c>
      <c r="V1043" s="135">
        <v>4.5999999999999999E-2</v>
      </c>
      <c r="W1043" s="135">
        <v>4.2450000000000002E-2</v>
      </c>
      <c r="X1043" s="4" t="s">
        <v>292</v>
      </c>
      <c r="Y1043" s="4" t="s">
        <v>287</v>
      </c>
      <c r="Z1043" s="125">
        <v>5000</v>
      </c>
      <c r="AA1043" s="132">
        <v>3.306</v>
      </c>
      <c r="AB1043" s="146">
        <v>102.58199999999999</v>
      </c>
      <c r="AD1043" s="125">
        <v>16.957000000000001</v>
      </c>
      <c r="AG1043" s="2" t="s">
        <v>36</v>
      </c>
      <c r="AH1043" s="135">
        <v>6.0000000000000002E-6</v>
      </c>
      <c r="AI1043" s="135">
        <v>8.4403631375876999E-4</v>
      </c>
      <c r="AJ1043" s="135">
        <v>1.8342964609092399E-4</v>
      </c>
    </row>
    <row r="1044" spans="1:36" x14ac:dyDescent="0.2">
      <c r="A1044" s="2">
        <v>559</v>
      </c>
      <c r="B1044" s="2">
        <v>7206</v>
      </c>
      <c r="C1044" s="2" t="s">
        <v>1349</v>
      </c>
      <c r="D1044" s="2" t="s">
        <v>1350</v>
      </c>
      <c r="E1044" s="4" t="s">
        <v>1087</v>
      </c>
      <c r="F1044" s="2" t="s">
        <v>1351</v>
      </c>
      <c r="G1044" s="2" t="s">
        <v>1352</v>
      </c>
      <c r="H1044" s="2" t="s">
        <v>285</v>
      </c>
      <c r="I1044" s="2" t="s">
        <v>313</v>
      </c>
      <c r="J1044" s="2" t="s">
        <v>158</v>
      </c>
      <c r="K1044" s="2" t="s">
        <v>159</v>
      </c>
      <c r="L1044" s="2" t="s">
        <v>305</v>
      </c>
      <c r="M1044" s="2" t="s">
        <v>1108</v>
      </c>
      <c r="N1044" s="2" t="s">
        <v>1353</v>
      </c>
      <c r="O1044" s="2" t="s">
        <v>287</v>
      </c>
      <c r="P1044" s="2" t="s">
        <v>627</v>
      </c>
      <c r="Q1044" s="2" t="s">
        <v>1098</v>
      </c>
      <c r="R1044" s="2" t="s">
        <v>289</v>
      </c>
      <c r="S1044" s="2" t="s">
        <v>162</v>
      </c>
      <c r="T1044" s="125">
        <v>2.0289999999999999</v>
      </c>
      <c r="U1044" s="2" t="s">
        <v>1354</v>
      </c>
      <c r="V1044" s="135">
        <v>3.2500000000000001E-2</v>
      </c>
      <c r="W1044" s="135">
        <v>4.086E-2</v>
      </c>
      <c r="X1044" s="4" t="s">
        <v>292</v>
      </c>
      <c r="Y1044" s="4" t="s">
        <v>287</v>
      </c>
      <c r="Z1044" s="125">
        <v>5000</v>
      </c>
      <c r="AA1044" s="132">
        <v>3.306</v>
      </c>
      <c r="AB1044" s="146">
        <v>99.441999999999993</v>
      </c>
      <c r="AD1044" s="125">
        <v>16.437999999999999</v>
      </c>
      <c r="AG1044" s="2" t="s">
        <v>36</v>
      </c>
      <c r="AH1044" s="135">
        <v>1.9999999999999999E-6</v>
      </c>
      <c r="AI1044" s="135">
        <v>8.1820149295540703E-4</v>
      </c>
      <c r="AJ1044" s="135">
        <v>1.7781511036593899E-4</v>
      </c>
    </row>
    <row r="1045" spans="1:36" x14ac:dyDescent="0.2">
      <c r="A1045" s="2">
        <v>559</v>
      </c>
      <c r="B1045" s="2">
        <v>7206</v>
      </c>
      <c r="C1045" s="2" t="s">
        <v>1204</v>
      </c>
      <c r="D1045" s="2" t="s">
        <v>1205</v>
      </c>
      <c r="E1045" s="4" t="s">
        <v>1087</v>
      </c>
      <c r="F1045" s="2" t="s">
        <v>1206</v>
      </c>
      <c r="G1045" s="2" t="s">
        <v>1207</v>
      </c>
      <c r="H1045" s="2" t="s">
        <v>285</v>
      </c>
      <c r="I1045" s="2" t="s">
        <v>1208</v>
      </c>
      <c r="J1045" s="2" t="s">
        <v>158</v>
      </c>
      <c r="K1045" s="2" t="s">
        <v>159</v>
      </c>
      <c r="L1045" s="2" t="s">
        <v>305</v>
      </c>
      <c r="M1045" s="2" t="s">
        <v>185</v>
      </c>
      <c r="N1045" s="2" t="s">
        <v>1209</v>
      </c>
      <c r="O1045" s="2" t="s">
        <v>287</v>
      </c>
      <c r="P1045" s="2" t="s">
        <v>323</v>
      </c>
      <c r="Q1045" s="2" t="s">
        <v>323</v>
      </c>
      <c r="R1045" s="2" t="s">
        <v>323</v>
      </c>
      <c r="S1045" s="2" t="s">
        <v>162</v>
      </c>
      <c r="T1045" s="125">
        <v>0.66800000000000004</v>
      </c>
      <c r="U1045" s="2" t="s">
        <v>1210</v>
      </c>
      <c r="V1045" s="135">
        <v>2.5000000000000001E-2</v>
      </c>
      <c r="W1045" s="135">
        <v>1E-4</v>
      </c>
      <c r="X1045" s="4" t="s">
        <v>292</v>
      </c>
      <c r="Y1045" s="4" t="s">
        <v>287</v>
      </c>
      <c r="Z1045" s="125">
        <v>25000</v>
      </c>
      <c r="AA1045" s="132">
        <v>3.306</v>
      </c>
      <c r="AB1045" s="146">
        <v>119.82</v>
      </c>
      <c r="AD1045" s="125">
        <v>99.031000000000006</v>
      </c>
      <c r="AG1045" s="2" t="s">
        <v>36</v>
      </c>
      <c r="AH1045" s="135">
        <v>5.1999999999999997E-5</v>
      </c>
      <c r="AI1045" s="135">
        <v>4.9293603193793804E-3</v>
      </c>
      <c r="AJ1045" s="135">
        <v>1.0712700438346599E-3</v>
      </c>
    </row>
    <row r="1046" spans="1:36" x14ac:dyDescent="0.2">
      <c r="A1046" s="2">
        <v>559</v>
      </c>
      <c r="B1046" s="2">
        <v>7206</v>
      </c>
      <c r="C1046" s="2" t="s">
        <v>1211</v>
      </c>
      <c r="D1046" s="2" t="s">
        <v>1212</v>
      </c>
      <c r="E1046" s="4" t="s">
        <v>1087</v>
      </c>
      <c r="F1046" s="2" t="s">
        <v>1213</v>
      </c>
      <c r="G1046" s="2" t="s">
        <v>1214</v>
      </c>
      <c r="H1046" s="2" t="s">
        <v>285</v>
      </c>
      <c r="I1046" s="2" t="s">
        <v>313</v>
      </c>
      <c r="J1046" s="2" t="s">
        <v>158</v>
      </c>
      <c r="K1046" s="2" t="s">
        <v>159</v>
      </c>
      <c r="L1046" s="2" t="s">
        <v>305</v>
      </c>
      <c r="M1046" s="2" t="s">
        <v>185</v>
      </c>
      <c r="N1046" s="2" t="s">
        <v>2833</v>
      </c>
      <c r="O1046" s="2" t="s">
        <v>287</v>
      </c>
      <c r="P1046" s="2" t="s">
        <v>1097</v>
      </c>
      <c r="Q1046" s="2" t="s">
        <v>1098</v>
      </c>
      <c r="R1046" s="2" t="s">
        <v>289</v>
      </c>
      <c r="S1046" s="2" t="s">
        <v>162</v>
      </c>
      <c r="T1046" s="125">
        <v>3.5990000000000002</v>
      </c>
      <c r="U1046" s="2" t="s">
        <v>1215</v>
      </c>
      <c r="V1046" s="135">
        <v>5.0259999999999999E-2</v>
      </c>
      <c r="W1046" s="135">
        <v>4.6760000000000003E-2</v>
      </c>
      <c r="X1046" s="4" t="s">
        <v>292</v>
      </c>
      <c r="Y1046" s="4" t="s">
        <v>287</v>
      </c>
      <c r="Z1046" s="125">
        <v>5000</v>
      </c>
      <c r="AA1046" s="132">
        <v>3.306</v>
      </c>
      <c r="AB1046" s="146">
        <v>101.054</v>
      </c>
      <c r="AC1046" s="125">
        <v>0.126</v>
      </c>
      <c r="AD1046" s="125">
        <v>17.12</v>
      </c>
      <c r="AG1046" s="2" t="s">
        <v>36</v>
      </c>
      <c r="AH1046" s="135">
        <v>5.0000000000000004E-6</v>
      </c>
      <c r="AI1046" s="135">
        <v>8.5214450156180705E-4</v>
      </c>
      <c r="AJ1046" s="135">
        <v>1.8519175276205399E-4</v>
      </c>
    </row>
    <row r="1047" spans="1:36" x14ac:dyDescent="0.2">
      <c r="A1047" s="2">
        <v>559</v>
      </c>
      <c r="B1047" s="2">
        <v>7206</v>
      </c>
      <c r="C1047" s="2" t="s">
        <v>1216</v>
      </c>
      <c r="D1047" s="2" t="s">
        <v>1217</v>
      </c>
      <c r="E1047" s="4" t="s">
        <v>282</v>
      </c>
      <c r="F1047" s="2" t="s">
        <v>1355</v>
      </c>
      <c r="G1047" s="2" t="s">
        <v>1356</v>
      </c>
      <c r="H1047" s="2" t="s">
        <v>285</v>
      </c>
      <c r="I1047" s="2" t="s">
        <v>313</v>
      </c>
      <c r="J1047" s="2" t="s">
        <v>30</v>
      </c>
      <c r="K1047" s="2" t="s">
        <v>159</v>
      </c>
      <c r="L1047" s="2" t="s">
        <v>305</v>
      </c>
      <c r="M1047" s="2" t="s">
        <v>185</v>
      </c>
      <c r="N1047" s="2" t="s">
        <v>1139</v>
      </c>
      <c r="O1047" s="2" t="s">
        <v>287</v>
      </c>
      <c r="P1047" s="2" t="s">
        <v>1220</v>
      </c>
      <c r="Q1047" s="2" t="s">
        <v>1098</v>
      </c>
      <c r="R1047" s="2" t="s">
        <v>289</v>
      </c>
      <c r="S1047" s="2" t="s">
        <v>187</v>
      </c>
      <c r="T1047" s="125">
        <v>1.298</v>
      </c>
      <c r="U1047" s="2" t="s">
        <v>1357</v>
      </c>
      <c r="V1047" s="135">
        <v>3.7499999999999999E-2</v>
      </c>
      <c r="W1047" s="135">
        <v>3.3009999999999998E-2</v>
      </c>
      <c r="X1047" s="4" t="s">
        <v>292</v>
      </c>
      <c r="Y1047" s="4" t="s">
        <v>287</v>
      </c>
      <c r="Z1047" s="125">
        <v>8000</v>
      </c>
      <c r="AA1047" s="132">
        <v>3.8807</v>
      </c>
      <c r="AB1047" s="146">
        <v>102.093</v>
      </c>
      <c r="AD1047" s="125">
        <v>31.695</v>
      </c>
      <c r="AG1047" s="2" t="s">
        <v>36</v>
      </c>
      <c r="AH1047" s="135">
        <v>6.9999999999999999E-6</v>
      </c>
      <c r="AI1047" s="135">
        <v>1.5776619670147801E-3</v>
      </c>
      <c r="AJ1047" s="135">
        <v>3.42864366785222E-4</v>
      </c>
    </row>
    <row r="1048" spans="1:36" x14ac:dyDescent="0.2">
      <c r="A1048" s="2">
        <v>559</v>
      </c>
      <c r="B1048" s="2">
        <v>7206</v>
      </c>
      <c r="C1048" s="2" t="s">
        <v>1216</v>
      </c>
      <c r="D1048" s="2" t="s">
        <v>1217</v>
      </c>
      <c r="E1048" s="4" t="s">
        <v>282</v>
      </c>
      <c r="F1048" s="2" t="s">
        <v>1358</v>
      </c>
      <c r="G1048" s="2" t="s">
        <v>1359</v>
      </c>
      <c r="H1048" s="2" t="s">
        <v>285</v>
      </c>
      <c r="I1048" s="2" t="s">
        <v>313</v>
      </c>
      <c r="J1048" s="2" t="s">
        <v>30</v>
      </c>
      <c r="K1048" s="2" t="s">
        <v>159</v>
      </c>
      <c r="L1048" s="2" t="s">
        <v>305</v>
      </c>
      <c r="M1048" s="2" t="s">
        <v>1108</v>
      </c>
      <c r="N1048" s="2" t="s">
        <v>1139</v>
      </c>
      <c r="O1048" s="2" t="s">
        <v>287</v>
      </c>
      <c r="P1048" s="2" t="s">
        <v>1220</v>
      </c>
      <c r="Q1048" s="2" t="s">
        <v>1098</v>
      </c>
      <c r="R1048" s="2" t="s">
        <v>289</v>
      </c>
      <c r="S1048" s="2" t="s">
        <v>187</v>
      </c>
      <c r="T1048" s="125">
        <v>3.94</v>
      </c>
      <c r="U1048" s="2" t="s">
        <v>1360</v>
      </c>
      <c r="V1048" s="135">
        <v>4.3749999999999997E-2</v>
      </c>
      <c r="W1048" s="135">
        <v>3.8309999999999997E-2</v>
      </c>
      <c r="X1048" s="4" t="s">
        <v>292</v>
      </c>
      <c r="Y1048" s="4" t="s">
        <v>287</v>
      </c>
      <c r="Z1048" s="125">
        <v>5000</v>
      </c>
      <c r="AA1048" s="132">
        <v>3.8807</v>
      </c>
      <c r="AB1048" s="146">
        <v>103.85299999999999</v>
      </c>
      <c r="AD1048" s="125">
        <v>20.151</v>
      </c>
      <c r="AG1048" s="2" t="s">
        <v>36</v>
      </c>
      <c r="AH1048" s="135">
        <v>3.0000000000000001E-6</v>
      </c>
      <c r="AI1048" s="135">
        <v>1.00303995897677E-3</v>
      </c>
      <c r="AJ1048" s="135">
        <v>2.17985010468103E-4</v>
      </c>
    </row>
    <row r="1049" spans="1:36" x14ac:dyDescent="0.2">
      <c r="A1049" s="2">
        <v>559</v>
      </c>
      <c r="B1049" s="2">
        <v>7206</v>
      </c>
      <c r="C1049" s="2" t="s">
        <v>1216</v>
      </c>
      <c r="D1049" s="2" t="s">
        <v>1217</v>
      </c>
      <c r="E1049" s="4" t="s">
        <v>282</v>
      </c>
      <c r="F1049" s="2" t="s">
        <v>1218</v>
      </c>
      <c r="G1049" s="2" t="s">
        <v>1219</v>
      </c>
      <c r="H1049" s="2" t="s">
        <v>285</v>
      </c>
      <c r="I1049" s="2" t="s">
        <v>313</v>
      </c>
      <c r="J1049" s="2" t="s">
        <v>30</v>
      </c>
      <c r="K1049" s="2" t="s">
        <v>159</v>
      </c>
      <c r="L1049" s="2" t="s">
        <v>305</v>
      </c>
      <c r="M1049" s="2" t="s">
        <v>185</v>
      </c>
      <c r="N1049" s="2" t="s">
        <v>1139</v>
      </c>
      <c r="O1049" s="2" t="s">
        <v>287</v>
      </c>
      <c r="P1049" s="2" t="s">
        <v>1220</v>
      </c>
      <c r="Q1049" s="2" t="s">
        <v>1098</v>
      </c>
      <c r="R1049" s="2" t="s">
        <v>289</v>
      </c>
      <c r="S1049" s="2" t="s">
        <v>187</v>
      </c>
      <c r="T1049" s="125">
        <v>3.3090000000000002</v>
      </c>
      <c r="U1049" s="2" t="s">
        <v>1221</v>
      </c>
      <c r="V1049" s="135">
        <v>7.3749999999999996E-2</v>
      </c>
      <c r="W1049" s="135">
        <v>3.9010000000000003E-2</v>
      </c>
      <c r="X1049" s="4" t="s">
        <v>292</v>
      </c>
      <c r="Y1049" s="4" t="s">
        <v>287</v>
      </c>
      <c r="Z1049" s="125">
        <v>2000</v>
      </c>
      <c r="AA1049" s="132">
        <v>3.8807</v>
      </c>
      <c r="AB1049" s="146">
        <v>112.9</v>
      </c>
      <c r="AD1049" s="125">
        <v>8.7629999999999999</v>
      </c>
      <c r="AG1049" s="2" t="s">
        <v>36</v>
      </c>
      <c r="AH1049" s="135">
        <v>3.0000000000000001E-6</v>
      </c>
      <c r="AI1049" s="135">
        <v>4.3616832144775097E-4</v>
      </c>
      <c r="AJ1049" s="135">
        <v>9.4789998410068098E-5</v>
      </c>
    </row>
    <row r="1050" spans="1:36" x14ac:dyDescent="0.2">
      <c r="A1050" s="2">
        <v>559</v>
      </c>
      <c r="B1050" s="2">
        <v>7206</v>
      </c>
      <c r="C1050" s="2" t="s">
        <v>1216</v>
      </c>
      <c r="D1050" s="2" t="s">
        <v>1217</v>
      </c>
      <c r="E1050" s="4" t="s">
        <v>282</v>
      </c>
      <c r="F1050" s="2" t="s">
        <v>1222</v>
      </c>
      <c r="G1050" s="2" t="s">
        <v>1223</v>
      </c>
      <c r="H1050" s="2" t="s">
        <v>285</v>
      </c>
      <c r="I1050" s="2" t="s">
        <v>313</v>
      </c>
      <c r="J1050" s="2" t="s">
        <v>30</v>
      </c>
      <c r="K1050" s="2" t="s">
        <v>159</v>
      </c>
      <c r="L1050" s="2" t="s">
        <v>305</v>
      </c>
      <c r="M1050" s="2" t="s">
        <v>185</v>
      </c>
      <c r="N1050" s="2" t="s">
        <v>1139</v>
      </c>
      <c r="O1050" s="2" t="s">
        <v>287</v>
      </c>
      <c r="P1050" s="2" t="s">
        <v>1220</v>
      </c>
      <c r="Q1050" s="2" t="s">
        <v>1098</v>
      </c>
      <c r="R1050" s="2" t="s">
        <v>289</v>
      </c>
      <c r="S1050" s="2" t="s">
        <v>187</v>
      </c>
      <c r="T1050" s="125">
        <v>4.7759999999999998</v>
      </c>
      <c r="U1050" s="2" t="s">
        <v>1224</v>
      </c>
      <c r="V1050" s="135">
        <v>7.8750000000000001E-2</v>
      </c>
      <c r="W1050" s="135">
        <v>4.1320000000000003E-2</v>
      </c>
      <c r="X1050" s="4" t="s">
        <v>292</v>
      </c>
      <c r="Y1050" s="4" t="s">
        <v>287</v>
      </c>
      <c r="Z1050" s="125">
        <v>2000</v>
      </c>
      <c r="AA1050" s="132">
        <v>3.8807</v>
      </c>
      <c r="AB1050" s="146">
        <v>120.033</v>
      </c>
      <c r="AD1050" s="125">
        <v>9.3160000000000007</v>
      </c>
      <c r="AG1050" s="2" t="s">
        <v>36</v>
      </c>
      <c r="AH1050" s="135">
        <v>3.9999999999999998E-6</v>
      </c>
      <c r="AI1050" s="135">
        <v>4.6372273043814998E-4</v>
      </c>
      <c r="AJ1050" s="135">
        <v>1.00778242525828E-4</v>
      </c>
    </row>
    <row r="1051" spans="1:36" x14ac:dyDescent="0.2">
      <c r="A1051" s="2">
        <v>559</v>
      </c>
      <c r="B1051" s="2">
        <v>7206</v>
      </c>
      <c r="C1051" s="2" t="s">
        <v>1364</v>
      </c>
      <c r="D1051" s="2" t="s">
        <v>1365</v>
      </c>
      <c r="E1051" s="4" t="s">
        <v>1087</v>
      </c>
      <c r="F1051" s="2" t="s">
        <v>1366</v>
      </c>
      <c r="G1051" s="2" t="s">
        <v>1367</v>
      </c>
      <c r="H1051" s="2" t="s">
        <v>285</v>
      </c>
      <c r="I1051" s="2" t="s">
        <v>313</v>
      </c>
      <c r="J1051" s="2" t="s">
        <v>158</v>
      </c>
      <c r="K1051" s="2" t="s">
        <v>159</v>
      </c>
      <c r="L1051" s="2" t="s">
        <v>305</v>
      </c>
      <c r="M1051" s="2" t="s">
        <v>1368</v>
      </c>
      <c r="N1051" s="2" t="s">
        <v>1139</v>
      </c>
      <c r="O1051" s="2" t="s">
        <v>287</v>
      </c>
      <c r="P1051" s="2" t="s">
        <v>1097</v>
      </c>
      <c r="Q1051" s="2" t="s">
        <v>1098</v>
      </c>
      <c r="R1051" s="2" t="s">
        <v>289</v>
      </c>
      <c r="S1051" s="2" t="s">
        <v>162</v>
      </c>
      <c r="T1051" s="125">
        <v>1.6759999999999999</v>
      </c>
      <c r="U1051" s="2" t="s">
        <v>1369</v>
      </c>
      <c r="V1051" s="135">
        <v>2.3E-2</v>
      </c>
      <c r="W1051" s="135">
        <v>4.598E-2</v>
      </c>
      <c r="X1051" s="4" t="s">
        <v>292</v>
      </c>
      <c r="Y1051" s="4" t="s">
        <v>287</v>
      </c>
      <c r="Z1051" s="125">
        <v>5000</v>
      </c>
      <c r="AA1051" s="132">
        <v>3.306</v>
      </c>
      <c r="AB1051" s="146">
        <v>96.578999999999994</v>
      </c>
      <c r="AD1051" s="125">
        <v>15.965</v>
      </c>
      <c r="AG1051" s="2" t="s">
        <v>36</v>
      </c>
      <c r="AH1051" s="135">
        <v>6.9999999999999999E-6</v>
      </c>
      <c r="AI1051" s="135">
        <v>7.9464848123940999E-4</v>
      </c>
      <c r="AJ1051" s="135">
        <v>1.7269646732533201E-4</v>
      </c>
    </row>
    <row r="1052" spans="1:36" x14ac:dyDescent="0.2">
      <c r="A1052" s="2">
        <v>559</v>
      </c>
      <c r="B1052" s="2">
        <v>7206</v>
      </c>
      <c r="C1052" s="2" t="s">
        <v>1225</v>
      </c>
      <c r="D1052" s="2" t="s">
        <v>1226</v>
      </c>
      <c r="E1052" s="4" t="s">
        <v>425</v>
      </c>
      <c r="F1052" s="2" t="s">
        <v>1227</v>
      </c>
      <c r="G1052" s="2" t="s">
        <v>1228</v>
      </c>
      <c r="H1052" s="2" t="s">
        <v>285</v>
      </c>
      <c r="I1052" s="2" t="s">
        <v>313</v>
      </c>
      <c r="J1052" s="2" t="s">
        <v>30</v>
      </c>
      <c r="K1052" s="2" t="s">
        <v>30</v>
      </c>
      <c r="L1052" s="2" t="s">
        <v>305</v>
      </c>
      <c r="M1052" s="2" t="s">
        <v>31</v>
      </c>
      <c r="N1052" s="2" t="s">
        <v>1229</v>
      </c>
      <c r="O1052" s="2" t="s">
        <v>287</v>
      </c>
      <c r="P1052" s="2" t="s">
        <v>400</v>
      </c>
      <c r="Q1052" s="2" t="s">
        <v>33</v>
      </c>
      <c r="R1052" s="2" t="s">
        <v>289</v>
      </c>
      <c r="S1052" s="2" t="s">
        <v>34</v>
      </c>
      <c r="T1052" s="125">
        <v>0.23799999999999999</v>
      </c>
      <c r="U1052" s="2" t="s">
        <v>1230</v>
      </c>
      <c r="V1052" s="135">
        <v>3.3700000000000001E-2</v>
      </c>
      <c r="W1052" s="135">
        <v>4.2389999999999997E-2</v>
      </c>
      <c r="X1052" s="4" t="s">
        <v>292</v>
      </c>
      <c r="Y1052" s="4" t="s">
        <v>287</v>
      </c>
      <c r="Z1052" s="125">
        <v>77000</v>
      </c>
      <c r="AA1052" s="132">
        <v>1</v>
      </c>
      <c r="AB1052" s="146">
        <v>93.85</v>
      </c>
      <c r="AD1052" s="125">
        <v>72.263999999999996</v>
      </c>
      <c r="AG1052" s="2" t="s">
        <v>36</v>
      </c>
      <c r="AH1052" s="135">
        <v>1.1000000000000001E-3</v>
      </c>
      <c r="AI1052" s="135">
        <v>3.5970294894549499E-3</v>
      </c>
      <c r="AJ1052" s="135">
        <v>7.8172210777404402E-4</v>
      </c>
    </row>
    <row r="1053" spans="1:36" x14ac:dyDescent="0.2">
      <c r="A1053" s="2">
        <v>559</v>
      </c>
      <c r="B1053" s="2">
        <v>7206</v>
      </c>
      <c r="C1053" s="2" t="s">
        <v>1231</v>
      </c>
      <c r="D1053" s="2" t="s">
        <v>1232</v>
      </c>
      <c r="E1053" s="4" t="s">
        <v>282</v>
      </c>
      <c r="F1053" s="2" t="s">
        <v>1233</v>
      </c>
      <c r="G1053" s="2" t="s">
        <v>1234</v>
      </c>
      <c r="H1053" s="2" t="s">
        <v>285</v>
      </c>
      <c r="I1053" s="2" t="s">
        <v>304</v>
      </c>
      <c r="J1053" s="2" t="s">
        <v>30</v>
      </c>
      <c r="K1053" s="2" t="s">
        <v>30</v>
      </c>
      <c r="L1053" s="2" t="s">
        <v>305</v>
      </c>
      <c r="M1053" s="2" t="s">
        <v>31</v>
      </c>
      <c r="N1053" s="2" t="s">
        <v>306</v>
      </c>
      <c r="O1053" s="2" t="s">
        <v>287</v>
      </c>
      <c r="P1053" s="2" t="s">
        <v>307</v>
      </c>
      <c r="Q1053" s="2" t="s">
        <v>308</v>
      </c>
      <c r="R1053" s="2" t="s">
        <v>289</v>
      </c>
      <c r="S1053" s="2" t="s">
        <v>34</v>
      </c>
      <c r="T1053" s="125">
        <v>0.72899999999999998</v>
      </c>
      <c r="U1053" s="2" t="s">
        <v>337</v>
      </c>
      <c r="V1053" s="135">
        <v>0.02</v>
      </c>
      <c r="W1053" s="135">
        <v>4.8309999999999999E-2</v>
      </c>
      <c r="X1053" s="4" t="s">
        <v>292</v>
      </c>
      <c r="Y1053" s="4" t="s">
        <v>287</v>
      </c>
      <c r="Z1053" s="125">
        <v>165000</v>
      </c>
      <c r="AA1053" s="132">
        <v>1</v>
      </c>
      <c r="AB1053" s="146">
        <v>98.54</v>
      </c>
      <c r="AD1053" s="125">
        <v>162.59100000000001</v>
      </c>
      <c r="AG1053" s="2" t="s">
        <v>36</v>
      </c>
      <c r="AH1053" s="135">
        <v>7.0399999999999998E-4</v>
      </c>
      <c r="AI1053" s="135">
        <v>8.0931110257452792E-3</v>
      </c>
      <c r="AJ1053" s="135">
        <v>1.75883012025392E-3</v>
      </c>
    </row>
    <row r="1054" spans="1:36" x14ac:dyDescent="0.2">
      <c r="A1054" s="2">
        <v>559</v>
      </c>
      <c r="B1054" s="2">
        <v>7207</v>
      </c>
      <c r="C1054" s="2" t="s">
        <v>300</v>
      </c>
      <c r="D1054" s="2" t="s">
        <v>301</v>
      </c>
      <c r="E1054" s="4" t="s">
        <v>282</v>
      </c>
      <c r="F1054" s="2" t="s">
        <v>302</v>
      </c>
      <c r="G1054" s="2" t="s">
        <v>303</v>
      </c>
      <c r="H1054" s="2" t="s">
        <v>285</v>
      </c>
      <c r="I1054" s="2" t="s">
        <v>304</v>
      </c>
      <c r="J1054" s="2" t="s">
        <v>30</v>
      </c>
      <c r="K1054" s="2" t="s">
        <v>30</v>
      </c>
      <c r="L1054" s="2" t="s">
        <v>305</v>
      </c>
      <c r="M1054" s="2" t="s">
        <v>31</v>
      </c>
      <c r="N1054" s="2" t="s">
        <v>306</v>
      </c>
      <c r="O1054" s="2" t="s">
        <v>287</v>
      </c>
      <c r="P1054" s="2" t="s">
        <v>307</v>
      </c>
      <c r="Q1054" s="2" t="s">
        <v>308</v>
      </c>
      <c r="R1054" s="2" t="s">
        <v>289</v>
      </c>
      <c r="S1054" s="2" t="s">
        <v>34</v>
      </c>
      <c r="T1054" s="125">
        <v>1.2090000000000001</v>
      </c>
      <c r="U1054" s="2" t="s">
        <v>88</v>
      </c>
      <c r="V1054" s="135">
        <v>3.5000000000000003E-2</v>
      </c>
      <c r="W1054" s="135">
        <v>4.9610000000000001E-2</v>
      </c>
      <c r="X1054" s="4" t="s">
        <v>292</v>
      </c>
      <c r="Y1054" s="4" t="s">
        <v>287</v>
      </c>
      <c r="Z1054" s="125">
        <v>12005.4</v>
      </c>
      <c r="AA1054" s="132">
        <v>1</v>
      </c>
      <c r="AB1054" s="146">
        <v>98.41</v>
      </c>
      <c r="AD1054" s="125">
        <v>11.815</v>
      </c>
      <c r="AG1054" s="2" t="s">
        <v>36</v>
      </c>
      <c r="AH1054" s="135">
        <v>8.6000000000000003E-5</v>
      </c>
      <c r="AI1054" s="135">
        <v>4.12847525254101E-4</v>
      </c>
      <c r="AJ1054" s="135">
        <v>9.9319543534115898E-5</v>
      </c>
    </row>
    <row r="1055" spans="1:36" x14ac:dyDescent="0.2">
      <c r="A1055" s="2">
        <v>559</v>
      </c>
      <c r="B1055" s="2">
        <v>7207</v>
      </c>
      <c r="C1055" s="2" t="s">
        <v>309</v>
      </c>
      <c r="D1055" s="2" t="s">
        <v>310</v>
      </c>
      <c r="E1055" s="4" t="s">
        <v>282</v>
      </c>
      <c r="F1055" s="2" t="s">
        <v>311</v>
      </c>
      <c r="G1055" s="2" t="s">
        <v>312</v>
      </c>
      <c r="H1055" s="2" t="s">
        <v>285</v>
      </c>
      <c r="I1055" s="2" t="s">
        <v>313</v>
      </c>
      <c r="J1055" s="2" t="s">
        <v>30</v>
      </c>
      <c r="K1055" s="2" t="s">
        <v>30</v>
      </c>
      <c r="L1055" s="2" t="s">
        <v>305</v>
      </c>
      <c r="M1055" s="2" t="s">
        <v>31</v>
      </c>
      <c r="N1055" s="2" t="s">
        <v>314</v>
      </c>
      <c r="O1055" s="2" t="s">
        <v>287</v>
      </c>
      <c r="P1055" s="2" t="s">
        <v>315</v>
      </c>
      <c r="Q1055" s="2" t="s">
        <v>33</v>
      </c>
      <c r="R1055" s="2" t="s">
        <v>289</v>
      </c>
      <c r="S1055" s="2" t="s">
        <v>34</v>
      </c>
      <c r="T1055" s="125">
        <v>0.23599999999999999</v>
      </c>
      <c r="U1055" s="2" t="s">
        <v>316</v>
      </c>
      <c r="V1055" s="135">
        <v>3.9E-2</v>
      </c>
      <c r="W1055" s="135">
        <v>3.9309999999999998E-2</v>
      </c>
      <c r="X1055" s="4" t="s">
        <v>292</v>
      </c>
      <c r="Y1055" s="4" t="s">
        <v>287</v>
      </c>
      <c r="Z1055" s="125">
        <v>3000</v>
      </c>
      <c r="AA1055" s="132">
        <v>1</v>
      </c>
      <c r="AB1055" s="146">
        <v>91.08</v>
      </c>
      <c r="AD1055" s="125">
        <v>2.7320000000000002</v>
      </c>
      <c r="AG1055" s="2" t="s">
        <v>36</v>
      </c>
      <c r="AH1055" s="135">
        <v>7.6000000000000004E-5</v>
      </c>
      <c r="AI1055" s="135">
        <v>9.5481249980907505E-5</v>
      </c>
      <c r="AJ1055" s="135">
        <v>2.29701126543845E-5</v>
      </c>
    </row>
    <row r="1056" spans="1:36" x14ac:dyDescent="0.2">
      <c r="A1056" s="2">
        <v>559</v>
      </c>
      <c r="B1056" s="2">
        <v>7207</v>
      </c>
      <c r="C1056" s="2" t="s">
        <v>317</v>
      </c>
      <c r="D1056" s="2" t="s">
        <v>318</v>
      </c>
      <c r="E1056" s="4" t="s">
        <v>282</v>
      </c>
      <c r="F1056" s="2" t="s">
        <v>319</v>
      </c>
      <c r="G1056" s="2" t="s">
        <v>320</v>
      </c>
      <c r="H1056" s="2" t="s">
        <v>285</v>
      </c>
      <c r="I1056" s="2" t="s">
        <v>321</v>
      </c>
      <c r="J1056" s="2" t="s">
        <v>30</v>
      </c>
      <c r="K1056" s="2" t="s">
        <v>30</v>
      </c>
      <c r="L1056" s="2" t="s">
        <v>305</v>
      </c>
      <c r="M1056" s="2" t="s">
        <v>185</v>
      </c>
      <c r="N1056" s="2" t="s">
        <v>322</v>
      </c>
      <c r="O1056" s="2" t="s">
        <v>287</v>
      </c>
      <c r="P1056" s="2" t="s">
        <v>323</v>
      </c>
      <c r="Q1056" s="2" t="s">
        <v>323</v>
      </c>
      <c r="R1056" s="2" t="s">
        <v>323</v>
      </c>
      <c r="S1056" s="2" t="s">
        <v>34</v>
      </c>
      <c r="T1056" s="125">
        <v>2.7040000000000002</v>
      </c>
      <c r="U1056" s="2" t="s">
        <v>324</v>
      </c>
      <c r="V1056" s="135">
        <v>3.7400000000000003E-2</v>
      </c>
      <c r="W1056" s="135">
        <v>3.2160000000000001E-2</v>
      </c>
      <c r="X1056" s="4" t="s">
        <v>292</v>
      </c>
      <c r="Y1056" s="4" t="s">
        <v>287</v>
      </c>
      <c r="Z1056" s="125">
        <v>101000</v>
      </c>
      <c r="AA1056" s="132">
        <v>1</v>
      </c>
      <c r="AB1056" s="146">
        <v>106.3</v>
      </c>
      <c r="AD1056" s="125">
        <v>107.363</v>
      </c>
      <c r="AG1056" s="2" t="s">
        <v>36</v>
      </c>
      <c r="AH1056" s="135">
        <v>3.7800000000000003E-4</v>
      </c>
      <c r="AI1056" s="135">
        <v>3.7517030602035499E-3</v>
      </c>
      <c r="AJ1056" s="135">
        <v>9.0255460580906098E-4</v>
      </c>
    </row>
    <row r="1057" spans="1:36" x14ac:dyDescent="0.2">
      <c r="A1057" s="2">
        <v>559</v>
      </c>
      <c r="B1057" s="2">
        <v>7207</v>
      </c>
      <c r="C1057" s="2" t="s">
        <v>317</v>
      </c>
      <c r="D1057" s="2" t="s">
        <v>318</v>
      </c>
      <c r="E1057" s="4" t="s">
        <v>282</v>
      </c>
      <c r="F1057" s="2" t="s">
        <v>325</v>
      </c>
      <c r="G1057" s="2" t="s">
        <v>320</v>
      </c>
      <c r="H1057" s="2" t="s">
        <v>285</v>
      </c>
      <c r="I1057" s="2" t="s">
        <v>321</v>
      </c>
      <c r="J1057" s="2" t="s">
        <v>30</v>
      </c>
      <c r="K1057" s="2" t="s">
        <v>30</v>
      </c>
      <c r="L1057" s="2" t="s">
        <v>305</v>
      </c>
      <c r="M1057" s="2" t="s">
        <v>185</v>
      </c>
      <c r="N1057" s="2" t="s">
        <v>322</v>
      </c>
      <c r="O1057" s="2" t="s">
        <v>287</v>
      </c>
      <c r="P1057" s="2" t="s">
        <v>323</v>
      </c>
      <c r="Q1057" s="2" t="s">
        <v>323</v>
      </c>
      <c r="R1057" s="2" t="s">
        <v>323</v>
      </c>
      <c r="S1057" s="2" t="s">
        <v>34</v>
      </c>
      <c r="T1057" s="125">
        <v>0</v>
      </c>
      <c r="U1057" s="2" t="s">
        <v>324</v>
      </c>
      <c r="V1057" s="135">
        <v>3.7400000000000003E-2</v>
      </c>
      <c r="W1057" s="135">
        <v>0</v>
      </c>
      <c r="X1057" s="4" t="s">
        <v>292</v>
      </c>
      <c r="Y1057" s="4" t="s">
        <v>287</v>
      </c>
      <c r="Z1057" s="125">
        <v>52000</v>
      </c>
      <c r="AA1057" s="132">
        <v>1</v>
      </c>
      <c r="AB1057" s="146">
        <v>104.967</v>
      </c>
      <c r="AD1057" s="125">
        <v>54.582999999999998</v>
      </c>
      <c r="AG1057" s="2" t="s">
        <v>36</v>
      </c>
      <c r="AH1057" s="135">
        <v>0</v>
      </c>
      <c r="AI1057" s="135">
        <v>1.90734993750145E-3</v>
      </c>
      <c r="AJ1057" s="135">
        <v>4.58854936906482E-4</v>
      </c>
    </row>
    <row r="1058" spans="1:36" x14ac:dyDescent="0.2">
      <c r="A1058" s="2">
        <v>559</v>
      </c>
      <c r="B1058" s="2">
        <v>7207</v>
      </c>
      <c r="C1058" s="2" t="s">
        <v>1235</v>
      </c>
      <c r="D1058" s="2" t="s">
        <v>1236</v>
      </c>
      <c r="E1058" s="4" t="s">
        <v>425</v>
      </c>
      <c r="F1058" s="2" t="s">
        <v>1237</v>
      </c>
      <c r="G1058" s="2" t="s">
        <v>1238</v>
      </c>
      <c r="H1058" s="2" t="s">
        <v>285</v>
      </c>
      <c r="I1058" s="2" t="s">
        <v>304</v>
      </c>
      <c r="J1058" s="2" t="s">
        <v>30</v>
      </c>
      <c r="K1058" s="2" t="s">
        <v>159</v>
      </c>
      <c r="L1058" s="2" t="s">
        <v>1239</v>
      </c>
      <c r="M1058" s="2" t="s">
        <v>31</v>
      </c>
      <c r="N1058" s="2" t="s">
        <v>428</v>
      </c>
      <c r="O1058" s="2" t="s">
        <v>287</v>
      </c>
      <c r="P1058" s="2" t="s">
        <v>1240</v>
      </c>
      <c r="Q1058" s="2" t="s">
        <v>308</v>
      </c>
      <c r="R1058" s="2" t="s">
        <v>289</v>
      </c>
      <c r="S1058" s="2" t="s">
        <v>34</v>
      </c>
      <c r="T1058" s="125">
        <v>0</v>
      </c>
      <c r="U1058" s="2" t="s">
        <v>1241</v>
      </c>
      <c r="V1058" s="135">
        <v>7.0000000000000007E-2</v>
      </c>
      <c r="W1058" s="135">
        <v>0</v>
      </c>
      <c r="X1058" s="4" t="s">
        <v>292</v>
      </c>
      <c r="Y1058" s="4" t="s">
        <v>287</v>
      </c>
      <c r="Z1058" s="125">
        <v>19881.53</v>
      </c>
      <c r="AA1058" s="132">
        <v>1</v>
      </c>
      <c r="AB1058" s="146">
        <v>0</v>
      </c>
      <c r="AD1058" s="125">
        <v>0</v>
      </c>
      <c r="AG1058" s="2" t="s">
        <v>36</v>
      </c>
      <c r="AH1058" s="135">
        <v>0</v>
      </c>
      <c r="AI1058" s="135">
        <v>6.9474210801233799E-12</v>
      </c>
      <c r="AJ1058" s="135">
        <v>1.67135479374002E-12</v>
      </c>
    </row>
    <row r="1059" spans="1:36" x14ac:dyDescent="0.2">
      <c r="A1059" s="2">
        <v>559</v>
      </c>
      <c r="B1059" s="2">
        <v>7207</v>
      </c>
      <c r="C1059" s="2" t="s">
        <v>326</v>
      </c>
      <c r="D1059" s="2" t="s">
        <v>327</v>
      </c>
      <c r="E1059" s="4" t="s">
        <v>282</v>
      </c>
      <c r="F1059" s="2" t="s">
        <v>328</v>
      </c>
      <c r="G1059" s="2" t="s">
        <v>329</v>
      </c>
      <c r="H1059" s="2" t="s">
        <v>285</v>
      </c>
      <c r="I1059" s="2" t="s">
        <v>304</v>
      </c>
      <c r="J1059" s="2" t="s">
        <v>30</v>
      </c>
      <c r="K1059" s="2" t="s">
        <v>30</v>
      </c>
      <c r="L1059" s="2" t="s">
        <v>305</v>
      </c>
      <c r="M1059" s="2" t="s">
        <v>185</v>
      </c>
      <c r="N1059" s="2" t="s">
        <v>306</v>
      </c>
      <c r="O1059" s="2" t="s">
        <v>287</v>
      </c>
      <c r="P1059" s="2" t="s">
        <v>186</v>
      </c>
      <c r="Q1059" s="2" t="s">
        <v>308</v>
      </c>
      <c r="R1059" s="2" t="s">
        <v>289</v>
      </c>
      <c r="S1059" s="2" t="s">
        <v>34</v>
      </c>
      <c r="T1059" s="125">
        <v>2.2400000000000002</v>
      </c>
      <c r="U1059" s="2" t="s">
        <v>330</v>
      </c>
      <c r="V1059" s="135">
        <v>0.08</v>
      </c>
      <c r="W1059" s="135">
        <v>6.2050000000000001E-2</v>
      </c>
      <c r="X1059" s="4" t="s">
        <v>292</v>
      </c>
      <c r="Y1059" s="4" t="s">
        <v>287</v>
      </c>
      <c r="Z1059" s="125">
        <v>40263.160000000003</v>
      </c>
      <c r="AA1059" s="132">
        <v>1</v>
      </c>
      <c r="AB1059" s="146">
        <v>106.232</v>
      </c>
      <c r="AC1059" s="125">
        <v>4.1680000000000001</v>
      </c>
      <c r="AD1059" s="125">
        <v>46.941000000000003</v>
      </c>
      <c r="AG1059" s="2" t="s">
        <v>36</v>
      </c>
      <c r="AH1059" s="135">
        <v>0</v>
      </c>
      <c r="AI1059" s="135">
        <v>1.6403086291095199E-3</v>
      </c>
      <c r="AJ1059" s="135">
        <v>3.9461228258049299E-4</v>
      </c>
    </row>
    <row r="1060" spans="1:36" x14ac:dyDescent="0.2">
      <c r="A1060" s="2">
        <v>559</v>
      </c>
      <c r="B1060" s="2">
        <v>7207</v>
      </c>
      <c r="C1060" s="2" t="s">
        <v>331</v>
      </c>
      <c r="D1060" s="2" t="s">
        <v>332</v>
      </c>
      <c r="E1060" s="4" t="s">
        <v>282</v>
      </c>
      <c r="F1060" s="2" t="s">
        <v>333</v>
      </c>
      <c r="G1060" s="2" t="s">
        <v>334</v>
      </c>
      <c r="H1060" s="2" t="s">
        <v>285</v>
      </c>
      <c r="I1060" s="2" t="s">
        <v>304</v>
      </c>
      <c r="J1060" s="2" t="s">
        <v>30</v>
      </c>
      <c r="K1060" s="2" t="s">
        <v>30</v>
      </c>
      <c r="L1060" s="2" t="s">
        <v>305</v>
      </c>
      <c r="M1060" s="2" t="s">
        <v>31</v>
      </c>
      <c r="N1060" s="2" t="s">
        <v>335</v>
      </c>
      <c r="O1060" s="2" t="s">
        <v>287</v>
      </c>
      <c r="P1060" s="2" t="s">
        <v>336</v>
      </c>
      <c r="Q1060" s="2" t="s">
        <v>33</v>
      </c>
      <c r="R1060" s="2" t="s">
        <v>289</v>
      </c>
      <c r="S1060" s="2" t="s">
        <v>34</v>
      </c>
      <c r="T1060" s="125">
        <v>0.71799999999999997</v>
      </c>
      <c r="U1060" s="2" t="s">
        <v>337</v>
      </c>
      <c r="V1060" s="135">
        <v>3.2500000000000001E-2</v>
      </c>
      <c r="W1060" s="135">
        <v>5.602E-2</v>
      </c>
      <c r="X1060" s="4" t="s">
        <v>292</v>
      </c>
      <c r="Y1060" s="4" t="s">
        <v>287</v>
      </c>
      <c r="Z1060" s="125">
        <v>66500.66</v>
      </c>
      <c r="AA1060" s="132">
        <v>1</v>
      </c>
      <c r="AB1060" s="146">
        <v>99.25</v>
      </c>
      <c r="AD1060" s="125">
        <v>66.001999999999995</v>
      </c>
      <c r="AG1060" s="2" t="s">
        <v>36</v>
      </c>
      <c r="AH1060" s="135">
        <v>1.524E-3</v>
      </c>
      <c r="AI1060" s="135">
        <v>2.3063769562637901E-3</v>
      </c>
      <c r="AJ1060" s="135">
        <v>5.5484965393152097E-4</v>
      </c>
    </row>
    <row r="1061" spans="1:36" x14ac:dyDescent="0.2">
      <c r="A1061" s="2">
        <v>559</v>
      </c>
      <c r="B1061" s="2">
        <v>7207</v>
      </c>
      <c r="C1061" s="2" t="s">
        <v>338</v>
      </c>
      <c r="D1061" s="2" t="s">
        <v>339</v>
      </c>
      <c r="E1061" s="4" t="s">
        <v>282</v>
      </c>
      <c r="F1061" s="2" t="s">
        <v>340</v>
      </c>
      <c r="G1061" s="2" t="s">
        <v>341</v>
      </c>
      <c r="H1061" s="2" t="s">
        <v>285</v>
      </c>
      <c r="I1061" s="2" t="s">
        <v>304</v>
      </c>
      <c r="J1061" s="2" t="s">
        <v>30</v>
      </c>
      <c r="K1061" s="2" t="s">
        <v>30</v>
      </c>
      <c r="L1061" s="2" t="s">
        <v>305</v>
      </c>
      <c r="M1061" s="2" t="s">
        <v>31</v>
      </c>
      <c r="N1061" s="2" t="s">
        <v>342</v>
      </c>
      <c r="O1061" s="2" t="s">
        <v>287</v>
      </c>
      <c r="P1061" s="2" t="s">
        <v>307</v>
      </c>
      <c r="Q1061" s="2" t="s">
        <v>308</v>
      </c>
      <c r="R1061" s="2" t="s">
        <v>289</v>
      </c>
      <c r="S1061" s="2" t="s">
        <v>34</v>
      </c>
      <c r="T1061" s="125">
        <v>5.9370000000000003</v>
      </c>
      <c r="U1061" s="2" t="s">
        <v>343</v>
      </c>
      <c r="V1061" s="135">
        <v>5.1299999999999998E-2</v>
      </c>
      <c r="W1061" s="135">
        <v>5.1470000000000002E-2</v>
      </c>
      <c r="X1061" s="4" t="s">
        <v>292</v>
      </c>
      <c r="Y1061" s="4" t="s">
        <v>287</v>
      </c>
      <c r="Z1061" s="125">
        <v>55000</v>
      </c>
      <c r="AA1061" s="132">
        <v>1</v>
      </c>
      <c r="AB1061" s="146">
        <v>100.43</v>
      </c>
      <c r="AD1061" s="125">
        <v>55.237000000000002</v>
      </c>
      <c r="AG1061" s="2" t="s">
        <v>36</v>
      </c>
      <c r="AH1061" s="135">
        <v>1.6100000000000001E-4</v>
      </c>
      <c r="AI1061" s="135">
        <v>1.9301896005600901E-3</v>
      </c>
      <c r="AJ1061" s="135">
        <v>4.6434951970206E-4</v>
      </c>
    </row>
    <row r="1062" spans="1:36" x14ac:dyDescent="0.2">
      <c r="A1062" s="2">
        <v>559</v>
      </c>
      <c r="B1062" s="2">
        <v>7207</v>
      </c>
      <c r="C1062" s="2" t="s">
        <v>338</v>
      </c>
      <c r="D1062" s="2" t="s">
        <v>339</v>
      </c>
      <c r="E1062" s="4" t="s">
        <v>282</v>
      </c>
      <c r="F1062" s="2" t="s">
        <v>344</v>
      </c>
      <c r="G1062" s="2" t="s">
        <v>345</v>
      </c>
      <c r="H1062" s="2" t="s">
        <v>285</v>
      </c>
      <c r="I1062" s="2" t="s">
        <v>304</v>
      </c>
      <c r="J1062" s="2" t="s">
        <v>30</v>
      </c>
      <c r="K1062" s="2" t="s">
        <v>30</v>
      </c>
      <c r="L1062" s="2" t="s">
        <v>305</v>
      </c>
      <c r="M1062" s="2" t="s">
        <v>31</v>
      </c>
      <c r="N1062" s="2" t="s">
        <v>342</v>
      </c>
      <c r="O1062" s="2" t="s">
        <v>287</v>
      </c>
      <c r="P1062" s="2" t="s">
        <v>307</v>
      </c>
      <c r="Q1062" s="2" t="s">
        <v>308</v>
      </c>
      <c r="R1062" s="2" t="s">
        <v>289</v>
      </c>
      <c r="S1062" s="2" t="s">
        <v>34</v>
      </c>
      <c r="T1062" s="125">
        <v>0.112</v>
      </c>
      <c r="U1062" s="2" t="s">
        <v>346</v>
      </c>
      <c r="V1062" s="135">
        <v>3.27E-2</v>
      </c>
      <c r="W1062" s="135">
        <v>5.738E-2</v>
      </c>
      <c r="X1062" s="4" t="s">
        <v>292</v>
      </c>
      <c r="Y1062" s="4" t="s">
        <v>287</v>
      </c>
      <c r="Z1062" s="125">
        <v>193000</v>
      </c>
      <c r="AA1062" s="132">
        <v>1</v>
      </c>
      <c r="AB1062" s="146">
        <v>101</v>
      </c>
      <c r="AD1062" s="125">
        <v>194.93</v>
      </c>
      <c r="AG1062" s="2" t="s">
        <v>36</v>
      </c>
      <c r="AH1062" s="135">
        <v>6.1200000000000002E-4</v>
      </c>
      <c r="AI1062" s="135">
        <v>6.8116527809904499E-3</v>
      </c>
      <c r="AJ1062" s="135">
        <v>1.63869274620084E-3</v>
      </c>
    </row>
    <row r="1063" spans="1:36" x14ac:dyDescent="0.2">
      <c r="A1063" s="2">
        <v>559</v>
      </c>
      <c r="B1063" s="2">
        <v>7207</v>
      </c>
      <c r="C1063" s="2" t="s">
        <v>347</v>
      </c>
      <c r="D1063" s="2" t="s">
        <v>348</v>
      </c>
      <c r="E1063" s="4" t="s">
        <v>282</v>
      </c>
      <c r="F1063" s="2" t="s">
        <v>349</v>
      </c>
      <c r="G1063" s="2" t="s">
        <v>350</v>
      </c>
      <c r="H1063" s="2" t="s">
        <v>285</v>
      </c>
      <c r="I1063" s="2" t="s">
        <v>321</v>
      </c>
      <c r="J1063" s="2" t="s">
        <v>30</v>
      </c>
      <c r="K1063" s="2" t="s">
        <v>30</v>
      </c>
      <c r="L1063" s="2" t="s">
        <v>305</v>
      </c>
      <c r="M1063" s="2" t="s">
        <v>31</v>
      </c>
      <c r="N1063" s="2" t="s">
        <v>322</v>
      </c>
      <c r="O1063" s="2" t="s">
        <v>287</v>
      </c>
      <c r="P1063" s="2" t="s">
        <v>351</v>
      </c>
      <c r="Q1063" s="2" t="s">
        <v>33</v>
      </c>
      <c r="R1063" s="2" t="s">
        <v>289</v>
      </c>
      <c r="S1063" s="2" t="s">
        <v>34</v>
      </c>
      <c r="T1063" s="125">
        <v>1.7490000000000001</v>
      </c>
      <c r="U1063" s="2" t="s">
        <v>93</v>
      </c>
      <c r="V1063" s="135">
        <v>2.3400000000000001E-2</v>
      </c>
      <c r="W1063" s="135">
        <v>2.9860000000000001E-2</v>
      </c>
      <c r="X1063" s="4" t="s">
        <v>292</v>
      </c>
      <c r="Y1063" s="4" t="s">
        <v>287</v>
      </c>
      <c r="Z1063" s="125">
        <v>88000.82</v>
      </c>
      <c r="AA1063" s="132">
        <v>1</v>
      </c>
      <c r="AB1063" s="146">
        <v>118.73</v>
      </c>
      <c r="AD1063" s="125">
        <v>104.483</v>
      </c>
      <c r="AG1063" s="2" t="s">
        <v>36</v>
      </c>
      <c r="AH1063" s="135">
        <v>5.3999999999999998E-5</v>
      </c>
      <c r="AI1063" s="135">
        <v>3.6510771161665199E-3</v>
      </c>
      <c r="AJ1063" s="135">
        <v>8.7834682395716498E-4</v>
      </c>
    </row>
    <row r="1064" spans="1:36" x14ac:dyDescent="0.2">
      <c r="A1064" s="2">
        <v>559</v>
      </c>
      <c r="B1064" s="2">
        <v>7207</v>
      </c>
      <c r="C1064" s="2" t="s">
        <v>352</v>
      </c>
      <c r="D1064" s="2" t="s">
        <v>353</v>
      </c>
      <c r="E1064" s="4" t="s">
        <v>282</v>
      </c>
      <c r="F1064" s="2" t="s">
        <v>354</v>
      </c>
      <c r="G1064" s="2" t="s">
        <v>355</v>
      </c>
      <c r="H1064" s="2" t="s">
        <v>285</v>
      </c>
      <c r="I1064" s="2" t="s">
        <v>356</v>
      </c>
      <c r="J1064" s="2" t="s">
        <v>30</v>
      </c>
      <c r="K1064" s="2" t="s">
        <v>30</v>
      </c>
      <c r="L1064" s="2" t="s">
        <v>305</v>
      </c>
      <c r="M1064" s="2" t="s">
        <v>31</v>
      </c>
      <c r="N1064" s="2" t="s">
        <v>357</v>
      </c>
      <c r="O1064" s="2" t="s">
        <v>287</v>
      </c>
      <c r="P1064" s="2" t="s">
        <v>323</v>
      </c>
      <c r="Q1064" s="2" t="s">
        <v>323</v>
      </c>
      <c r="R1064" s="2" t="s">
        <v>323</v>
      </c>
      <c r="S1064" s="2" t="s">
        <v>34</v>
      </c>
      <c r="T1064" s="125">
        <v>2.5760000000000001</v>
      </c>
      <c r="U1064" s="2" t="s">
        <v>358</v>
      </c>
      <c r="V1064" s="135">
        <v>4.8500000000000001E-2</v>
      </c>
      <c r="W1064" s="135">
        <v>-8.4999999999999995E-4</v>
      </c>
      <c r="X1064" s="4" t="s">
        <v>292</v>
      </c>
      <c r="Y1064" s="4" t="s">
        <v>287</v>
      </c>
      <c r="Z1064" s="125">
        <v>64000</v>
      </c>
      <c r="AA1064" s="132">
        <v>1</v>
      </c>
      <c r="AB1064" s="146">
        <v>114.8</v>
      </c>
      <c r="AD1064" s="125">
        <v>73.471999999999994</v>
      </c>
      <c r="AG1064" s="2" t="s">
        <v>36</v>
      </c>
      <c r="AH1064" s="135">
        <v>2.13E-4</v>
      </c>
      <c r="AI1064" s="135">
        <v>2.5674126769862499E-3</v>
      </c>
      <c r="AJ1064" s="135">
        <v>6.1764753218523504E-4</v>
      </c>
    </row>
    <row r="1065" spans="1:36" x14ac:dyDescent="0.2">
      <c r="A1065" s="2">
        <v>559</v>
      </c>
      <c r="B1065" s="2">
        <v>7207</v>
      </c>
      <c r="C1065" s="2" t="s">
        <v>359</v>
      </c>
      <c r="D1065" s="2" t="s">
        <v>360</v>
      </c>
      <c r="E1065" s="4" t="s">
        <v>282</v>
      </c>
      <c r="F1065" s="2" t="s">
        <v>1242</v>
      </c>
      <c r="G1065" s="2" t="s">
        <v>1243</v>
      </c>
      <c r="H1065" s="2" t="s">
        <v>285</v>
      </c>
      <c r="I1065" s="2" t="s">
        <v>313</v>
      </c>
      <c r="J1065" s="2" t="s">
        <v>30</v>
      </c>
      <c r="K1065" s="2" t="s">
        <v>363</v>
      </c>
      <c r="L1065" s="2" t="s">
        <v>305</v>
      </c>
      <c r="M1065" s="2" t="s">
        <v>31</v>
      </c>
      <c r="N1065" s="2" t="s">
        <v>364</v>
      </c>
      <c r="O1065" s="2" t="s">
        <v>287</v>
      </c>
      <c r="P1065" s="2" t="s">
        <v>32</v>
      </c>
      <c r="Q1065" s="2" t="s">
        <v>33</v>
      </c>
      <c r="R1065" s="2" t="s">
        <v>289</v>
      </c>
      <c r="S1065" s="2" t="s">
        <v>34</v>
      </c>
      <c r="T1065" s="125">
        <v>4.6399999999999997</v>
      </c>
      <c r="U1065" s="2" t="s">
        <v>1244</v>
      </c>
      <c r="V1065" s="135">
        <v>2.6700000000000002E-2</v>
      </c>
      <c r="W1065" s="135">
        <v>4.6339999999999999E-2</v>
      </c>
      <c r="X1065" s="4" t="s">
        <v>292</v>
      </c>
      <c r="Y1065" s="4" t="s">
        <v>287</v>
      </c>
      <c r="Z1065" s="125">
        <v>115977.08</v>
      </c>
      <c r="AA1065" s="132">
        <v>1</v>
      </c>
      <c r="AB1065" s="146">
        <v>92.82</v>
      </c>
      <c r="AD1065" s="125">
        <v>107.65</v>
      </c>
      <c r="AG1065" s="2" t="s">
        <v>36</v>
      </c>
      <c r="AH1065" s="135">
        <v>7.3800000000000005E-4</v>
      </c>
      <c r="AI1065" s="135">
        <v>3.7617294180890899E-3</v>
      </c>
      <c r="AJ1065" s="135">
        <v>9.0496666650359797E-4</v>
      </c>
    </row>
    <row r="1066" spans="1:36" x14ac:dyDescent="0.2">
      <c r="A1066" s="2">
        <v>559</v>
      </c>
      <c r="B1066" s="2">
        <v>7207</v>
      </c>
      <c r="C1066" s="2" t="s">
        <v>359</v>
      </c>
      <c r="D1066" s="2" t="s">
        <v>360</v>
      </c>
      <c r="E1066" s="4" t="s">
        <v>282</v>
      </c>
      <c r="F1066" s="2" t="s">
        <v>361</v>
      </c>
      <c r="G1066" s="2" t="s">
        <v>362</v>
      </c>
      <c r="H1066" s="2" t="s">
        <v>285</v>
      </c>
      <c r="I1066" s="2" t="s">
        <v>304</v>
      </c>
      <c r="J1066" s="2" t="s">
        <v>30</v>
      </c>
      <c r="K1066" s="2" t="s">
        <v>363</v>
      </c>
      <c r="L1066" s="2" t="s">
        <v>305</v>
      </c>
      <c r="M1066" s="2" t="s">
        <v>31</v>
      </c>
      <c r="N1066" s="2" t="s">
        <v>364</v>
      </c>
      <c r="O1066" s="2" t="s">
        <v>287</v>
      </c>
      <c r="P1066" s="2" t="s">
        <v>32</v>
      </c>
      <c r="Q1066" s="2" t="s">
        <v>33</v>
      </c>
      <c r="R1066" s="2" t="s">
        <v>289</v>
      </c>
      <c r="S1066" s="2" t="s">
        <v>34</v>
      </c>
      <c r="T1066" s="125">
        <v>2.1579999999999999</v>
      </c>
      <c r="U1066" s="2" t="s">
        <v>365</v>
      </c>
      <c r="V1066" s="135">
        <v>1.0800000000000001E-2</v>
      </c>
      <c r="W1066" s="135">
        <v>4.5100000000000001E-2</v>
      </c>
      <c r="X1066" s="4" t="s">
        <v>292</v>
      </c>
      <c r="Y1066" s="4" t="s">
        <v>287</v>
      </c>
      <c r="Z1066" s="125">
        <v>201000.3</v>
      </c>
      <c r="AA1066" s="132">
        <v>1</v>
      </c>
      <c r="AB1066" s="146">
        <v>93.26</v>
      </c>
      <c r="AD1066" s="125">
        <v>187.453</v>
      </c>
      <c r="AG1066" s="2" t="s">
        <v>36</v>
      </c>
      <c r="AH1066" s="135">
        <v>2.6800000000000001E-4</v>
      </c>
      <c r="AI1066" s="135">
        <v>6.5503715685533504E-3</v>
      </c>
      <c r="AJ1066" s="135">
        <v>1.57583580952108E-3</v>
      </c>
    </row>
    <row r="1067" spans="1:36" x14ac:dyDescent="0.2">
      <c r="A1067" s="2">
        <v>559</v>
      </c>
      <c r="B1067" s="2">
        <v>7207</v>
      </c>
      <c r="C1067" s="2" t="s">
        <v>366</v>
      </c>
      <c r="D1067" s="2" t="s">
        <v>367</v>
      </c>
      <c r="E1067" s="4" t="s">
        <v>282</v>
      </c>
      <c r="F1067" s="2" t="s">
        <v>368</v>
      </c>
      <c r="G1067" s="2" t="s">
        <v>369</v>
      </c>
      <c r="H1067" s="2" t="s">
        <v>285</v>
      </c>
      <c r="I1067" s="2" t="s">
        <v>304</v>
      </c>
      <c r="J1067" s="2" t="s">
        <v>30</v>
      </c>
      <c r="K1067" s="2" t="s">
        <v>30</v>
      </c>
      <c r="L1067" s="2" t="s">
        <v>305</v>
      </c>
      <c r="M1067" s="2" t="s">
        <v>31</v>
      </c>
      <c r="N1067" s="2" t="s">
        <v>335</v>
      </c>
      <c r="O1067" s="2" t="s">
        <v>287</v>
      </c>
      <c r="P1067" s="2" t="s">
        <v>315</v>
      </c>
      <c r="Q1067" s="2" t="s">
        <v>33</v>
      </c>
      <c r="R1067" s="2" t="s">
        <v>289</v>
      </c>
      <c r="S1067" s="2" t="s">
        <v>34</v>
      </c>
      <c r="T1067" s="125">
        <v>0.63200000000000001</v>
      </c>
      <c r="U1067" s="2" t="s">
        <v>370</v>
      </c>
      <c r="V1067" s="135">
        <v>3.2500000000000001E-2</v>
      </c>
      <c r="W1067" s="135">
        <v>5.4289999999999998E-2</v>
      </c>
      <c r="X1067" s="4" t="s">
        <v>292</v>
      </c>
      <c r="Y1067" s="4" t="s">
        <v>287</v>
      </c>
      <c r="Z1067" s="125">
        <v>289000.42</v>
      </c>
      <c r="AA1067" s="132">
        <v>1</v>
      </c>
      <c r="AB1067" s="146">
        <v>99.45</v>
      </c>
      <c r="AD1067" s="125">
        <v>287.411</v>
      </c>
      <c r="AG1067" s="2" t="s">
        <v>36</v>
      </c>
      <c r="AH1067" s="135">
        <v>1.1800000000000001E-3</v>
      </c>
      <c r="AI1067" s="135">
        <v>1.00433149169964E-2</v>
      </c>
      <c r="AJ1067" s="135">
        <v>2.41614008104206E-3</v>
      </c>
    </row>
    <row r="1068" spans="1:36" x14ac:dyDescent="0.2">
      <c r="A1068" s="2">
        <v>559</v>
      </c>
      <c r="B1068" s="2">
        <v>7207</v>
      </c>
      <c r="C1068" s="2" t="s">
        <v>371</v>
      </c>
      <c r="D1068" s="2" t="s">
        <v>372</v>
      </c>
      <c r="E1068" s="4" t="s">
        <v>282</v>
      </c>
      <c r="F1068" s="2" t="s">
        <v>373</v>
      </c>
      <c r="G1068" s="2" t="s">
        <v>374</v>
      </c>
      <c r="H1068" s="2" t="s">
        <v>285</v>
      </c>
      <c r="I1068" s="2" t="s">
        <v>304</v>
      </c>
      <c r="J1068" s="2" t="s">
        <v>30</v>
      </c>
      <c r="K1068" s="2" t="s">
        <v>30</v>
      </c>
      <c r="L1068" s="2" t="s">
        <v>305</v>
      </c>
      <c r="M1068" s="2" t="s">
        <v>31</v>
      </c>
      <c r="N1068" s="2" t="s">
        <v>335</v>
      </c>
      <c r="O1068" s="2" t="s">
        <v>287</v>
      </c>
      <c r="P1068" s="2" t="s">
        <v>315</v>
      </c>
      <c r="Q1068" s="2" t="s">
        <v>33</v>
      </c>
      <c r="R1068" s="2" t="s">
        <v>289</v>
      </c>
      <c r="S1068" s="2" t="s">
        <v>34</v>
      </c>
      <c r="T1068" s="125">
        <v>0.71499999999999997</v>
      </c>
      <c r="U1068" s="2" t="s">
        <v>375</v>
      </c>
      <c r="V1068" s="135">
        <v>2.8000000000000001E-2</v>
      </c>
      <c r="W1068" s="135">
        <v>5.3089999999999998E-2</v>
      </c>
      <c r="X1068" s="4" t="s">
        <v>292</v>
      </c>
      <c r="Y1068" s="4" t="s">
        <v>287</v>
      </c>
      <c r="Z1068" s="125">
        <v>63000</v>
      </c>
      <c r="AA1068" s="132">
        <v>1</v>
      </c>
      <c r="AB1068" s="146">
        <v>99.03</v>
      </c>
      <c r="AD1068" s="125">
        <v>62.389000000000003</v>
      </c>
      <c r="AG1068" s="2" t="s">
        <v>36</v>
      </c>
      <c r="AH1068" s="135">
        <v>3.6299999999999999E-4</v>
      </c>
      <c r="AI1068" s="135">
        <v>2.18012375821031E-3</v>
      </c>
      <c r="AJ1068" s="135">
        <v>5.2447667302852002E-4</v>
      </c>
    </row>
    <row r="1069" spans="1:36" x14ac:dyDescent="0.2">
      <c r="A1069" s="2">
        <v>559</v>
      </c>
      <c r="B1069" s="2">
        <v>7207</v>
      </c>
      <c r="C1069" s="2" t="s">
        <v>371</v>
      </c>
      <c r="D1069" s="2" t="s">
        <v>372</v>
      </c>
      <c r="E1069" s="4" t="s">
        <v>282</v>
      </c>
      <c r="F1069" s="2" t="s">
        <v>376</v>
      </c>
      <c r="G1069" s="2" t="s">
        <v>377</v>
      </c>
      <c r="H1069" s="2" t="s">
        <v>285</v>
      </c>
      <c r="I1069" s="2" t="s">
        <v>304</v>
      </c>
      <c r="J1069" s="2" t="s">
        <v>30</v>
      </c>
      <c r="K1069" s="2" t="s">
        <v>30</v>
      </c>
      <c r="L1069" s="2" t="s">
        <v>305</v>
      </c>
      <c r="M1069" s="2" t="s">
        <v>31</v>
      </c>
      <c r="N1069" s="2" t="s">
        <v>335</v>
      </c>
      <c r="O1069" s="2" t="s">
        <v>287</v>
      </c>
      <c r="P1069" s="2" t="s">
        <v>315</v>
      </c>
      <c r="Q1069" s="2" t="s">
        <v>33</v>
      </c>
      <c r="R1069" s="2" t="s">
        <v>289</v>
      </c>
      <c r="S1069" s="2" t="s">
        <v>34</v>
      </c>
      <c r="T1069" s="125">
        <v>3.7240000000000002</v>
      </c>
      <c r="U1069" s="2" t="s">
        <v>378</v>
      </c>
      <c r="V1069" s="135">
        <v>4.9500000000000002E-2</v>
      </c>
      <c r="W1069" s="135">
        <v>5.2109999999999997E-2</v>
      </c>
      <c r="X1069" s="4" t="s">
        <v>292</v>
      </c>
      <c r="Y1069" s="4" t="s">
        <v>287</v>
      </c>
      <c r="Z1069" s="125">
        <v>48000</v>
      </c>
      <c r="AA1069" s="132">
        <v>1</v>
      </c>
      <c r="AB1069" s="146">
        <v>100.37</v>
      </c>
      <c r="AD1069" s="125">
        <v>48.177999999999997</v>
      </c>
      <c r="AG1069" s="2" t="s">
        <v>36</v>
      </c>
      <c r="AH1069" s="135">
        <v>1.3300000000000001E-4</v>
      </c>
      <c r="AI1069" s="135">
        <v>1.6835227159567299E-3</v>
      </c>
      <c r="AJ1069" s="135">
        <v>4.0500838069750899E-4</v>
      </c>
    </row>
    <row r="1070" spans="1:36" x14ac:dyDescent="0.2">
      <c r="A1070" s="2">
        <v>559</v>
      </c>
      <c r="B1070" s="2">
        <v>7207</v>
      </c>
      <c r="C1070" s="2" t="s">
        <v>379</v>
      </c>
      <c r="D1070" s="2" t="s">
        <v>380</v>
      </c>
      <c r="E1070" s="4" t="s">
        <v>282</v>
      </c>
      <c r="F1070" s="2" t="s">
        <v>381</v>
      </c>
      <c r="G1070" s="2" t="s">
        <v>382</v>
      </c>
      <c r="H1070" s="2" t="s">
        <v>285</v>
      </c>
      <c r="I1070" s="2" t="s">
        <v>304</v>
      </c>
      <c r="J1070" s="2" t="s">
        <v>30</v>
      </c>
      <c r="K1070" s="2" t="s">
        <v>30</v>
      </c>
      <c r="L1070" s="2" t="s">
        <v>305</v>
      </c>
      <c r="M1070" s="2" t="s">
        <v>185</v>
      </c>
      <c r="N1070" s="2" t="s">
        <v>383</v>
      </c>
      <c r="O1070" s="2" t="s">
        <v>287</v>
      </c>
      <c r="P1070" s="2" t="s">
        <v>323</v>
      </c>
      <c r="Q1070" s="2" t="s">
        <v>323</v>
      </c>
      <c r="R1070" s="2" t="s">
        <v>323</v>
      </c>
      <c r="S1070" s="2" t="s">
        <v>34</v>
      </c>
      <c r="T1070" s="125">
        <v>3.7789999999999999</v>
      </c>
      <c r="U1070" s="2" t="s">
        <v>384</v>
      </c>
      <c r="V1070" s="135">
        <v>6.5600000000000006E-2</v>
      </c>
      <c r="W1070" s="135">
        <v>6.0740000000000002E-2</v>
      </c>
      <c r="X1070" s="4" t="s">
        <v>292</v>
      </c>
      <c r="Y1070" s="4" t="s">
        <v>287</v>
      </c>
      <c r="Z1070" s="125">
        <v>48000</v>
      </c>
      <c r="AA1070" s="132">
        <v>1</v>
      </c>
      <c r="AB1070" s="146">
        <v>105.6</v>
      </c>
      <c r="AD1070" s="125">
        <v>50.688000000000002</v>
      </c>
      <c r="AG1070" s="2" t="s">
        <v>36</v>
      </c>
      <c r="AH1070" s="135">
        <v>3.9500000000000001E-4</v>
      </c>
      <c r="AI1070" s="135">
        <v>1.7712463764574099E-3</v>
      </c>
      <c r="AJ1070" s="135">
        <v>4.2611223474800199E-4</v>
      </c>
    </row>
    <row r="1071" spans="1:36" x14ac:dyDescent="0.2">
      <c r="A1071" s="2">
        <v>559</v>
      </c>
      <c r="B1071" s="2">
        <v>7207</v>
      </c>
      <c r="C1071" s="2" t="s">
        <v>385</v>
      </c>
      <c r="D1071" s="2" t="s">
        <v>386</v>
      </c>
      <c r="E1071" s="4" t="s">
        <v>282</v>
      </c>
      <c r="F1071" s="2" t="s">
        <v>387</v>
      </c>
      <c r="G1071" s="2" t="s">
        <v>388</v>
      </c>
      <c r="H1071" s="2" t="s">
        <v>285</v>
      </c>
      <c r="I1071" s="2" t="s">
        <v>356</v>
      </c>
      <c r="J1071" s="2" t="s">
        <v>30</v>
      </c>
      <c r="K1071" s="2" t="s">
        <v>30</v>
      </c>
      <c r="L1071" s="2" t="s">
        <v>305</v>
      </c>
      <c r="M1071" s="2" t="s">
        <v>31</v>
      </c>
      <c r="N1071" s="2" t="s">
        <v>389</v>
      </c>
      <c r="O1071" s="2" t="s">
        <v>287</v>
      </c>
      <c r="P1071" s="2" t="s">
        <v>323</v>
      </c>
      <c r="Q1071" s="2" t="s">
        <v>323</v>
      </c>
      <c r="R1071" s="2" t="s">
        <v>323</v>
      </c>
      <c r="S1071" s="2" t="s">
        <v>34</v>
      </c>
      <c r="T1071" s="125">
        <v>1.24</v>
      </c>
      <c r="U1071" s="2" t="s">
        <v>337</v>
      </c>
      <c r="V1071" s="135">
        <v>1.2E-2</v>
      </c>
      <c r="W1071" s="135">
        <v>6.1420000000000002E-2</v>
      </c>
      <c r="X1071" s="4" t="s">
        <v>292</v>
      </c>
      <c r="Y1071" s="4" t="s">
        <v>287</v>
      </c>
      <c r="Z1071" s="125">
        <v>3000</v>
      </c>
      <c r="AA1071" s="132">
        <v>1</v>
      </c>
      <c r="AB1071" s="146">
        <v>94.53</v>
      </c>
      <c r="AD1071" s="125">
        <v>2.8359999999999999</v>
      </c>
      <c r="AG1071" s="2" t="s">
        <v>36</v>
      </c>
      <c r="AH1071" s="135">
        <v>4.8000000000000001E-5</v>
      </c>
      <c r="AI1071" s="135">
        <v>9.9097963995335803E-5</v>
      </c>
      <c r="AJ1071" s="135">
        <v>2.3840192679171801E-5</v>
      </c>
    </row>
    <row r="1072" spans="1:36" x14ac:dyDescent="0.2">
      <c r="A1072" s="2">
        <v>559</v>
      </c>
      <c r="B1072" s="2">
        <v>7207</v>
      </c>
      <c r="C1072" s="2" t="s">
        <v>385</v>
      </c>
      <c r="D1072" s="2" t="s">
        <v>386</v>
      </c>
      <c r="E1072" s="4" t="s">
        <v>282</v>
      </c>
      <c r="F1072" s="2" t="s">
        <v>390</v>
      </c>
      <c r="G1072" s="2" t="s">
        <v>391</v>
      </c>
      <c r="H1072" s="2" t="s">
        <v>285</v>
      </c>
      <c r="I1072" s="2" t="s">
        <v>304</v>
      </c>
      <c r="J1072" s="2" t="s">
        <v>30</v>
      </c>
      <c r="K1072" s="2" t="s">
        <v>30</v>
      </c>
      <c r="L1072" s="2" t="s">
        <v>305</v>
      </c>
      <c r="M1072" s="2" t="s">
        <v>31</v>
      </c>
      <c r="N1072" s="2" t="s">
        <v>389</v>
      </c>
      <c r="O1072" s="2" t="s">
        <v>287</v>
      </c>
      <c r="P1072" s="2" t="s">
        <v>323</v>
      </c>
      <c r="Q1072" s="2" t="s">
        <v>323</v>
      </c>
      <c r="R1072" s="2" t="s">
        <v>323</v>
      </c>
      <c r="S1072" s="2" t="s">
        <v>34</v>
      </c>
      <c r="T1072" s="125">
        <v>1.869</v>
      </c>
      <c r="U1072" s="2" t="s">
        <v>392</v>
      </c>
      <c r="V1072" s="135">
        <v>6.0499999999999998E-2</v>
      </c>
      <c r="W1072" s="135">
        <v>5.7149999999999999E-2</v>
      </c>
      <c r="X1072" s="4" t="s">
        <v>292</v>
      </c>
      <c r="Y1072" s="4" t="s">
        <v>287</v>
      </c>
      <c r="Z1072" s="125">
        <v>51000</v>
      </c>
      <c r="AA1072" s="132">
        <v>1</v>
      </c>
      <c r="AB1072" s="146">
        <v>100.85</v>
      </c>
      <c r="AD1072" s="125">
        <v>51.433999999999997</v>
      </c>
      <c r="AG1072" s="2" t="s">
        <v>36</v>
      </c>
      <c r="AH1072" s="135">
        <v>2.32E-4</v>
      </c>
      <c r="AI1072" s="135">
        <v>1.7972972005903299E-3</v>
      </c>
      <c r="AJ1072" s="135">
        <v>4.32379332897557E-4</v>
      </c>
    </row>
    <row r="1073" spans="1:36" x14ac:dyDescent="0.2">
      <c r="A1073" s="2">
        <v>559</v>
      </c>
      <c r="B1073" s="2">
        <v>7207</v>
      </c>
      <c r="C1073" s="2" t="s">
        <v>385</v>
      </c>
      <c r="D1073" s="2" t="s">
        <v>386</v>
      </c>
      <c r="E1073" s="4" t="s">
        <v>282</v>
      </c>
      <c r="F1073" s="2" t="s">
        <v>393</v>
      </c>
      <c r="G1073" s="2" t="s">
        <v>394</v>
      </c>
      <c r="H1073" s="2" t="s">
        <v>285</v>
      </c>
      <c r="I1073" s="2" t="s">
        <v>304</v>
      </c>
      <c r="J1073" s="2" t="s">
        <v>30</v>
      </c>
      <c r="K1073" s="2" t="s">
        <v>30</v>
      </c>
      <c r="L1073" s="2" t="s">
        <v>305</v>
      </c>
      <c r="M1073" s="2" t="s">
        <v>185</v>
      </c>
      <c r="N1073" s="2" t="s">
        <v>389</v>
      </c>
      <c r="O1073" s="2" t="s">
        <v>287</v>
      </c>
      <c r="P1073" s="2" t="s">
        <v>323</v>
      </c>
      <c r="Q1073" s="2" t="s">
        <v>323</v>
      </c>
      <c r="R1073" s="2" t="s">
        <v>323</v>
      </c>
      <c r="S1073" s="2" t="s">
        <v>34</v>
      </c>
      <c r="T1073" s="125">
        <v>4.3650000000000002</v>
      </c>
      <c r="U1073" s="2" t="s">
        <v>395</v>
      </c>
      <c r="V1073" s="135">
        <v>6.3399999999999998E-2</v>
      </c>
      <c r="W1073" s="135">
        <v>6.8440000000000001E-2</v>
      </c>
      <c r="X1073" s="4" t="s">
        <v>292</v>
      </c>
      <c r="Y1073" s="4" t="s">
        <v>287</v>
      </c>
      <c r="Z1073" s="125">
        <v>20000</v>
      </c>
      <c r="AA1073" s="132">
        <v>1</v>
      </c>
      <c r="AB1073" s="146">
        <v>102.28</v>
      </c>
      <c r="AD1073" s="125">
        <v>20.456</v>
      </c>
      <c r="AG1073" s="2" t="s">
        <v>36</v>
      </c>
      <c r="AH1073" s="135">
        <v>9.2999999999999997E-5</v>
      </c>
      <c r="AI1073" s="135">
        <v>7.1481644327676898E-4</v>
      </c>
      <c r="AJ1073" s="135">
        <v>1.7196480180723501E-4</v>
      </c>
    </row>
    <row r="1074" spans="1:36" x14ac:dyDescent="0.2">
      <c r="A1074" s="2">
        <v>559</v>
      </c>
      <c r="B1074" s="2">
        <v>7207</v>
      </c>
      <c r="C1074" s="2" t="s">
        <v>396</v>
      </c>
      <c r="D1074" s="2" t="s">
        <v>397</v>
      </c>
      <c r="E1074" s="4" t="s">
        <v>282</v>
      </c>
      <c r="F1074" s="2" t="s">
        <v>398</v>
      </c>
      <c r="G1074" s="2" t="s">
        <v>399</v>
      </c>
      <c r="H1074" s="2" t="s">
        <v>285</v>
      </c>
      <c r="I1074" s="2" t="s">
        <v>304</v>
      </c>
      <c r="J1074" s="2" t="s">
        <v>30</v>
      </c>
      <c r="K1074" s="2" t="s">
        <v>30</v>
      </c>
      <c r="L1074" s="2" t="s">
        <v>305</v>
      </c>
      <c r="M1074" s="2" t="s">
        <v>31</v>
      </c>
      <c r="N1074" s="2" t="s">
        <v>383</v>
      </c>
      <c r="O1074" s="2" t="s">
        <v>287</v>
      </c>
      <c r="P1074" s="2" t="s">
        <v>400</v>
      </c>
      <c r="Q1074" s="2" t="s">
        <v>33</v>
      </c>
      <c r="R1074" s="2" t="s">
        <v>289</v>
      </c>
      <c r="S1074" s="2" t="s">
        <v>34</v>
      </c>
      <c r="T1074" s="125">
        <v>0.97399999999999998</v>
      </c>
      <c r="U1074" s="2" t="s">
        <v>401</v>
      </c>
      <c r="V1074" s="135">
        <v>3.9E-2</v>
      </c>
      <c r="W1074" s="135">
        <v>5.1279999999999999E-2</v>
      </c>
      <c r="X1074" s="4" t="s">
        <v>292</v>
      </c>
      <c r="Y1074" s="4" t="s">
        <v>287</v>
      </c>
      <c r="Z1074" s="125">
        <v>261500</v>
      </c>
      <c r="AA1074" s="132">
        <v>1</v>
      </c>
      <c r="AB1074" s="146">
        <v>98.96</v>
      </c>
      <c r="AD1074" s="125">
        <v>258.77999999999997</v>
      </c>
      <c r="AG1074" s="2" t="s">
        <v>36</v>
      </c>
      <c r="AH1074" s="135">
        <v>4.5399999999999998E-4</v>
      </c>
      <c r="AI1074" s="135">
        <v>9.0428473366122204E-3</v>
      </c>
      <c r="AJ1074" s="135">
        <v>2.1754556217049802E-3</v>
      </c>
    </row>
    <row r="1075" spans="1:36" x14ac:dyDescent="0.2">
      <c r="A1075" s="2">
        <v>559</v>
      </c>
      <c r="B1075" s="2">
        <v>7207</v>
      </c>
      <c r="C1075" s="2" t="s">
        <v>402</v>
      </c>
      <c r="D1075" s="2" t="s">
        <v>403</v>
      </c>
      <c r="E1075" s="4" t="s">
        <v>282</v>
      </c>
      <c r="F1075" s="2" t="s">
        <v>404</v>
      </c>
      <c r="G1075" s="2" t="s">
        <v>405</v>
      </c>
      <c r="H1075" s="2" t="s">
        <v>285</v>
      </c>
      <c r="I1075" s="2" t="s">
        <v>304</v>
      </c>
      <c r="J1075" s="2" t="s">
        <v>30</v>
      </c>
      <c r="K1075" s="2" t="s">
        <v>30</v>
      </c>
      <c r="L1075" s="2" t="s">
        <v>305</v>
      </c>
      <c r="M1075" s="2" t="s">
        <v>31</v>
      </c>
      <c r="N1075" s="2" t="s">
        <v>322</v>
      </c>
      <c r="O1075" s="2" t="s">
        <v>287</v>
      </c>
      <c r="P1075" s="2" t="s">
        <v>400</v>
      </c>
      <c r="Q1075" s="2" t="s">
        <v>33</v>
      </c>
      <c r="R1075" s="2" t="s">
        <v>289</v>
      </c>
      <c r="S1075" s="2" t="s">
        <v>34</v>
      </c>
      <c r="T1075" s="125">
        <v>0.877</v>
      </c>
      <c r="U1075" s="2" t="s">
        <v>406</v>
      </c>
      <c r="V1075" s="135">
        <v>3.85E-2</v>
      </c>
      <c r="W1075" s="135">
        <v>5.1330000000000001E-2</v>
      </c>
      <c r="X1075" s="4" t="s">
        <v>292</v>
      </c>
      <c r="Y1075" s="4" t="s">
        <v>287</v>
      </c>
      <c r="Z1075" s="125">
        <v>62000.33</v>
      </c>
      <c r="AA1075" s="132">
        <v>1</v>
      </c>
      <c r="AB1075" s="146">
        <v>101.2</v>
      </c>
      <c r="AD1075" s="125">
        <v>62.744</v>
      </c>
      <c r="AG1075" s="2" t="s">
        <v>36</v>
      </c>
      <c r="AH1075" s="135">
        <v>1.9900000000000001E-4</v>
      </c>
      <c r="AI1075" s="135">
        <v>2.19254407689954E-3</v>
      </c>
      <c r="AJ1075" s="135">
        <v>5.2746465359593102E-4</v>
      </c>
    </row>
    <row r="1076" spans="1:36" x14ac:dyDescent="0.2">
      <c r="A1076" s="2">
        <v>559</v>
      </c>
      <c r="B1076" s="2">
        <v>7207</v>
      </c>
      <c r="C1076" s="2" t="s">
        <v>402</v>
      </c>
      <c r="D1076" s="2" t="s">
        <v>403</v>
      </c>
      <c r="E1076" s="4" t="s">
        <v>282</v>
      </c>
      <c r="F1076" s="2" t="s">
        <v>407</v>
      </c>
      <c r="G1076" s="2" t="s">
        <v>408</v>
      </c>
      <c r="H1076" s="2" t="s">
        <v>285</v>
      </c>
      <c r="I1076" s="2" t="s">
        <v>304</v>
      </c>
      <c r="J1076" s="2" t="s">
        <v>30</v>
      </c>
      <c r="K1076" s="2" t="s">
        <v>30</v>
      </c>
      <c r="L1076" s="2" t="s">
        <v>305</v>
      </c>
      <c r="M1076" s="2" t="s">
        <v>31</v>
      </c>
      <c r="N1076" s="2" t="s">
        <v>322</v>
      </c>
      <c r="O1076" s="2" t="s">
        <v>287</v>
      </c>
      <c r="P1076" s="2" t="s">
        <v>400</v>
      </c>
      <c r="Q1076" s="2" t="s">
        <v>33</v>
      </c>
      <c r="R1076" s="2" t="s">
        <v>289</v>
      </c>
      <c r="S1076" s="2" t="s">
        <v>34</v>
      </c>
      <c r="T1076" s="125">
        <v>0.87</v>
      </c>
      <c r="U1076" s="2" t="s">
        <v>406</v>
      </c>
      <c r="V1076" s="135">
        <v>6.7400000000000002E-2</v>
      </c>
      <c r="W1076" s="135">
        <v>5.4379999999999998E-2</v>
      </c>
      <c r="X1076" s="4" t="s">
        <v>292</v>
      </c>
      <c r="Y1076" s="4" t="s">
        <v>287</v>
      </c>
      <c r="Z1076" s="125">
        <v>2000</v>
      </c>
      <c r="AA1076" s="132">
        <v>1</v>
      </c>
      <c r="AB1076" s="146">
        <v>101.9</v>
      </c>
      <c r="AD1076" s="125">
        <v>2.0379999999999998</v>
      </c>
      <c r="AG1076" s="2" t="s">
        <v>36</v>
      </c>
      <c r="AH1076" s="135">
        <v>5.0000000000000004E-6</v>
      </c>
      <c r="AI1076" s="135">
        <v>7.1216069192317895E-5</v>
      </c>
      <c r="AJ1076" s="135">
        <v>1.7132590246536199E-5</v>
      </c>
    </row>
    <row r="1077" spans="1:36" x14ac:dyDescent="0.2">
      <c r="A1077" s="2">
        <v>559</v>
      </c>
      <c r="B1077" s="2">
        <v>7207</v>
      </c>
      <c r="C1077" s="2" t="s">
        <v>409</v>
      </c>
      <c r="D1077" s="2" t="s">
        <v>410</v>
      </c>
      <c r="E1077" s="4" t="s">
        <v>282</v>
      </c>
      <c r="F1077" s="2" t="s">
        <v>411</v>
      </c>
      <c r="G1077" s="2" t="s">
        <v>412</v>
      </c>
      <c r="H1077" s="2" t="s">
        <v>285</v>
      </c>
      <c r="I1077" s="2" t="s">
        <v>304</v>
      </c>
      <c r="J1077" s="2" t="s">
        <v>30</v>
      </c>
      <c r="K1077" s="2" t="s">
        <v>30</v>
      </c>
      <c r="L1077" s="2" t="s">
        <v>305</v>
      </c>
      <c r="M1077" s="2" t="s">
        <v>185</v>
      </c>
      <c r="N1077" s="2" t="s">
        <v>306</v>
      </c>
      <c r="O1077" s="2" t="s">
        <v>287</v>
      </c>
      <c r="P1077" s="2" t="s">
        <v>323</v>
      </c>
      <c r="Q1077" s="2" t="s">
        <v>323</v>
      </c>
      <c r="R1077" s="2" t="s">
        <v>323</v>
      </c>
      <c r="S1077" s="2" t="s">
        <v>34</v>
      </c>
      <c r="T1077" s="125">
        <v>2.3410000000000002</v>
      </c>
      <c r="U1077" s="2" t="s">
        <v>413</v>
      </c>
      <c r="V1077" s="135">
        <v>6.0699999999999997E-2</v>
      </c>
      <c r="W1077" s="135">
        <v>5.9319999999999998E-2</v>
      </c>
      <c r="X1077" s="4" t="s">
        <v>292</v>
      </c>
      <c r="Y1077" s="4" t="s">
        <v>287</v>
      </c>
      <c r="Z1077" s="125">
        <v>58000</v>
      </c>
      <c r="AA1077" s="132">
        <v>1</v>
      </c>
      <c r="AB1077" s="146">
        <v>102.39</v>
      </c>
      <c r="AD1077" s="125">
        <v>59.386000000000003</v>
      </c>
      <c r="AG1077" s="2" t="s">
        <v>36</v>
      </c>
      <c r="AH1077" s="135">
        <v>6.4400000000000004E-4</v>
      </c>
      <c r="AI1077" s="135">
        <v>2.0751971188757799E-3</v>
      </c>
      <c r="AJ1077" s="135">
        <v>4.9923426442534304E-4</v>
      </c>
    </row>
    <row r="1078" spans="1:36" x14ac:dyDescent="0.2">
      <c r="A1078" s="2">
        <v>559</v>
      </c>
      <c r="B1078" s="2">
        <v>7207</v>
      </c>
      <c r="C1078" s="2" t="s">
        <v>414</v>
      </c>
      <c r="D1078" s="2" t="s">
        <v>415</v>
      </c>
      <c r="E1078" s="4" t="s">
        <v>282</v>
      </c>
      <c r="F1078" s="2" t="s">
        <v>416</v>
      </c>
      <c r="G1078" s="2" t="s">
        <v>417</v>
      </c>
      <c r="H1078" s="2" t="s">
        <v>285</v>
      </c>
      <c r="I1078" s="2" t="s">
        <v>304</v>
      </c>
      <c r="J1078" s="2" t="s">
        <v>30</v>
      </c>
      <c r="K1078" s="2" t="s">
        <v>30</v>
      </c>
      <c r="L1078" s="2" t="s">
        <v>305</v>
      </c>
      <c r="M1078" s="2" t="s">
        <v>31</v>
      </c>
      <c r="N1078" s="2" t="s">
        <v>306</v>
      </c>
      <c r="O1078" s="2" t="s">
        <v>287</v>
      </c>
      <c r="P1078" s="2" t="s">
        <v>323</v>
      </c>
      <c r="Q1078" s="2" t="s">
        <v>323</v>
      </c>
      <c r="R1078" s="2" t="s">
        <v>323</v>
      </c>
      <c r="S1078" s="2" t="s">
        <v>34</v>
      </c>
      <c r="T1078" s="125">
        <v>0.55400000000000005</v>
      </c>
      <c r="U1078" s="2" t="s">
        <v>418</v>
      </c>
      <c r="V1078" s="135">
        <v>8.2000000000000003E-2</v>
      </c>
      <c r="W1078" s="135">
        <v>6.3469999999999999E-2</v>
      </c>
      <c r="X1078" s="4" t="s">
        <v>292</v>
      </c>
      <c r="Y1078" s="4" t="s">
        <v>287</v>
      </c>
      <c r="Z1078" s="125">
        <v>41000</v>
      </c>
      <c r="AA1078" s="132">
        <v>1</v>
      </c>
      <c r="AB1078" s="146">
        <v>103.24</v>
      </c>
      <c r="AD1078" s="125">
        <v>42.328000000000003</v>
      </c>
      <c r="AG1078" s="2" t="s">
        <v>36</v>
      </c>
      <c r="AH1078" s="135">
        <v>5.31E-4</v>
      </c>
      <c r="AI1078" s="135">
        <v>1.4791277052012301E-3</v>
      </c>
      <c r="AJ1078" s="135">
        <v>3.5583666977010998E-4</v>
      </c>
    </row>
    <row r="1079" spans="1:36" x14ac:dyDescent="0.2">
      <c r="A1079" s="2">
        <v>559</v>
      </c>
      <c r="B1079" s="2">
        <v>7207</v>
      </c>
      <c r="C1079" s="2" t="s">
        <v>419</v>
      </c>
      <c r="D1079" s="2" t="s">
        <v>420</v>
      </c>
      <c r="E1079" s="4" t="s">
        <v>282</v>
      </c>
      <c r="F1079" s="2" t="s">
        <v>421</v>
      </c>
      <c r="G1079" s="2" t="s">
        <v>422</v>
      </c>
      <c r="H1079" s="2" t="s">
        <v>285</v>
      </c>
      <c r="I1079" s="2" t="s">
        <v>304</v>
      </c>
      <c r="J1079" s="2" t="s">
        <v>30</v>
      </c>
      <c r="K1079" s="2" t="s">
        <v>30</v>
      </c>
      <c r="L1079" s="2" t="s">
        <v>305</v>
      </c>
      <c r="M1079" s="2" t="s">
        <v>31</v>
      </c>
      <c r="N1079" s="2" t="s">
        <v>383</v>
      </c>
      <c r="O1079" s="2" t="s">
        <v>287</v>
      </c>
      <c r="P1079" s="2" t="s">
        <v>315</v>
      </c>
      <c r="Q1079" s="2" t="s">
        <v>33</v>
      </c>
      <c r="R1079" s="2" t="s">
        <v>289</v>
      </c>
      <c r="S1079" s="2" t="s">
        <v>34</v>
      </c>
      <c r="T1079" s="125">
        <v>0.72199999999999998</v>
      </c>
      <c r="U1079" s="2" t="s">
        <v>418</v>
      </c>
      <c r="V1079" s="135">
        <v>0.04</v>
      </c>
      <c r="W1079" s="135">
        <v>5.2479999999999999E-2</v>
      </c>
      <c r="X1079" s="4" t="s">
        <v>292</v>
      </c>
      <c r="Y1079" s="4" t="s">
        <v>287</v>
      </c>
      <c r="Z1079" s="125">
        <v>30500.25</v>
      </c>
      <c r="AA1079" s="132">
        <v>1</v>
      </c>
      <c r="AB1079" s="146">
        <v>100.23</v>
      </c>
      <c r="AD1079" s="125">
        <v>30.57</v>
      </c>
      <c r="AG1079" s="2" t="s">
        <v>36</v>
      </c>
      <c r="AH1079" s="135">
        <v>4.6299999999999998E-4</v>
      </c>
      <c r="AI1079" s="135">
        <v>1.0682550356163299E-3</v>
      </c>
      <c r="AJ1079" s="135">
        <v>2.5699222115993601E-4</v>
      </c>
    </row>
    <row r="1080" spans="1:36" x14ac:dyDescent="0.2">
      <c r="A1080" s="2">
        <v>559</v>
      </c>
      <c r="B1080" s="2">
        <v>7207</v>
      </c>
      <c r="C1080" s="2" t="s">
        <v>423</v>
      </c>
      <c r="D1080" s="2" t="s">
        <v>424</v>
      </c>
      <c r="E1080" s="4" t="s">
        <v>425</v>
      </c>
      <c r="F1080" s="2" t="s">
        <v>426</v>
      </c>
      <c r="G1080" s="2" t="s">
        <v>427</v>
      </c>
      <c r="H1080" s="2" t="s">
        <v>285</v>
      </c>
      <c r="I1080" s="2" t="s">
        <v>304</v>
      </c>
      <c r="J1080" s="2" t="s">
        <v>30</v>
      </c>
      <c r="K1080" s="2" t="s">
        <v>363</v>
      </c>
      <c r="L1080" s="2" t="s">
        <v>305</v>
      </c>
      <c r="M1080" s="2" t="s">
        <v>185</v>
      </c>
      <c r="N1080" s="2" t="s">
        <v>428</v>
      </c>
      <c r="O1080" s="2" t="s">
        <v>287</v>
      </c>
      <c r="P1080" s="2" t="s">
        <v>429</v>
      </c>
      <c r="Q1080" s="2" t="s">
        <v>308</v>
      </c>
      <c r="R1080" s="2" t="s">
        <v>289</v>
      </c>
      <c r="S1080" s="2" t="s">
        <v>34</v>
      </c>
      <c r="T1080" s="125">
        <v>1.9790000000000001</v>
      </c>
      <c r="U1080" s="2" t="s">
        <v>430</v>
      </c>
      <c r="V1080" s="135">
        <v>7.9500000000000001E-2</v>
      </c>
      <c r="W1080" s="135">
        <v>5.5140000000000002E-2</v>
      </c>
      <c r="X1080" s="4" t="s">
        <v>292</v>
      </c>
      <c r="Y1080" s="4" t="s">
        <v>287</v>
      </c>
      <c r="Z1080" s="125">
        <v>31000</v>
      </c>
      <c r="AA1080" s="132">
        <v>1</v>
      </c>
      <c r="AB1080" s="146">
        <v>107.1</v>
      </c>
      <c r="AD1080" s="125">
        <v>33.201000000000001</v>
      </c>
      <c r="AG1080" s="2" t="s">
        <v>36</v>
      </c>
      <c r="AH1080" s="135">
        <v>1.74E-4</v>
      </c>
      <c r="AI1080" s="135">
        <v>1.1601789564544399E-3</v>
      </c>
      <c r="AJ1080" s="135">
        <v>2.7910654012524498E-4</v>
      </c>
    </row>
    <row r="1081" spans="1:36" x14ac:dyDescent="0.2">
      <c r="A1081" s="2">
        <v>559</v>
      </c>
      <c r="B1081" s="2">
        <v>7207</v>
      </c>
      <c r="C1081" s="2" t="s">
        <v>423</v>
      </c>
      <c r="D1081" s="2" t="s">
        <v>424</v>
      </c>
      <c r="E1081" s="4" t="s">
        <v>425</v>
      </c>
      <c r="F1081" s="2" t="s">
        <v>431</v>
      </c>
      <c r="G1081" s="2" t="s">
        <v>432</v>
      </c>
      <c r="H1081" s="2" t="s">
        <v>285</v>
      </c>
      <c r="I1081" s="2" t="s">
        <v>304</v>
      </c>
      <c r="J1081" s="2" t="s">
        <v>30</v>
      </c>
      <c r="K1081" s="2" t="s">
        <v>363</v>
      </c>
      <c r="L1081" s="2" t="s">
        <v>305</v>
      </c>
      <c r="M1081" s="2" t="s">
        <v>185</v>
      </c>
      <c r="N1081" s="2" t="s">
        <v>428</v>
      </c>
      <c r="O1081" s="2" t="s">
        <v>287</v>
      </c>
      <c r="P1081" s="2" t="s">
        <v>429</v>
      </c>
      <c r="Q1081" s="2" t="s">
        <v>308</v>
      </c>
      <c r="R1081" s="2" t="s">
        <v>289</v>
      </c>
      <c r="S1081" s="2" t="s">
        <v>34</v>
      </c>
      <c r="T1081" s="125">
        <v>2.2559999999999998</v>
      </c>
      <c r="U1081" s="2" t="s">
        <v>433</v>
      </c>
      <c r="V1081" s="135">
        <v>0.06</v>
      </c>
      <c r="W1081" s="135">
        <v>5.9299999999999999E-2</v>
      </c>
      <c r="X1081" s="4" t="s">
        <v>292</v>
      </c>
      <c r="Y1081" s="4" t="s">
        <v>287</v>
      </c>
      <c r="Z1081" s="125">
        <v>63000</v>
      </c>
      <c r="AA1081" s="132">
        <v>1</v>
      </c>
      <c r="AB1081" s="146">
        <v>100.95</v>
      </c>
      <c r="AD1081" s="125">
        <v>63.598999999999997</v>
      </c>
      <c r="AG1081" s="2" t="s">
        <v>36</v>
      </c>
      <c r="AH1081" s="135">
        <v>2.3000000000000001E-4</v>
      </c>
      <c r="AI1081" s="135">
        <v>2.2223921376484899E-3</v>
      </c>
      <c r="AJ1081" s="135">
        <v>5.3464526044864197E-4</v>
      </c>
    </row>
    <row r="1082" spans="1:36" x14ac:dyDescent="0.2">
      <c r="A1082" s="2">
        <v>559</v>
      </c>
      <c r="B1082" s="2">
        <v>7207</v>
      </c>
      <c r="C1082" s="2" t="s">
        <v>434</v>
      </c>
      <c r="D1082" s="2" t="s">
        <v>435</v>
      </c>
      <c r="E1082" s="4" t="s">
        <v>282</v>
      </c>
      <c r="F1082" s="2" t="s">
        <v>436</v>
      </c>
      <c r="G1082" s="2" t="s">
        <v>437</v>
      </c>
      <c r="H1082" s="2" t="s">
        <v>285</v>
      </c>
      <c r="I1082" s="2" t="s">
        <v>304</v>
      </c>
      <c r="J1082" s="2" t="s">
        <v>30</v>
      </c>
      <c r="K1082" s="2" t="s">
        <v>30</v>
      </c>
      <c r="L1082" s="2" t="s">
        <v>305</v>
      </c>
      <c r="M1082" s="2" t="s">
        <v>31</v>
      </c>
      <c r="N1082" s="2" t="s">
        <v>322</v>
      </c>
      <c r="O1082" s="2" t="s">
        <v>287</v>
      </c>
      <c r="P1082" s="2" t="s">
        <v>351</v>
      </c>
      <c r="Q1082" s="2" t="s">
        <v>33</v>
      </c>
      <c r="R1082" s="2" t="s">
        <v>289</v>
      </c>
      <c r="S1082" s="2" t="s">
        <v>34</v>
      </c>
      <c r="T1082" s="125">
        <v>0.247</v>
      </c>
      <c r="U1082" s="2" t="s">
        <v>438</v>
      </c>
      <c r="V1082" s="135">
        <v>3.39E-2</v>
      </c>
      <c r="W1082" s="135">
        <v>4.8070000000000002E-2</v>
      </c>
      <c r="X1082" s="4" t="s">
        <v>292</v>
      </c>
      <c r="Y1082" s="4" t="s">
        <v>287</v>
      </c>
      <c r="Z1082" s="125">
        <v>88550</v>
      </c>
      <c r="AA1082" s="132">
        <v>1</v>
      </c>
      <c r="AB1082" s="146">
        <v>102.2</v>
      </c>
      <c r="AD1082" s="125">
        <v>90.498000000000005</v>
      </c>
      <c r="AG1082" s="2" t="s">
        <v>36</v>
      </c>
      <c r="AH1082" s="135">
        <v>5.4199999999999995E-4</v>
      </c>
      <c r="AI1082" s="135">
        <v>3.1623743627935798E-3</v>
      </c>
      <c r="AJ1082" s="135">
        <v>7.6077863856234497E-4</v>
      </c>
    </row>
    <row r="1083" spans="1:36" x14ac:dyDescent="0.2">
      <c r="A1083" s="2">
        <v>559</v>
      </c>
      <c r="B1083" s="2">
        <v>7207</v>
      </c>
      <c r="C1083" s="2" t="s">
        <v>439</v>
      </c>
      <c r="D1083" s="2" t="s">
        <v>440</v>
      </c>
      <c r="E1083" s="4" t="s">
        <v>282</v>
      </c>
      <c r="F1083" s="2" t="s">
        <v>441</v>
      </c>
      <c r="G1083" s="2" t="s">
        <v>442</v>
      </c>
      <c r="H1083" s="2" t="s">
        <v>285</v>
      </c>
      <c r="I1083" s="2" t="s">
        <v>321</v>
      </c>
      <c r="J1083" s="2" t="s">
        <v>30</v>
      </c>
      <c r="K1083" s="2" t="s">
        <v>30</v>
      </c>
      <c r="L1083" s="2" t="s">
        <v>305</v>
      </c>
      <c r="M1083" s="2" t="s">
        <v>31</v>
      </c>
      <c r="N1083" s="2" t="s">
        <v>322</v>
      </c>
      <c r="O1083" s="2" t="s">
        <v>287</v>
      </c>
      <c r="P1083" s="2" t="s">
        <v>351</v>
      </c>
      <c r="Q1083" s="2" t="s">
        <v>33</v>
      </c>
      <c r="R1083" s="2" t="s">
        <v>289</v>
      </c>
      <c r="S1083" s="2" t="s">
        <v>34</v>
      </c>
      <c r="T1083" s="125">
        <v>5.3029999999999999</v>
      </c>
      <c r="U1083" s="2" t="s">
        <v>443</v>
      </c>
      <c r="V1083" s="135">
        <v>3.32E-2</v>
      </c>
      <c r="W1083" s="135">
        <v>3.1530000000000002E-2</v>
      </c>
      <c r="X1083" s="4" t="s">
        <v>292</v>
      </c>
      <c r="Y1083" s="4" t="s">
        <v>287</v>
      </c>
      <c r="Z1083" s="125">
        <v>60000</v>
      </c>
      <c r="AA1083" s="132">
        <v>1</v>
      </c>
      <c r="AB1083" s="146">
        <v>101.16</v>
      </c>
      <c r="AD1083" s="125">
        <v>60.695999999999998</v>
      </c>
      <c r="AG1083" s="2" t="s">
        <v>36</v>
      </c>
      <c r="AH1083" s="135">
        <v>0</v>
      </c>
      <c r="AI1083" s="135">
        <v>2.1209668968090898E-3</v>
      </c>
      <c r="AJ1083" s="135">
        <v>5.1024519018830303E-4</v>
      </c>
    </row>
    <row r="1084" spans="1:36" x14ac:dyDescent="0.2">
      <c r="A1084" s="2">
        <v>559</v>
      </c>
      <c r="B1084" s="2">
        <v>7207</v>
      </c>
      <c r="C1084" s="2" t="s">
        <v>444</v>
      </c>
      <c r="D1084" s="2" t="s">
        <v>445</v>
      </c>
      <c r="E1084" s="4" t="s">
        <v>425</v>
      </c>
      <c r="F1084" s="2" t="s">
        <v>446</v>
      </c>
      <c r="G1084" s="2" t="s">
        <v>447</v>
      </c>
      <c r="H1084" s="2" t="s">
        <v>285</v>
      </c>
      <c r="I1084" s="2" t="s">
        <v>304</v>
      </c>
      <c r="J1084" s="2" t="s">
        <v>30</v>
      </c>
      <c r="K1084" s="2" t="s">
        <v>30</v>
      </c>
      <c r="L1084" s="2" t="s">
        <v>305</v>
      </c>
      <c r="M1084" s="2" t="s">
        <v>185</v>
      </c>
      <c r="N1084" s="2" t="s">
        <v>428</v>
      </c>
      <c r="O1084" s="2" t="s">
        <v>287</v>
      </c>
      <c r="P1084" s="2" t="s">
        <v>429</v>
      </c>
      <c r="Q1084" s="2" t="s">
        <v>308</v>
      </c>
      <c r="R1084" s="2" t="s">
        <v>289</v>
      </c>
      <c r="S1084" s="2" t="s">
        <v>34</v>
      </c>
      <c r="T1084" s="125">
        <v>3.3330000000000002</v>
      </c>
      <c r="U1084" s="2" t="s">
        <v>330</v>
      </c>
      <c r="V1084" s="135">
        <v>6.6000000000000003E-2</v>
      </c>
      <c r="W1084" s="135">
        <v>6.216E-2</v>
      </c>
      <c r="X1084" s="4" t="s">
        <v>292</v>
      </c>
      <c r="Y1084" s="4" t="s">
        <v>287</v>
      </c>
      <c r="Z1084" s="125">
        <v>105000</v>
      </c>
      <c r="AA1084" s="132">
        <v>1</v>
      </c>
      <c r="AB1084" s="146">
        <v>102.9</v>
      </c>
      <c r="AD1084" s="125">
        <v>108.045</v>
      </c>
      <c r="AG1084" s="2" t="s">
        <v>36</v>
      </c>
      <c r="AH1084" s="135">
        <v>2.0000000000000001E-4</v>
      </c>
      <c r="AI1084" s="135">
        <v>3.7755349341923399E-3</v>
      </c>
      <c r="AJ1084" s="135">
        <v>9.0828788674534103E-4</v>
      </c>
    </row>
    <row r="1085" spans="1:36" x14ac:dyDescent="0.2">
      <c r="A1085" s="2">
        <v>559</v>
      </c>
      <c r="B1085" s="2">
        <v>7207</v>
      </c>
      <c r="C1085" s="2" t="s">
        <v>448</v>
      </c>
      <c r="D1085" s="2" t="s">
        <v>449</v>
      </c>
      <c r="E1085" s="4" t="s">
        <v>282</v>
      </c>
      <c r="F1085" s="2" t="s">
        <v>450</v>
      </c>
      <c r="G1085" s="2" t="s">
        <v>451</v>
      </c>
      <c r="H1085" s="2" t="s">
        <v>285</v>
      </c>
      <c r="I1085" s="2" t="s">
        <v>304</v>
      </c>
      <c r="J1085" s="2" t="s">
        <v>30</v>
      </c>
      <c r="K1085" s="2" t="s">
        <v>159</v>
      </c>
      <c r="L1085" s="2" t="s">
        <v>305</v>
      </c>
      <c r="M1085" s="2" t="s">
        <v>31</v>
      </c>
      <c r="N1085" s="2" t="s">
        <v>389</v>
      </c>
      <c r="O1085" s="2" t="s">
        <v>287</v>
      </c>
      <c r="P1085" s="2" t="s">
        <v>307</v>
      </c>
      <c r="Q1085" s="2" t="s">
        <v>308</v>
      </c>
      <c r="R1085" s="2" t="s">
        <v>289</v>
      </c>
      <c r="S1085" s="2" t="s">
        <v>34</v>
      </c>
      <c r="T1085" s="125">
        <v>0.89500000000000002</v>
      </c>
      <c r="U1085" s="2" t="s">
        <v>452</v>
      </c>
      <c r="V1085" s="135">
        <v>3.4500000000000003E-2</v>
      </c>
      <c r="W1085" s="135">
        <v>5.1270000000000003E-2</v>
      </c>
      <c r="X1085" s="4" t="s">
        <v>292</v>
      </c>
      <c r="Y1085" s="4" t="s">
        <v>287</v>
      </c>
      <c r="Z1085" s="125">
        <v>383467.13</v>
      </c>
      <c r="AA1085" s="132">
        <v>1</v>
      </c>
      <c r="AB1085" s="146">
        <v>98.92</v>
      </c>
      <c r="AD1085" s="125">
        <v>379.32600000000002</v>
      </c>
      <c r="AG1085" s="2" t="s">
        <v>36</v>
      </c>
      <c r="AH1085" s="135">
        <v>6.8800000000000003E-4</v>
      </c>
      <c r="AI1085" s="135">
        <v>1.32551934392044E-2</v>
      </c>
      <c r="AJ1085" s="135">
        <v>3.1888280328867201E-3</v>
      </c>
    </row>
    <row r="1086" spans="1:36" x14ac:dyDescent="0.2">
      <c r="A1086" s="2">
        <v>559</v>
      </c>
      <c r="B1086" s="2">
        <v>7207</v>
      </c>
      <c r="C1086" s="2" t="s">
        <v>448</v>
      </c>
      <c r="D1086" s="2" t="s">
        <v>449</v>
      </c>
      <c r="E1086" s="4" t="s">
        <v>282</v>
      </c>
      <c r="F1086" s="2" t="s">
        <v>453</v>
      </c>
      <c r="G1086" s="2" t="s">
        <v>454</v>
      </c>
      <c r="H1086" s="2" t="s">
        <v>285</v>
      </c>
      <c r="I1086" s="2" t="s">
        <v>356</v>
      </c>
      <c r="J1086" s="2" t="s">
        <v>30</v>
      </c>
      <c r="K1086" s="2" t="s">
        <v>159</v>
      </c>
      <c r="L1086" s="2" t="s">
        <v>305</v>
      </c>
      <c r="M1086" s="2" t="s">
        <v>31</v>
      </c>
      <c r="N1086" s="2" t="s">
        <v>389</v>
      </c>
      <c r="O1086" s="2" t="s">
        <v>287</v>
      </c>
      <c r="P1086" s="2" t="s">
        <v>307</v>
      </c>
      <c r="Q1086" s="2" t="s">
        <v>308</v>
      </c>
      <c r="R1086" s="2" t="s">
        <v>289</v>
      </c>
      <c r="S1086" s="2" t="s">
        <v>34</v>
      </c>
      <c r="T1086" s="125">
        <v>2.8769999999999998</v>
      </c>
      <c r="U1086" s="2" t="s">
        <v>324</v>
      </c>
      <c r="V1086" s="135">
        <v>7.4999999999999997E-3</v>
      </c>
      <c r="W1086" s="135">
        <v>5.0639999999999998E-2</v>
      </c>
      <c r="X1086" s="4" t="s">
        <v>292</v>
      </c>
      <c r="Y1086" s="4" t="s">
        <v>287</v>
      </c>
      <c r="Z1086" s="125">
        <v>105000</v>
      </c>
      <c r="AA1086" s="132">
        <v>1</v>
      </c>
      <c r="AB1086" s="146">
        <v>88.7</v>
      </c>
      <c r="AD1086" s="125">
        <v>93.135000000000005</v>
      </c>
      <c r="AG1086" s="2" t="s">
        <v>36</v>
      </c>
      <c r="AH1086" s="135">
        <v>1.9799999999999999E-4</v>
      </c>
      <c r="AI1086" s="135">
        <v>3.2545184515341201E-3</v>
      </c>
      <c r="AJ1086" s="135">
        <v>7.8294592375424395E-4</v>
      </c>
    </row>
    <row r="1087" spans="1:36" x14ac:dyDescent="0.2">
      <c r="A1087" s="2">
        <v>559</v>
      </c>
      <c r="B1087" s="2">
        <v>7207</v>
      </c>
      <c r="C1087" s="2" t="s">
        <v>455</v>
      </c>
      <c r="D1087" s="2" t="s">
        <v>456</v>
      </c>
      <c r="E1087" s="4" t="s">
        <v>425</v>
      </c>
      <c r="F1087" s="2" t="s">
        <v>457</v>
      </c>
      <c r="G1087" s="2" t="s">
        <v>458</v>
      </c>
      <c r="H1087" s="2" t="s">
        <v>285</v>
      </c>
      <c r="I1087" s="2" t="s">
        <v>304</v>
      </c>
      <c r="J1087" s="2" t="s">
        <v>30</v>
      </c>
      <c r="K1087" s="2" t="s">
        <v>159</v>
      </c>
      <c r="L1087" s="2" t="s">
        <v>305</v>
      </c>
      <c r="M1087" s="2" t="s">
        <v>31</v>
      </c>
      <c r="N1087" s="2" t="s">
        <v>428</v>
      </c>
      <c r="O1087" s="2" t="s">
        <v>287</v>
      </c>
      <c r="P1087" s="2" t="s">
        <v>459</v>
      </c>
      <c r="Q1087" s="2" t="s">
        <v>33</v>
      </c>
      <c r="R1087" s="2" t="s">
        <v>289</v>
      </c>
      <c r="S1087" s="2" t="s">
        <v>34</v>
      </c>
      <c r="T1087" s="125">
        <v>0.755</v>
      </c>
      <c r="U1087" s="2" t="s">
        <v>460</v>
      </c>
      <c r="V1087" s="135">
        <v>7.2499999999999995E-2</v>
      </c>
      <c r="W1087" s="135">
        <v>5.8639999999999998E-2</v>
      </c>
      <c r="X1087" s="4" t="s">
        <v>292</v>
      </c>
      <c r="Y1087" s="4" t="s">
        <v>287</v>
      </c>
      <c r="Z1087" s="125">
        <v>46000</v>
      </c>
      <c r="AA1087" s="132">
        <v>1</v>
      </c>
      <c r="AB1087" s="146">
        <v>102.73</v>
      </c>
      <c r="AD1087" s="125">
        <v>47.256</v>
      </c>
      <c r="AG1087" s="2" t="s">
        <v>36</v>
      </c>
      <c r="AH1087" s="135">
        <v>3.19E-4</v>
      </c>
      <c r="AI1087" s="135">
        <v>1.6513112475654199E-3</v>
      </c>
      <c r="AJ1087" s="135">
        <v>3.9725920420621499E-4</v>
      </c>
    </row>
    <row r="1088" spans="1:36" x14ac:dyDescent="0.2">
      <c r="A1088" s="2">
        <v>559</v>
      </c>
      <c r="B1088" s="2">
        <v>7207</v>
      </c>
      <c r="C1088" s="2" t="s">
        <v>461</v>
      </c>
      <c r="D1088" s="2" t="s">
        <v>462</v>
      </c>
      <c r="E1088" s="4" t="s">
        <v>282</v>
      </c>
      <c r="F1088" s="2" t="s">
        <v>463</v>
      </c>
      <c r="G1088" s="2" t="s">
        <v>464</v>
      </c>
      <c r="H1088" s="2" t="s">
        <v>285</v>
      </c>
      <c r="I1088" s="2" t="s">
        <v>356</v>
      </c>
      <c r="J1088" s="2" t="s">
        <v>30</v>
      </c>
      <c r="K1088" s="2" t="s">
        <v>30</v>
      </c>
      <c r="L1088" s="2" t="s">
        <v>305</v>
      </c>
      <c r="M1088" s="2" t="s">
        <v>31</v>
      </c>
      <c r="N1088" s="2" t="s">
        <v>389</v>
      </c>
      <c r="O1088" s="2" t="s">
        <v>287</v>
      </c>
      <c r="P1088" s="2" t="s">
        <v>459</v>
      </c>
      <c r="Q1088" s="2" t="s">
        <v>33</v>
      </c>
      <c r="R1088" s="2" t="s">
        <v>289</v>
      </c>
      <c r="S1088" s="2" t="s">
        <v>34</v>
      </c>
      <c r="T1088" s="125">
        <v>1.8149999999999999</v>
      </c>
      <c r="U1088" s="2" t="s">
        <v>465</v>
      </c>
      <c r="V1088" s="135">
        <v>1.25E-3</v>
      </c>
      <c r="W1088" s="135">
        <v>5.3670000000000002E-2</v>
      </c>
      <c r="X1088" s="4" t="s">
        <v>292</v>
      </c>
      <c r="Y1088" s="4" t="s">
        <v>287</v>
      </c>
      <c r="Z1088" s="125">
        <v>12000</v>
      </c>
      <c r="AA1088" s="132">
        <v>1</v>
      </c>
      <c r="AB1088" s="146">
        <v>91.4</v>
      </c>
      <c r="AD1088" s="125">
        <v>10.968</v>
      </c>
      <c r="AG1088" s="2" t="s">
        <v>36</v>
      </c>
      <c r="AH1088" s="135">
        <v>2.0999999999999999E-5</v>
      </c>
      <c r="AI1088" s="135">
        <v>3.8326685323912801E-4</v>
      </c>
      <c r="AJ1088" s="135">
        <v>9.2203262916589404E-5</v>
      </c>
    </row>
    <row r="1089" spans="1:36" x14ac:dyDescent="0.2">
      <c r="A1089" s="2">
        <v>559</v>
      </c>
      <c r="B1089" s="2">
        <v>7207</v>
      </c>
      <c r="C1089" s="2" t="s">
        <v>466</v>
      </c>
      <c r="D1089" s="2" t="s">
        <v>467</v>
      </c>
      <c r="E1089" s="4" t="s">
        <v>282</v>
      </c>
      <c r="F1089" s="2" t="s">
        <v>468</v>
      </c>
      <c r="G1089" s="2" t="s">
        <v>469</v>
      </c>
      <c r="H1089" s="2" t="s">
        <v>285</v>
      </c>
      <c r="I1089" s="2" t="s">
        <v>304</v>
      </c>
      <c r="J1089" s="2" t="s">
        <v>30</v>
      </c>
      <c r="K1089" s="2" t="s">
        <v>30</v>
      </c>
      <c r="L1089" s="2" t="s">
        <v>305</v>
      </c>
      <c r="M1089" s="2" t="s">
        <v>31</v>
      </c>
      <c r="N1089" s="2" t="s">
        <v>428</v>
      </c>
      <c r="O1089" s="2" t="s">
        <v>287</v>
      </c>
      <c r="P1089" s="2" t="s">
        <v>315</v>
      </c>
      <c r="Q1089" s="2" t="s">
        <v>33</v>
      </c>
      <c r="R1089" s="2" t="s">
        <v>289</v>
      </c>
      <c r="S1089" s="2" t="s">
        <v>34</v>
      </c>
      <c r="T1089" s="125">
        <v>1.8160000000000001</v>
      </c>
      <c r="U1089" s="2" t="s">
        <v>470</v>
      </c>
      <c r="V1089" s="135">
        <v>2.3E-2</v>
      </c>
      <c r="W1089" s="135">
        <v>5.0500000000000003E-2</v>
      </c>
      <c r="X1089" s="4" t="s">
        <v>292</v>
      </c>
      <c r="Y1089" s="4" t="s">
        <v>287</v>
      </c>
      <c r="Z1089" s="125">
        <v>237794.6</v>
      </c>
      <c r="AA1089" s="132">
        <v>1</v>
      </c>
      <c r="AB1089" s="146">
        <v>95.44</v>
      </c>
      <c r="AD1089" s="125">
        <v>226.95099999999999</v>
      </c>
      <c r="AG1089" s="2" t="s">
        <v>36</v>
      </c>
      <c r="AH1089" s="135">
        <v>3.4000000000000002E-4</v>
      </c>
      <c r="AI1089" s="135">
        <v>7.9306035123773693E-3</v>
      </c>
      <c r="AJ1089" s="135">
        <v>1.9078809308947201E-3</v>
      </c>
    </row>
    <row r="1090" spans="1:36" x14ac:dyDescent="0.2">
      <c r="A1090" s="2">
        <v>559</v>
      </c>
      <c r="B1090" s="2">
        <v>7207</v>
      </c>
      <c r="C1090" s="2" t="s">
        <v>471</v>
      </c>
      <c r="D1090" s="2" t="s">
        <v>472</v>
      </c>
      <c r="E1090" s="4" t="s">
        <v>282</v>
      </c>
      <c r="F1090" s="2" t="s">
        <v>473</v>
      </c>
      <c r="G1090" s="2" t="s">
        <v>474</v>
      </c>
      <c r="H1090" s="2" t="s">
        <v>285</v>
      </c>
      <c r="I1090" s="2" t="s">
        <v>304</v>
      </c>
      <c r="J1090" s="2" t="s">
        <v>30</v>
      </c>
      <c r="K1090" s="2" t="s">
        <v>30</v>
      </c>
      <c r="L1090" s="2" t="s">
        <v>305</v>
      </c>
      <c r="M1090" s="2" t="s">
        <v>31</v>
      </c>
      <c r="N1090" s="2" t="s">
        <v>306</v>
      </c>
      <c r="O1090" s="2" t="s">
        <v>287</v>
      </c>
      <c r="P1090" s="2" t="s">
        <v>323</v>
      </c>
      <c r="Q1090" s="2" t="s">
        <v>323</v>
      </c>
      <c r="R1090" s="2" t="s">
        <v>323</v>
      </c>
      <c r="S1090" s="2" t="s">
        <v>34</v>
      </c>
      <c r="T1090" s="125">
        <v>1.1719999999999999</v>
      </c>
      <c r="U1090" s="2" t="s">
        <v>475</v>
      </c>
      <c r="V1090" s="135">
        <v>8.5000000000000006E-2</v>
      </c>
      <c r="W1090" s="135">
        <v>5.9279999999999999E-2</v>
      </c>
      <c r="X1090" s="4" t="s">
        <v>292</v>
      </c>
      <c r="Y1090" s="4" t="s">
        <v>287</v>
      </c>
      <c r="Z1090" s="125">
        <v>58000</v>
      </c>
      <c r="AA1090" s="132">
        <v>1</v>
      </c>
      <c r="AB1090" s="146">
        <v>105.36</v>
      </c>
      <c r="AD1090" s="125">
        <v>61.109000000000002</v>
      </c>
      <c r="AG1090" s="2" t="s">
        <v>36</v>
      </c>
      <c r="AH1090" s="135">
        <v>4.46E-4</v>
      </c>
      <c r="AI1090" s="135">
        <v>2.1353918199507002E-3</v>
      </c>
      <c r="AJ1090" s="135">
        <v>5.1371542240310705E-4</v>
      </c>
    </row>
    <row r="1091" spans="1:36" x14ac:dyDescent="0.2">
      <c r="A1091" s="2">
        <v>559</v>
      </c>
      <c r="B1091" s="2">
        <v>7207</v>
      </c>
      <c r="C1091" s="2" t="s">
        <v>471</v>
      </c>
      <c r="D1091" s="2" t="s">
        <v>472</v>
      </c>
      <c r="E1091" s="4" t="s">
        <v>282</v>
      </c>
      <c r="F1091" s="2" t="s">
        <v>476</v>
      </c>
      <c r="G1091" s="2" t="s">
        <v>477</v>
      </c>
      <c r="H1091" s="2" t="s">
        <v>285</v>
      </c>
      <c r="I1091" s="2" t="s">
        <v>304</v>
      </c>
      <c r="J1091" s="2" t="s">
        <v>30</v>
      </c>
      <c r="K1091" s="2" t="s">
        <v>30</v>
      </c>
      <c r="L1091" s="2" t="s">
        <v>305</v>
      </c>
      <c r="M1091" s="2" t="s">
        <v>185</v>
      </c>
      <c r="N1091" s="2" t="s">
        <v>306</v>
      </c>
      <c r="O1091" s="2" t="s">
        <v>287</v>
      </c>
      <c r="P1091" s="2" t="s">
        <v>323</v>
      </c>
      <c r="Q1091" s="2" t="s">
        <v>323</v>
      </c>
      <c r="R1091" s="2" t="s">
        <v>323</v>
      </c>
      <c r="S1091" s="2" t="s">
        <v>34</v>
      </c>
      <c r="T1091" s="125">
        <v>2.5510000000000002</v>
      </c>
      <c r="U1091" s="2" t="s">
        <v>413</v>
      </c>
      <c r="V1091" s="135">
        <v>7.17E-2</v>
      </c>
      <c r="W1091" s="135">
        <v>5.74E-2</v>
      </c>
      <c r="X1091" s="4" t="s">
        <v>292</v>
      </c>
      <c r="Y1091" s="4" t="s">
        <v>287</v>
      </c>
      <c r="Z1091" s="125">
        <v>14000</v>
      </c>
      <c r="AA1091" s="132">
        <v>1</v>
      </c>
      <c r="AB1091" s="146">
        <v>105.75</v>
      </c>
      <c r="AD1091" s="125">
        <v>14.805</v>
      </c>
      <c r="AG1091" s="2" t="s">
        <v>36</v>
      </c>
      <c r="AH1091" s="135">
        <v>7.4999999999999993E-5</v>
      </c>
      <c r="AI1091" s="135">
        <v>5.1734735249865898E-4</v>
      </c>
      <c r="AJ1091" s="135">
        <v>1.2445927311087801E-4</v>
      </c>
    </row>
    <row r="1092" spans="1:36" x14ac:dyDescent="0.2">
      <c r="A1092" s="2">
        <v>559</v>
      </c>
      <c r="B1092" s="2">
        <v>7207</v>
      </c>
      <c r="C1092" s="2" t="s">
        <v>471</v>
      </c>
      <c r="D1092" s="2" t="s">
        <v>472</v>
      </c>
      <c r="E1092" s="4" t="s">
        <v>282</v>
      </c>
      <c r="F1092" s="2" t="s">
        <v>1245</v>
      </c>
      <c r="G1092" s="2" t="s">
        <v>1246</v>
      </c>
      <c r="H1092" s="2" t="s">
        <v>285</v>
      </c>
      <c r="I1092" s="2" t="s">
        <v>304</v>
      </c>
      <c r="J1092" s="2" t="s">
        <v>30</v>
      </c>
      <c r="K1092" s="2" t="s">
        <v>30</v>
      </c>
      <c r="L1092" s="2" t="s">
        <v>305</v>
      </c>
      <c r="M1092" s="2" t="s">
        <v>185</v>
      </c>
      <c r="N1092" s="2" t="s">
        <v>306</v>
      </c>
      <c r="O1092" s="2" t="s">
        <v>287</v>
      </c>
      <c r="P1092" s="2" t="s">
        <v>323</v>
      </c>
      <c r="Q1092" s="2" t="s">
        <v>323</v>
      </c>
      <c r="R1092" s="2" t="s">
        <v>323</v>
      </c>
      <c r="S1092" s="2" t="s">
        <v>34</v>
      </c>
      <c r="T1092" s="125">
        <v>3.0179999999999998</v>
      </c>
      <c r="U1092" s="2" t="s">
        <v>605</v>
      </c>
      <c r="V1092" s="135">
        <v>6.6900000000000001E-2</v>
      </c>
      <c r="W1092" s="135">
        <v>6.8459999999999993E-2</v>
      </c>
      <c r="X1092" s="4" t="s">
        <v>292</v>
      </c>
      <c r="Y1092" s="4" t="s">
        <v>287</v>
      </c>
      <c r="Z1092" s="125">
        <v>13000</v>
      </c>
      <c r="AA1092" s="132">
        <v>1</v>
      </c>
      <c r="AB1092" s="146">
        <v>101.62</v>
      </c>
      <c r="AD1092" s="125">
        <v>13.211</v>
      </c>
      <c r="AG1092" s="2" t="s">
        <v>36</v>
      </c>
      <c r="AH1092" s="135">
        <v>4.3000000000000002E-5</v>
      </c>
      <c r="AI1092" s="135">
        <v>4.6163248462808399E-4</v>
      </c>
      <c r="AJ1092" s="135">
        <v>1.11055837444009E-4</v>
      </c>
    </row>
    <row r="1093" spans="1:36" x14ac:dyDescent="0.2">
      <c r="A1093" s="2">
        <v>559</v>
      </c>
      <c r="B1093" s="2">
        <v>7207</v>
      </c>
      <c r="C1093" s="2" t="s">
        <v>478</v>
      </c>
      <c r="D1093" s="2" t="s">
        <v>479</v>
      </c>
      <c r="E1093" s="4" t="s">
        <v>282</v>
      </c>
      <c r="F1093" s="2" t="s">
        <v>480</v>
      </c>
      <c r="G1093" s="2" t="s">
        <v>481</v>
      </c>
      <c r="H1093" s="2" t="s">
        <v>285</v>
      </c>
      <c r="I1093" s="2" t="s">
        <v>304</v>
      </c>
      <c r="J1093" s="2" t="s">
        <v>30</v>
      </c>
      <c r="K1093" s="2" t="s">
        <v>30</v>
      </c>
      <c r="L1093" s="2" t="s">
        <v>305</v>
      </c>
      <c r="M1093" s="2" t="s">
        <v>31</v>
      </c>
      <c r="N1093" s="2" t="s">
        <v>383</v>
      </c>
      <c r="O1093" s="2" t="s">
        <v>287</v>
      </c>
      <c r="P1093" s="2" t="s">
        <v>351</v>
      </c>
      <c r="Q1093" s="2" t="s">
        <v>33</v>
      </c>
      <c r="R1093" s="2" t="s">
        <v>289</v>
      </c>
      <c r="S1093" s="2" t="s">
        <v>34</v>
      </c>
      <c r="T1093" s="125">
        <v>2.996</v>
      </c>
      <c r="U1093" s="2" t="s">
        <v>482</v>
      </c>
      <c r="V1093" s="135">
        <v>1.6400000000000001E-2</v>
      </c>
      <c r="W1093" s="135">
        <v>4.7620000000000003E-2</v>
      </c>
      <c r="X1093" s="4" t="s">
        <v>292</v>
      </c>
      <c r="Y1093" s="4" t="s">
        <v>287</v>
      </c>
      <c r="Z1093" s="125">
        <v>76153.850000000006</v>
      </c>
      <c r="AA1093" s="132">
        <v>1</v>
      </c>
      <c r="AB1093" s="146">
        <v>91.33</v>
      </c>
      <c r="AD1093" s="125">
        <v>69.551000000000002</v>
      </c>
      <c r="AG1093" s="2" t="s">
        <v>36</v>
      </c>
      <c r="AH1093" s="135">
        <v>3.5100000000000002E-4</v>
      </c>
      <c r="AI1093" s="135">
        <v>2.4304077483766999E-3</v>
      </c>
      <c r="AJ1093" s="135">
        <v>5.8468798625347805E-4</v>
      </c>
    </row>
    <row r="1094" spans="1:36" x14ac:dyDescent="0.2">
      <c r="A1094" s="2">
        <v>559</v>
      </c>
      <c r="B1094" s="2">
        <v>7207</v>
      </c>
      <c r="C1094" s="2" t="s">
        <v>483</v>
      </c>
      <c r="D1094" s="2" t="s">
        <v>484</v>
      </c>
      <c r="E1094" s="4" t="s">
        <v>282</v>
      </c>
      <c r="F1094" s="2" t="s">
        <v>485</v>
      </c>
      <c r="G1094" s="2" t="s">
        <v>486</v>
      </c>
      <c r="H1094" s="2" t="s">
        <v>285</v>
      </c>
      <c r="I1094" s="2" t="s">
        <v>304</v>
      </c>
      <c r="J1094" s="2" t="s">
        <v>30</v>
      </c>
      <c r="K1094" s="2" t="s">
        <v>30</v>
      </c>
      <c r="L1094" s="2" t="s">
        <v>305</v>
      </c>
      <c r="M1094" s="2" t="s">
        <v>185</v>
      </c>
      <c r="N1094" s="2" t="s">
        <v>389</v>
      </c>
      <c r="O1094" s="2" t="s">
        <v>287</v>
      </c>
      <c r="P1094" s="2" t="s">
        <v>323</v>
      </c>
      <c r="Q1094" s="2" t="s">
        <v>323</v>
      </c>
      <c r="R1094" s="2" t="s">
        <v>323</v>
      </c>
      <c r="S1094" s="2" t="s">
        <v>34</v>
      </c>
      <c r="T1094" s="125">
        <v>3.9609999999999999</v>
      </c>
      <c r="U1094" s="2" t="s">
        <v>384</v>
      </c>
      <c r="V1094" s="135">
        <v>6.9500000000000006E-2</v>
      </c>
      <c r="W1094" s="135">
        <v>6.4060000000000006E-2</v>
      </c>
      <c r="X1094" s="4" t="s">
        <v>292</v>
      </c>
      <c r="Y1094" s="4" t="s">
        <v>287</v>
      </c>
      <c r="Z1094" s="125">
        <v>43700</v>
      </c>
      <c r="AA1094" s="132">
        <v>1</v>
      </c>
      <c r="AB1094" s="146">
        <v>104.35</v>
      </c>
      <c r="AD1094" s="125">
        <v>45.600999999999999</v>
      </c>
      <c r="AG1094" s="2" t="s">
        <v>36</v>
      </c>
      <c r="AH1094" s="135">
        <v>1.15E-4</v>
      </c>
      <c r="AI1094" s="135">
        <v>1.5934840090458401E-3</v>
      </c>
      <c r="AJ1094" s="135">
        <v>3.8334759136544899E-4</v>
      </c>
    </row>
    <row r="1095" spans="1:36" x14ac:dyDescent="0.2">
      <c r="A1095" s="2">
        <v>559</v>
      </c>
      <c r="B1095" s="2">
        <v>7207</v>
      </c>
      <c r="C1095" s="2" t="s">
        <v>483</v>
      </c>
      <c r="D1095" s="2" t="s">
        <v>484</v>
      </c>
      <c r="E1095" s="4" t="s">
        <v>282</v>
      </c>
      <c r="F1095" s="2" t="s">
        <v>487</v>
      </c>
      <c r="G1095" s="2" t="s">
        <v>488</v>
      </c>
      <c r="H1095" s="2" t="s">
        <v>285</v>
      </c>
      <c r="I1095" s="2" t="s">
        <v>356</v>
      </c>
      <c r="J1095" s="2" t="s">
        <v>30</v>
      </c>
      <c r="K1095" s="2" t="s">
        <v>30</v>
      </c>
      <c r="L1095" s="2" t="s">
        <v>305</v>
      </c>
      <c r="M1095" s="2" t="s">
        <v>31</v>
      </c>
      <c r="N1095" s="2" t="s">
        <v>389</v>
      </c>
      <c r="O1095" s="2" t="s">
        <v>287</v>
      </c>
      <c r="P1095" s="2" t="s">
        <v>323</v>
      </c>
      <c r="Q1095" s="2" t="s">
        <v>323</v>
      </c>
      <c r="R1095" s="2" t="s">
        <v>323</v>
      </c>
      <c r="S1095" s="2" t="s">
        <v>34</v>
      </c>
      <c r="T1095" s="125">
        <v>0.72599999999999998</v>
      </c>
      <c r="U1095" s="2" t="s">
        <v>418</v>
      </c>
      <c r="V1095" s="135">
        <v>2.5000000000000001E-2</v>
      </c>
      <c r="W1095" s="135">
        <v>1E-4</v>
      </c>
      <c r="X1095" s="4" t="s">
        <v>292</v>
      </c>
      <c r="Y1095" s="4" t="s">
        <v>287</v>
      </c>
      <c r="Z1095" s="125">
        <v>46000</v>
      </c>
      <c r="AA1095" s="132">
        <v>1</v>
      </c>
      <c r="AB1095" s="146">
        <v>107</v>
      </c>
      <c r="AD1095" s="125">
        <v>49.22</v>
      </c>
      <c r="AG1095" s="2" t="s">
        <v>36</v>
      </c>
      <c r="AH1095" s="135">
        <v>1.3799999999999999E-4</v>
      </c>
      <c r="AI1095" s="135">
        <v>1.7199484424170199E-3</v>
      </c>
      <c r="AJ1095" s="135">
        <v>4.1377138956551099E-4</v>
      </c>
    </row>
    <row r="1096" spans="1:36" x14ac:dyDescent="0.2">
      <c r="A1096" s="2">
        <v>559</v>
      </c>
      <c r="B1096" s="2">
        <v>7207</v>
      </c>
      <c r="C1096" s="2" t="s">
        <v>493</v>
      </c>
      <c r="D1096" s="2" t="s">
        <v>494</v>
      </c>
      <c r="E1096" s="4" t="s">
        <v>282</v>
      </c>
      <c r="F1096" s="2" t="s">
        <v>495</v>
      </c>
      <c r="G1096" s="2" t="s">
        <v>496</v>
      </c>
      <c r="H1096" s="2" t="s">
        <v>285</v>
      </c>
      <c r="I1096" s="2" t="s">
        <v>321</v>
      </c>
      <c r="J1096" s="2" t="s">
        <v>30</v>
      </c>
      <c r="K1096" s="2" t="s">
        <v>30</v>
      </c>
      <c r="L1096" s="2" t="s">
        <v>305</v>
      </c>
      <c r="M1096" s="2" t="s">
        <v>31</v>
      </c>
      <c r="N1096" s="2" t="s">
        <v>322</v>
      </c>
      <c r="O1096" s="2" t="s">
        <v>287</v>
      </c>
      <c r="P1096" s="2" t="s">
        <v>323</v>
      </c>
      <c r="Q1096" s="2" t="s">
        <v>323</v>
      </c>
      <c r="R1096" s="2" t="s">
        <v>323</v>
      </c>
      <c r="S1096" s="2" t="s">
        <v>34</v>
      </c>
      <c r="T1096" s="125">
        <v>1.4470000000000001</v>
      </c>
      <c r="U1096" s="2" t="s">
        <v>497</v>
      </c>
      <c r="V1096" s="135">
        <v>1.9E-2</v>
      </c>
      <c r="W1096" s="135">
        <v>3.4000000000000002E-2</v>
      </c>
      <c r="X1096" s="4" t="s">
        <v>292</v>
      </c>
      <c r="Y1096" s="4" t="s">
        <v>287</v>
      </c>
      <c r="Z1096" s="125">
        <v>126087.72</v>
      </c>
      <c r="AA1096" s="132">
        <v>1</v>
      </c>
      <c r="AB1096" s="146">
        <v>111.51</v>
      </c>
      <c r="AC1096" s="125">
        <v>3.714</v>
      </c>
      <c r="AD1096" s="125">
        <v>144.31399999999999</v>
      </c>
      <c r="AG1096" s="2" t="s">
        <v>36</v>
      </c>
      <c r="AH1096" s="135">
        <v>2.24E-4</v>
      </c>
      <c r="AI1096" s="135">
        <v>5.0429219102702599E-3</v>
      </c>
      <c r="AJ1096" s="135">
        <v>1.2131856716301301E-3</v>
      </c>
    </row>
    <row r="1097" spans="1:36" x14ac:dyDescent="0.2">
      <c r="A1097" s="2">
        <v>559</v>
      </c>
      <c r="B1097" s="2">
        <v>7207</v>
      </c>
      <c r="C1097" s="2" t="s">
        <v>498</v>
      </c>
      <c r="D1097" s="2" t="s">
        <v>499</v>
      </c>
      <c r="E1097" s="4" t="s">
        <v>282</v>
      </c>
      <c r="F1097" s="2" t="s">
        <v>500</v>
      </c>
      <c r="G1097" s="2" t="s">
        <v>501</v>
      </c>
      <c r="H1097" s="2" t="s">
        <v>285</v>
      </c>
      <c r="I1097" s="2" t="s">
        <v>321</v>
      </c>
      <c r="J1097" s="2" t="s">
        <v>30</v>
      </c>
      <c r="K1097" s="2" t="s">
        <v>30</v>
      </c>
      <c r="L1097" s="2" t="s">
        <v>305</v>
      </c>
      <c r="M1097" s="2" t="s">
        <v>31</v>
      </c>
      <c r="N1097" s="2" t="s">
        <v>322</v>
      </c>
      <c r="O1097" s="2" t="s">
        <v>287</v>
      </c>
      <c r="P1097" s="2" t="s">
        <v>315</v>
      </c>
      <c r="Q1097" s="2" t="s">
        <v>33</v>
      </c>
      <c r="R1097" s="2" t="s">
        <v>289</v>
      </c>
      <c r="S1097" s="2" t="s">
        <v>34</v>
      </c>
      <c r="T1097" s="125">
        <v>2.6930000000000001</v>
      </c>
      <c r="U1097" s="2" t="s">
        <v>502</v>
      </c>
      <c r="V1097" s="135">
        <v>1.83E-2</v>
      </c>
      <c r="W1097" s="135">
        <v>2.8570000000000002E-2</v>
      </c>
      <c r="X1097" s="4" t="s">
        <v>292</v>
      </c>
      <c r="Y1097" s="4" t="s">
        <v>287</v>
      </c>
      <c r="Z1097" s="125">
        <v>48900</v>
      </c>
      <c r="AA1097" s="132">
        <v>1</v>
      </c>
      <c r="AB1097" s="146">
        <v>116.29</v>
      </c>
      <c r="AD1097" s="125">
        <v>56.866</v>
      </c>
      <c r="AG1097" s="2" t="s">
        <v>36</v>
      </c>
      <c r="AH1097" s="135">
        <v>1.94E-4</v>
      </c>
      <c r="AI1097" s="135">
        <v>1.9871243668484798E-3</v>
      </c>
      <c r="AJ1097" s="135">
        <v>4.7804642873767501E-4</v>
      </c>
    </row>
    <row r="1098" spans="1:36" x14ac:dyDescent="0.2">
      <c r="A1098" s="2">
        <v>559</v>
      </c>
      <c r="B1098" s="2">
        <v>7207</v>
      </c>
      <c r="C1098" s="2" t="s">
        <v>498</v>
      </c>
      <c r="D1098" s="2" t="s">
        <v>499</v>
      </c>
      <c r="E1098" s="4" t="s">
        <v>282</v>
      </c>
      <c r="F1098" s="2" t="s">
        <v>503</v>
      </c>
      <c r="G1098" s="2" t="s">
        <v>504</v>
      </c>
      <c r="H1098" s="2" t="s">
        <v>285</v>
      </c>
      <c r="I1098" s="2" t="s">
        <v>321</v>
      </c>
      <c r="J1098" s="2" t="s">
        <v>30</v>
      </c>
      <c r="K1098" s="2" t="s">
        <v>30</v>
      </c>
      <c r="L1098" s="2" t="s">
        <v>305</v>
      </c>
      <c r="M1098" s="2" t="s">
        <v>31</v>
      </c>
      <c r="N1098" s="2" t="s">
        <v>322</v>
      </c>
      <c r="O1098" s="2" t="s">
        <v>287</v>
      </c>
      <c r="P1098" s="2" t="s">
        <v>315</v>
      </c>
      <c r="Q1098" s="2" t="s">
        <v>33</v>
      </c>
      <c r="R1098" s="2" t="s">
        <v>289</v>
      </c>
      <c r="S1098" s="2" t="s">
        <v>34</v>
      </c>
      <c r="T1098" s="125">
        <v>3.157</v>
      </c>
      <c r="U1098" s="2" t="s">
        <v>365</v>
      </c>
      <c r="V1098" s="135">
        <v>1.5299999999999999E-2</v>
      </c>
      <c r="W1098" s="135">
        <v>2.8170000000000001E-2</v>
      </c>
      <c r="X1098" s="4" t="s">
        <v>292</v>
      </c>
      <c r="Y1098" s="4" t="s">
        <v>287</v>
      </c>
      <c r="Z1098" s="125">
        <v>143698.31</v>
      </c>
      <c r="AA1098" s="132">
        <v>1</v>
      </c>
      <c r="AB1098" s="146">
        <v>114.59</v>
      </c>
      <c r="AD1098" s="125">
        <v>164.66399999999999</v>
      </c>
      <c r="AG1098" s="2" t="s">
        <v>36</v>
      </c>
      <c r="AH1098" s="135">
        <v>2.7900000000000001E-4</v>
      </c>
      <c r="AI1098" s="135">
        <v>5.7540310244927001E-3</v>
      </c>
      <c r="AJ1098" s="135">
        <v>1.3842585939736799E-3</v>
      </c>
    </row>
    <row r="1099" spans="1:36" x14ac:dyDescent="0.2">
      <c r="A1099" s="2">
        <v>559</v>
      </c>
      <c r="B1099" s="2">
        <v>7207</v>
      </c>
      <c r="C1099" s="2" t="s">
        <v>505</v>
      </c>
      <c r="D1099" s="2" t="s">
        <v>506</v>
      </c>
      <c r="E1099" s="4" t="s">
        <v>282</v>
      </c>
      <c r="F1099" s="2" t="s">
        <v>507</v>
      </c>
      <c r="G1099" s="2" t="s">
        <v>508</v>
      </c>
      <c r="H1099" s="2" t="s">
        <v>285</v>
      </c>
      <c r="I1099" s="2" t="s">
        <v>321</v>
      </c>
      <c r="J1099" s="2" t="s">
        <v>30</v>
      </c>
      <c r="K1099" s="2" t="s">
        <v>30</v>
      </c>
      <c r="L1099" s="2" t="s">
        <v>305</v>
      </c>
      <c r="M1099" s="2" t="s">
        <v>31</v>
      </c>
      <c r="N1099" s="2" t="s">
        <v>306</v>
      </c>
      <c r="O1099" s="2" t="s">
        <v>287</v>
      </c>
      <c r="P1099" s="2" t="s">
        <v>459</v>
      </c>
      <c r="Q1099" s="2" t="s">
        <v>33</v>
      </c>
      <c r="R1099" s="2" t="s">
        <v>289</v>
      </c>
      <c r="S1099" s="2" t="s">
        <v>34</v>
      </c>
      <c r="T1099" s="125">
        <v>9.6000000000000002E-2</v>
      </c>
      <c r="U1099" s="2" t="s">
        <v>509</v>
      </c>
      <c r="V1099" s="135">
        <v>2.4E-2</v>
      </c>
      <c r="W1099" s="135">
        <v>0.10924</v>
      </c>
      <c r="X1099" s="4" t="s">
        <v>292</v>
      </c>
      <c r="Y1099" s="4" t="s">
        <v>287</v>
      </c>
      <c r="Z1099" s="125">
        <v>8504.15</v>
      </c>
      <c r="AA1099" s="132">
        <v>1</v>
      </c>
      <c r="AB1099" s="146">
        <v>119.09</v>
      </c>
      <c r="AD1099" s="125">
        <v>10.128</v>
      </c>
      <c r="AG1099" s="2" t="s">
        <v>36</v>
      </c>
      <c r="AH1099" s="135">
        <v>2.5300000000000002E-4</v>
      </c>
      <c r="AI1099" s="135">
        <v>3.5389956298299401E-4</v>
      </c>
      <c r="AJ1099" s="135">
        <v>8.5138315969703998E-5</v>
      </c>
    </row>
    <row r="1100" spans="1:36" x14ac:dyDescent="0.2">
      <c r="A1100" s="2">
        <v>559</v>
      </c>
      <c r="B1100" s="2">
        <v>7207</v>
      </c>
      <c r="C1100" s="2" t="s">
        <v>510</v>
      </c>
      <c r="D1100" s="2" t="s">
        <v>511</v>
      </c>
      <c r="E1100" s="4" t="s">
        <v>282</v>
      </c>
      <c r="F1100" s="2" t="s">
        <v>512</v>
      </c>
      <c r="G1100" s="2" t="s">
        <v>513</v>
      </c>
      <c r="H1100" s="2" t="s">
        <v>285</v>
      </c>
      <c r="I1100" s="2" t="s">
        <v>321</v>
      </c>
      <c r="J1100" s="2" t="s">
        <v>30</v>
      </c>
      <c r="K1100" s="2" t="s">
        <v>30</v>
      </c>
      <c r="L1100" s="2" t="s">
        <v>305</v>
      </c>
      <c r="M1100" s="2" t="s">
        <v>31</v>
      </c>
      <c r="N1100" s="2" t="s">
        <v>514</v>
      </c>
      <c r="O1100" s="2" t="s">
        <v>287</v>
      </c>
      <c r="P1100" s="2" t="s">
        <v>351</v>
      </c>
      <c r="Q1100" s="2" t="s">
        <v>33</v>
      </c>
      <c r="R1100" s="2" t="s">
        <v>289</v>
      </c>
      <c r="S1100" s="2" t="s">
        <v>34</v>
      </c>
      <c r="T1100" s="125">
        <v>0.153</v>
      </c>
      <c r="U1100" s="2" t="s">
        <v>515</v>
      </c>
      <c r="V1100" s="135">
        <v>2.1999999999999999E-2</v>
      </c>
      <c r="W1100" s="135">
        <v>5.1569999999999998E-2</v>
      </c>
      <c r="X1100" s="4" t="s">
        <v>292</v>
      </c>
      <c r="Y1100" s="4" t="s">
        <v>287</v>
      </c>
      <c r="Z1100" s="125">
        <v>152000</v>
      </c>
      <c r="AA1100" s="132">
        <v>1</v>
      </c>
      <c r="AB1100" s="146">
        <v>119.24</v>
      </c>
      <c r="AD1100" s="125">
        <v>181.245</v>
      </c>
      <c r="AG1100" s="2" t="s">
        <v>36</v>
      </c>
      <c r="AH1100" s="135">
        <v>5.7499999999999999E-4</v>
      </c>
      <c r="AI1100" s="135">
        <v>6.3334358280411297E-3</v>
      </c>
      <c r="AJ1100" s="135">
        <v>1.5236471504982401E-3</v>
      </c>
    </row>
    <row r="1101" spans="1:36" x14ac:dyDescent="0.2">
      <c r="A1101" s="2">
        <v>559</v>
      </c>
      <c r="B1101" s="2">
        <v>7207</v>
      </c>
      <c r="C1101" s="2" t="s">
        <v>510</v>
      </c>
      <c r="D1101" s="2" t="s">
        <v>511</v>
      </c>
      <c r="E1101" s="4" t="s">
        <v>282</v>
      </c>
      <c r="F1101" s="2" t="s">
        <v>516</v>
      </c>
      <c r="G1101" s="2" t="s">
        <v>517</v>
      </c>
      <c r="H1101" s="2" t="s">
        <v>285</v>
      </c>
      <c r="I1101" s="2" t="s">
        <v>304</v>
      </c>
      <c r="J1101" s="2" t="s">
        <v>30</v>
      </c>
      <c r="K1101" s="2" t="s">
        <v>30</v>
      </c>
      <c r="L1101" s="2" t="s">
        <v>305</v>
      </c>
      <c r="M1101" s="2" t="s">
        <v>31</v>
      </c>
      <c r="N1101" s="2" t="s">
        <v>514</v>
      </c>
      <c r="O1101" s="2" t="s">
        <v>287</v>
      </c>
      <c r="P1101" s="2" t="s">
        <v>351</v>
      </c>
      <c r="Q1101" s="2" t="s">
        <v>33</v>
      </c>
      <c r="R1101" s="2" t="s">
        <v>289</v>
      </c>
      <c r="S1101" s="2" t="s">
        <v>34</v>
      </c>
      <c r="T1101" s="125">
        <v>0.153</v>
      </c>
      <c r="U1101" s="2" t="s">
        <v>515</v>
      </c>
      <c r="V1101" s="135">
        <v>3.6499999999999998E-2</v>
      </c>
      <c r="W1101" s="135">
        <v>4.768E-2</v>
      </c>
      <c r="X1101" s="4" t="s">
        <v>292</v>
      </c>
      <c r="Y1101" s="4" t="s">
        <v>287</v>
      </c>
      <c r="Z1101" s="125">
        <v>203500</v>
      </c>
      <c r="AA1101" s="132">
        <v>1</v>
      </c>
      <c r="AB1101" s="146">
        <v>101.1</v>
      </c>
      <c r="AD1101" s="125">
        <v>205.738</v>
      </c>
      <c r="AG1101" s="2" t="s">
        <v>36</v>
      </c>
      <c r="AH1101" s="135">
        <v>3.8200000000000002E-4</v>
      </c>
      <c r="AI1101" s="135">
        <v>7.1893460507967098E-3</v>
      </c>
      <c r="AJ1101" s="135">
        <v>1.72955516115652E-3</v>
      </c>
    </row>
    <row r="1102" spans="1:36" x14ac:dyDescent="0.2">
      <c r="A1102" s="2">
        <v>559</v>
      </c>
      <c r="B1102" s="2">
        <v>7207</v>
      </c>
      <c r="C1102" s="2" t="s">
        <v>518</v>
      </c>
      <c r="D1102" s="2" t="s">
        <v>519</v>
      </c>
      <c r="E1102" s="4" t="s">
        <v>282</v>
      </c>
      <c r="F1102" s="2" t="s">
        <v>520</v>
      </c>
      <c r="G1102" s="2" t="s">
        <v>521</v>
      </c>
      <c r="H1102" s="2" t="s">
        <v>285</v>
      </c>
      <c r="I1102" s="2" t="s">
        <v>321</v>
      </c>
      <c r="J1102" s="2" t="s">
        <v>30</v>
      </c>
      <c r="K1102" s="2" t="s">
        <v>30</v>
      </c>
      <c r="L1102" s="2" t="s">
        <v>305</v>
      </c>
      <c r="M1102" s="2" t="s">
        <v>31</v>
      </c>
      <c r="N1102" s="2" t="s">
        <v>322</v>
      </c>
      <c r="O1102" s="2" t="s">
        <v>287</v>
      </c>
      <c r="P1102" s="2" t="s">
        <v>351</v>
      </c>
      <c r="Q1102" s="2" t="s">
        <v>33</v>
      </c>
      <c r="R1102" s="2" t="s">
        <v>289</v>
      </c>
      <c r="S1102" s="2" t="s">
        <v>34</v>
      </c>
      <c r="T1102" s="125">
        <v>2.6869999999999998</v>
      </c>
      <c r="U1102" s="2" t="s">
        <v>522</v>
      </c>
      <c r="V1102" s="135">
        <v>7.7999999999999996E-3</v>
      </c>
      <c r="W1102" s="135">
        <v>2.7210000000000002E-2</v>
      </c>
      <c r="X1102" s="4" t="s">
        <v>292</v>
      </c>
      <c r="Y1102" s="4" t="s">
        <v>287</v>
      </c>
      <c r="Z1102" s="125">
        <v>40000</v>
      </c>
      <c r="AA1102" s="132">
        <v>1</v>
      </c>
      <c r="AB1102" s="146">
        <v>111.71</v>
      </c>
      <c r="AD1102" s="125">
        <v>44.683999999999997</v>
      </c>
      <c r="AG1102" s="2" t="s">
        <v>36</v>
      </c>
      <c r="AH1102" s="135">
        <v>6.8999999999999997E-5</v>
      </c>
      <c r="AI1102" s="135">
        <v>1.56144201952381E-3</v>
      </c>
      <c r="AJ1102" s="135">
        <v>3.7563918674005098E-4</v>
      </c>
    </row>
    <row r="1103" spans="1:36" x14ac:dyDescent="0.2">
      <c r="A1103" s="2">
        <v>559</v>
      </c>
      <c r="B1103" s="2">
        <v>7207</v>
      </c>
      <c r="C1103" s="2" t="s">
        <v>518</v>
      </c>
      <c r="D1103" s="2" t="s">
        <v>519</v>
      </c>
      <c r="E1103" s="4" t="s">
        <v>282</v>
      </c>
      <c r="F1103" s="2" t="s">
        <v>523</v>
      </c>
      <c r="G1103" s="2" t="s">
        <v>524</v>
      </c>
      <c r="H1103" s="2" t="s">
        <v>285</v>
      </c>
      <c r="I1103" s="2" t="s">
        <v>321</v>
      </c>
      <c r="J1103" s="2" t="s">
        <v>30</v>
      </c>
      <c r="K1103" s="2" t="s">
        <v>30</v>
      </c>
      <c r="L1103" s="2" t="s">
        <v>305</v>
      </c>
      <c r="M1103" s="2" t="s">
        <v>31</v>
      </c>
      <c r="N1103" s="2" t="s">
        <v>322</v>
      </c>
      <c r="O1103" s="2" t="s">
        <v>287</v>
      </c>
      <c r="P1103" s="2" t="s">
        <v>351</v>
      </c>
      <c r="Q1103" s="2" t="s">
        <v>33</v>
      </c>
      <c r="R1103" s="2" t="s">
        <v>289</v>
      </c>
      <c r="S1103" s="2" t="s">
        <v>34</v>
      </c>
      <c r="T1103" s="125">
        <v>0.51200000000000001</v>
      </c>
      <c r="U1103" s="2" t="s">
        <v>525</v>
      </c>
      <c r="V1103" s="135">
        <v>1.34E-2</v>
      </c>
      <c r="W1103" s="135">
        <v>5.2549999999999999E-2</v>
      </c>
      <c r="X1103" s="4" t="s">
        <v>292</v>
      </c>
      <c r="Y1103" s="4" t="s">
        <v>287</v>
      </c>
      <c r="Z1103" s="125">
        <v>219525.03</v>
      </c>
      <c r="AA1103" s="132">
        <v>1</v>
      </c>
      <c r="AB1103" s="146">
        <v>118.28</v>
      </c>
      <c r="AD1103" s="125">
        <v>259.654</v>
      </c>
      <c r="AG1103" s="2" t="s">
        <v>36</v>
      </c>
      <c r="AH1103" s="135">
        <v>4.8700000000000002E-4</v>
      </c>
      <c r="AI1103" s="135">
        <v>9.0733816799925798E-3</v>
      </c>
      <c r="AJ1103" s="135">
        <v>2.1828013289240901E-3</v>
      </c>
    </row>
    <row r="1104" spans="1:36" x14ac:dyDescent="0.2">
      <c r="A1104" s="2">
        <v>559</v>
      </c>
      <c r="B1104" s="2">
        <v>7207</v>
      </c>
      <c r="C1104" s="2" t="s">
        <v>518</v>
      </c>
      <c r="D1104" s="2" t="s">
        <v>519</v>
      </c>
      <c r="E1104" s="4" t="s">
        <v>282</v>
      </c>
      <c r="F1104" s="2" t="s">
        <v>526</v>
      </c>
      <c r="G1104" s="2" t="s">
        <v>527</v>
      </c>
      <c r="H1104" s="2" t="s">
        <v>285</v>
      </c>
      <c r="I1104" s="2" t="s">
        <v>321</v>
      </c>
      <c r="J1104" s="2" t="s">
        <v>30</v>
      </c>
      <c r="K1104" s="2" t="s">
        <v>30</v>
      </c>
      <c r="L1104" s="2" t="s">
        <v>305</v>
      </c>
      <c r="M1104" s="2" t="s">
        <v>31</v>
      </c>
      <c r="N1104" s="2" t="s">
        <v>322</v>
      </c>
      <c r="O1104" s="2" t="s">
        <v>287</v>
      </c>
      <c r="P1104" s="2" t="s">
        <v>351</v>
      </c>
      <c r="Q1104" s="2" t="s">
        <v>33</v>
      </c>
      <c r="R1104" s="2" t="s">
        <v>289</v>
      </c>
      <c r="S1104" s="2" t="s">
        <v>34</v>
      </c>
      <c r="T1104" s="125">
        <v>4.4619999999999997</v>
      </c>
      <c r="U1104" s="2" t="s">
        <v>528</v>
      </c>
      <c r="V1104" s="135">
        <v>2.5999999999999999E-2</v>
      </c>
      <c r="W1104" s="135">
        <v>2.7699999999999999E-2</v>
      </c>
      <c r="X1104" s="4" t="s">
        <v>292</v>
      </c>
      <c r="Y1104" s="4" t="s">
        <v>287</v>
      </c>
      <c r="Z1104" s="125">
        <v>40000</v>
      </c>
      <c r="AA1104" s="132">
        <v>1</v>
      </c>
      <c r="AB1104" s="146">
        <v>106.48</v>
      </c>
      <c r="AD1104" s="125">
        <v>42.591999999999999</v>
      </c>
      <c r="AG1104" s="2" t="s">
        <v>36</v>
      </c>
      <c r="AH1104" s="135">
        <v>7.4999999999999993E-5</v>
      </c>
      <c r="AI1104" s="135">
        <v>1.48833896910658E-3</v>
      </c>
      <c r="AJ1104" s="135">
        <v>3.5805264169797398E-4</v>
      </c>
    </row>
    <row r="1105" spans="1:36" x14ac:dyDescent="0.2">
      <c r="A1105" s="2">
        <v>559</v>
      </c>
      <c r="B1105" s="2">
        <v>7207</v>
      </c>
      <c r="C1105" s="2" t="s">
        <v>518</v>
      </c>
      <c r="D1105" s="2" t="s">
        <v>519</v>
      </c>
      <c r="E1105" s="4" t="s">
        <v>282</v>
      </c>
      <c r="F1105" s="2" t="s">
        <v>529</v>
      </c>
      <c r="G1105" s="2" t="s">
        <v>530</v>
      </c>
      <c r="H1105" s="2" t="s">
        <v>285</v>
      </c>
      <c r="I1105" s="2" t="s">
        <v>321</v>
      </c>
      <c r="J1105" s="2" t="s">
        <v>30</v>
      </c>
      <c r="K1105" s="2" t="s">
        <v>30</v>
      </c>
      <c r="L1105" s="2" t="s">
        <v>305</v>
      </c>
      <c r="M1105" s="2" t="s">
        <v>31</v>
      </c>
      <c r="N1105" s="2" t="s">
        <v>322</v>
      </c>
      <c r="O1105" s="2" t="s">
        <v>287</v>
      </c>
      <c r="P1105" s="2" t="s">
        <v>351</v>
      </c>
      <c r="Q1105" s="2" t="s">
        <v>33</v>
      </c>
      <c r="R1105" s="2" t="s">
        <v>289</v>
      </c>
      <c r="S1105" s="2" t="s">
        <v>34</v>
      </c>
      <c r="T1105" s="125">
        <v>1.9279999999999999</v>
      </c>
      <c r="U1105" s="2" t="s">
        <v>531</v>
      </c>
      <c r="V1105" s="135">
        <v>1.8200000000000001E-2</v>
      </c>
      <c r="W1105" s="135">
        <v>2.6020000000000001E-2</v>
      </c>
      <c r="X1105" s="4" t="s">
        <v>292</v>
      </c>
      <c r="Y1105" s="4" t="s">
        <v>287</v>
      </c>
      <c r="Z1105" s="125">
        <v>1000</v>
      </c>
      <c r="AA1105" s="132">
        <v>1</v>
      </c>
      <c r="AB1105" s="146">
        <v>117.78</v>
      </c>
      <c r="AD1105" s="125">
        <v>1.1779999999999999</v>
      </c>
      <c r="AG1105" s="2" t="s">
        <v>36</v>
      </c>
      <c r="AH1105" s="135">
        <v>1.9999999999999999E-6</v>
      </c>
      <c r="AI1105" s="135">
        <v>4.1157157161291501E-5</v>
      </c>
      <c r="AJ1105" s="135">
        <v>9.9012584849707295E-6</v>
      </c>
    </row>
    <row r="1106" spans="1:36" x14ac:dyDescent="0.2">
      <c r="A1106" s="2">
        <v>559</v>
      </c>
      <c r="B1106" s="2">
        <v>7207</v>
      </c>
      <c r="C1106" s="2" t="s">
        <v>518</v>
      </c>
      <c r="D1106" s="2" t="s">
        <v>519</v>
      </c>
      <c r="E1106" s="4" t="s">
        <v>282</v>
      </c>
      <c r="F1106" s="2" t="s">
        <v>532</v>
      </c>
      <c r="G1106" s="2" t="s">
        <v>533</v>
      </c>
      <c r="H1106" s="2" t="s">
        <v>285</v>
      </c>
      <c r="I1106" s="2" t="s">
        <v>321</v>
      </c>
      <c r="J1106" s="2" t="s">
        <v>30</v>
      </c>
      <c r="K1106" s="2" t="s">
        <v>30</v>
      </c>
      <c r="L1106" s="2" t="s">
        <v>305</v>
      </c>
      <c r="M1106" s="2" t="s">
        <v>31</v>
      </c>
      <c r="N1106" s="2" t="s">
        <v>322</v>
      </c>
      <c r="O1106" s="2" t="s">
        <v>287</v>
      </c>
      <c r="P1106" s="2" t="s">
        <v>351</v>
      </c>
      <c r="Q1106" s="2" t="s">
        <v>33</v>
      </c>
      <c r="R1106" s="2" t="s">
        <v>289</v>
      </c>
      <c r="S1106" s="2" t="s">
        <v>34</v>
      </c>
      <c r="T1106" s="125">
        <v>0.151</v>
      </c>
      <c r="U1106" s="2" t="s">
        <v>80</v>
      </c>
      <c r="V1106" s="135">
        <v>2E-3</v>
      </c>
      <c r="W1106" s="135">
        <v>5.1540000000000002E-2</v>
      </c>
      <c r="X1106" s="4" t="s">
        <v>292</v>
      </c>
      <c r="Y1106" s="4" t="s">
        <v>287</v>
      </c>
      <c r="Z1106" s="125">
        <v>149311.85999999999</v>
      </c>
      <c r="AA1106" s="132">
        <v>1</v>
      </c>
      <c r="AB1106" s="146">
        <v>116.69</v>
      </c>
      <c r="AD1106" s="125">
        <v>174.232</v>
      </c>
      <c r="AG1106" s="2" t="s">
        <v>36</v>
      </c>
      <c r="AH1106" s="135">
        <v>4.9799999999999996E-4</v>
      </c>
      <c r="AI1106" s="135">
        <v>6.0883801959609098E-3</v>
      </c>
      <c r="AJ1106" s="135">
        <v>1.46469363369154E-3</v>
      </c>
    </row>
    <row r="1107" spans="1:36" x14ac:dyDescent="0.2">
      <c r="A1107" s="2">
        <v>559</v>
      </c>
      <c r="B1107" s="2">
        <v>7207</v>
      </c>
      <c r="C1107" s="2" t="s">
        <v>518</v>
      </c>
      <c r="D1107" s="2" t="s">
        <v>519</v>
      </c>
      <c r="E1107" s="4" t="s">
        <v>282</v>
      </c>
      <c r="F1107" s="2" t="s">
        <v>534</v>
      </c>
      <c r="G1107" s="2" t="s">
        <v>535</v>
      </c>
      <c r="H1107" s="2" t="s">
        <v>285</v>
      </c>
      <c r="I1107" s="2" t="s">
        <v>321</v>
      </c>
      <c r="J1107" s="2" t="s">
        <v>30</v>
      </c>
      <c r="K1107" s="2" t="s">
        <v>30</v>
      </c>
      <c r="L1107" s="2" t="s">
        <v>305</v>
      </c>
      <c r="M1107" s="2" t="s">
        <v>31</v>
      </c>
      <c r="N1107" s="2" t="s">
        <v>322</v>
      </c>
      <c r="O1107" s="2" t="s">
        <v>287</v>
      </c>
      <c r="P1107" s="2" t="s">
        <v>536</v>
      </c>
      <c r="Q1107" s="2" t="s">
        <v>308</v>
      </c>
      <c r="R1107" s="2" t="s">
        <v>289</v>
      </c>
      <c r="S1107" s="2" t="s">
        <v>34</v>
      </c>
      <c r="T1107" s="125">
        <v>4.9029999999999996</v>
      </c>
      <c r="U1107" s="2" t="s">
        <v>537</v>
      </c>
      <c r="V1107" s="135">
        <v>2.7799999999999998E-2</v>
      </c>
      <c r="W1107" s="135">
        <v>2.7519999999999999E-2</v>
      </c>
      <c r="X1107" s="4" t="s">
        <v>292</v>
      </c>
      <c r="Y1107" s="4" t="s">
        <v>287</v>
      </c>
      <c r="Z1107" s="125">
        <v>41000</v>
      </c>
      <c r="AA1107" s="132">
        <v>1</v>
      </c>
      <c r="AB1107" s="146">
        <v>102.27</v>
      </c>
      <c r="AD1107" s="125">
        <v>41.930999999999997</v>
      </c>
      <c r="AG1107" s="2" t="s">
        <v>36</v>
      </c>
      <c r="AH1107" s="135">
        <v>1.2E-4</v>
      </c>
      <c r="AI1107" s="135">
        <v>1.4652304379206701E-3</v>
      </c>
      <c r="AJ1107" s="135">
        <v>3.52493376766652E-4</v>
      </c>
    </row>
    <row r="1108" spans="1:36" x14ac:dyDescent="0.2">
      <c r="A1108" s="2">
        <v>559</v>
      </c>
      <c r="B1108" s="2">
        <v>7207</v>
      </c>
      <c r="C1108" s="2" t="s">
        <v>538</v>
      </c>
      <c r="D1108" s="2" t="s">
        <v>539</v>
      </c>
      <c r="E1108" s="4" t="s">
        <v>282</v>
      </c>
      <c r="F1108" s="2" t="s">
        <v>540</v>
      </c>
      <c r="G1108" s="2" t="s">
        <v>541</v>
      </c>
      <c r="H1108" s="2" t="s">
        <v>285</v>
      </c>
      <c r="I1108" s="2" t="s">
        <v>321</v>
      </c>
      <c r="J1108" s="2" t="s">
        <v>30</v>
      </c>
      <c r="K1108" s="2" t="s">
        <v>30</v>
      </c>
      <c r="L1108" s="2" t="s">
        <v>305</v>
      </c>
      <c r="M1108" s="2" t="s">
        <v>31</v>
      </c>
      <c r="N1108" s="2" t="s">
        <v>286</v>
      </c>
      <c r="O1108" s="2" t="s">
        <v>287</v>
      </c>
      <c r="P1108" s="2" t="s">
        <v>288</v>
      </c>
      <c r="Q1108" s="2" t="s">
        <v>33</v>
      </c>
      <c r="R1108" s="2" t="s">
        <v>289</v>
      </c>
      <c r="S1108" s="2" t="s">
        <v>34</v>
      </c>
      <c r="T1108" s="125">
        <v>1.1499999999999999</v>
      </c>
      <c r="U1108" s="2" t="s">
        <v>542</v>
      </c>
      <c r="V1108" s="135">
        <v>1E-3</v>
      </c>
      <c r="W1108" s="135">
        <v>2.9839999999999998E-2</v>
      </c>
      <c r="X1108" s="4" t="s">
        <v>292</v>
      </c>
      <c r="Y1108" s="4" t="s">
        <v>287</v>
      </c>
      <c r="Z1108" s="125">
        <v>160000</v>
      </c>
      <c r="AA1108" s="132">
        <v>1</v>
      </c>
      <c r="AB1108" s="146">
        <v>112.08</v>
      </c>
      <c r="AD1108" s="125">
        <v>179.328</v>
      </c>
      <c r="AG1108" s="2" t="s">
        <v>36</v>
      </c>
      <c r="AH1108" s="135">
        <v>3.4299999999999999E-4</v>
      </c>
      <c r="AI1108" s="135">
        <v>6.2664549833758498E-3</v>
      </c>
      <c r="AJ1108" s="135">
        <v>1.50753343657058E-3</v>
      </c>
    </row>
    <row r="1109" spans="1:36" x14ac:dyDescent="0.2">
      <c r="A1109" s="2">
        <v>559</v>
      </c>
      <c r="B1109" s="2">
        <v>7207</v>
      </c>
      <c r="C1109" s="2" t="s">
        <v>538</v>
      </c>
      <c r="D1109" s="2" t="s">
        <v>539</v>
      </c>
      <c r="E1109" s="4" t="s">
        <v>282</v>
      </c>
      <c r="F1109" s="2" t="s">
        <v>543</v>
      </c>
      <c r="G1109" s="2" t="s">
        <v>544</v>
      </c>
      <c r="H1109" s="2" t="s">
        <v>285</v>
      </c>
      <c r="I1109" s="2" t="s">
        <v>321</v>
      </c>
      <c r="J1109" s="2" t="s">
        <v>30</v>
      </c>
      <c r="K1109" s="2" t="s">
        <v>30</v>
      </c>
      <c r="L1109" s="2" t="s">
        <v>305</v>
      </c>
      <c r="M1109" s="2" t="s">
        <v>185</v>
      </c>
      <c r="N1109" s="2" t="s">
        <v>286</v>
      </c>
      <c r="O1109" s="2" t="s">
        <v>287</v>
      </c>
      <c r="P1109" s="2" t="s">
        <v>288</v>
      </c>
      <c r="Q1109" s="2" t="s">
        <v>33</v>
      </c>
      <c r="R1109" s="2" t="s">
        <v>289</v>
      </c>
      <c r="S1109" s="2" t="s">
        <v>34</v>
      </c>
      <c r="T1109" s="125">
        <v>2.8420000000000001</v>
      </c>
      <c r="U1109" s="2" t="s">
        <v>545</v>
      </c>
      <c r="V1109" s="135">
        <v>2.52E-2</v>
      </c>
      <c r="W1109" s="135">
        <v>2.5590000000000002E-2</v>
      </c>
      <c r="X1109" s="4" t="s">
        <v>292</v>
      </c>
      <c r="Y1109" s="4" t="s">
        <v>287</v>
      </c>
      <c r="Z1109" s="125">
        <v>240000</v>
      </c>
      <c r="AA1109" s="132">
        <v>1</v>
      </c>
      <c r="AB1109" s="146">
        <v>100.78</v>
      </c>
      <c r="AD1109" s="125">
        <v>241.87200000000001</v>
      </c>
      <c r="AG1109" s="2" t="s">
        <v>36</v>
      </c>
      <c r="AH1109" s="135">
        <v>1.4100000000000001E-4</v>
      </c>
      <c r="AI1109" s="135">
        <v>8.4519985709932896E-3</v>
      </c>
      <c r="AJ1109" s="135">
        <v>2.03331396865074E-3</v>
      </c>
    </row>
    <row r="1110" spans="1:36" x14ac:dyDescent="0.2">
      <c r="A1110" s="2">
        <v>559</v>
      </c>
      <c r="B1110" s="2">
        <v>7207</v>
      </c>
      <c r="C1110" s="2" t="s">
        <v>546</v>
      </c>
      <c r="D1110" s="2" t="s">
        <v>547</v>
      </c>
      <c r="E1110" s="4" t="s">
        <v>282</v>
      </c>
      <c r="F1110" s="2" t="s">
        <v>548</v>
      </c>
      <c r="G1110" s="2" t="s">
        <v>549</v>
      </c>
      <c r="H1110" s="2" t="s">
        <v>285</v>
      </c>
      <c r="I1110" s="2" t="s">
        <v>304</v>
      </c>
      <c r="J1110" s="2" t="s">
        <v>30</v>
      </c>
      <c r="K1110" s="2" t="s">
        <v>30</v>
      </c>
      <c r="L1110" s="2" t="s">
        <v>305</v>
      </c>
      <c r="M1110" s="2" t="s">
        <v>31</v>
      </c>
      <c r="N1110" s="2" t="s">
        <v>550</v>
      </c>
      <c r="O1110" s="2" t="s">
        <v>287</v>
      </c>
      <c r="P1110" s="2" t="s">
        <v>323</v>
      </c>
      <c r="Q1110" s="2" t="s">
        <v>323</v>
      </c>
      <c r="R1110" s="2" t="s">
        <v>323</v>
      </c>
      <c r="S1110" s="2" t="s">
        <v>34</v>
      </c>
      <c r="T1110" s="125">
        <v>2.867</v>
      </c>
      <c r="U1110" s="2" t="s">
        <v>551</v>
      </c>
      <c r="V1110" s="135">
        <v>7.5800000000000006E-2</v>
      </c>
      <c r="W1110" s="135">
        <v>5.7570000000000003E-2</v>
      </c>
      <c r="X1110" s="4" t="s">
        <v>292</v>
      </c>
      <c r="Y1110" s="4" t="s">
        <v>287</v>
      </c>
      <c r="Z1110" s="125">
        <v>38000</v>
      </c>
      <c r="AA1110" s="132">
        <v>1</v>
      </c>
      <c r="AB1110" s="146">
        <v>107.5</v>
      </c>
      <c r="AD1110" s="125">
        <v>40.85</v>
      </c>
      <c r="AG1110" s="2" t="s">
        <v>36</v>
      </c>
      <c r="AH1110" s="135">
        <v>7.3099999999999999E-4</v>
      </c>
      <c r="AI1110" s="135">
        <v>1.42746635255456E-3</v>
      </c>
      <c r="AJ1110" s="135">
        <v>3.43408396256626E-4</v>
      </c>
    </row>
    <row r="1111" spans="1:36" x14ac:dyDescent="0.2">
      <c r="A1111" s="2">
        <v>559</v>
      </c>
      <c r="B1111" s="2">
        <v>7207</v>
      </c>
      <c r="C1111" s="2" t="s">
        <v>552</v>
      </c>
      <c r="D1111" s="2" t="s">
        <v>553</v>
      </c>
      <c r="E1111" s="4" t="s">
        <v>282</v>
      </c>
      <c r="F1111" s="2" t="s">
        <v>554</v>
      </c>
      <c r="G1111" s="2" t="s">
        <v>555</v>
      </c>
      <c r="H1111" s="2" t="s">
        <v>285</v>
      </c>
      <c r="I1111" s="2" t="s">
        <v>321</v>
      </c>
      <c r="J1111" s="2" t="s">
        <v>30</v>
      </c>
      <c r="K1111" s="2" t="s">
        <v>30</v>
      </c>
      <c r="L1111" s="2" t="s">
        <v>305</v>
      </c>
      <c r="M1111" s="2" t="s">
        <v>31</v>
      </c>
      <c r="N1111" s="2" t="s">
        <v>322</v>
      </c>
      <c r="O1111" s="2" t="s">
        <v>287</v>
      </c>
      <c r="P1111" s="2" t="s">
        <v>351</v>
      </c>
      <c r="Q1111" s="2" t="s">
        <v>33</v>
      </c>
      <c r="R1111" s="2" t="s">
        <v>289</v>
      </c>
      <c r="S1111" s="2" t="s">
        <v>34</v>
      </c>
      <c r="T1111" s="125">
        <v>0.48199999999999998</v>
      </c>
      <c r="U1111" s="2" t="s">
        <v>556</v>
      </c>
      <c r="V1111" s="135">
        <v>4.7500000000000001E-2</v>
      </c>
      <c r="W1111" s="135">
        <v>5.2159999999999998E-2</v>
      </c>
      <c r="X1111" s="4" t="s">
        <v>292</v>
      </c>
      <c r="Y1111" s="4" t="s">
        <v>287</v>
      </c>
      <c r="Z1111" s="125">
        <v>16000</v>
      </c>
      <c r="AA1111" s="132">
        <v>1</v>
      </c>
      <c r="AB1111" s="146">
        <v>143.80000000000001</v>
      </c>
      <c r="AD1111" s="125">
        <v>23.007999999999999</v>
      </c>
      <c r="AG1111" s="2" t="s">
        <v>36</v>
      </c>
      <c r="AH1111" s="135">
        <v>3.3000000000000003E-5</v>
      </c>
      <c r="AI1111" s="135">
        <v>8.0399377820257597E-4</v>
      </c>
      <c r="AJ1111" s="135">
        <v>1.9341836918169999E-4</v>
      </c>
    </row>
    <row r="1112" spans="1:36" x14ac:dyDescent="0.2">
      <c r="A1112" s="2">
        <v>559</v>
      </c>
      <c r="B1112" s="2">
        <v>7207</v>
      </c>
      <c r="C1112" s="2" t="s">
        <v>557</v>
      </c>
      <c r="D1112" s="2" t="s">
        <v>558</v>
      </c>
      <c r="E1112" s="4" t="s">
        <v>282</v>
      </c>
      <c r="F1112" s="2" t="s">
        <v>559</v>
      </c>
      <c r="G1112" s="2" t="s">
        <v>560</v>
      </c>
      <c r="H1112" s="2" t="s">
        <v>285</v>
      </c>
      <c r="I1112" s="2" t="s">
        <v>304</v>
      </c>
      <c r="J1112" s="2" t="s">
        <v>30</v>
      </c>
      <c r="K1112" s="2" t="s">
        <v>30</v>
      </c>
      <c r="L1112" s="2" t="s">
        <v>305</v>
      </c>
      <c r="M1112" s="2" t="s">
        <v>31</v>
      </c>
      <c r="N1112" s="2" t="s">
        <v>306</v>
      </c>
      <c r="O1112" s="2" t="s">
        <v>287</v>
      </c>
      <c r="P1112" s="2" t="s">
        <v>323</v>
      </c>
      <c r="Q1112" s="2" t="s">
        <v>323</v>
      </c>
      <c r="R1112" s="2" t="s">
        <v>323</v>
      </c>
      <c r="S1112" s="2" t="s">
        <v>34</v>
      </c>
      <c r="T1112" s="125">
        <v>0.72199999999999998</v>
      </c>
      <c r="U1112" s="2" t="s">
        <v>418</v>
      </c>
      <c r="V1112" s="135">
        <v>3.8699999999999998E-2</v>
      </c>
      <c r="W1112" s="135">
        <v>4.8180000000000001E-2</v>
      </c>
      <c r="X1112" s="4" t="s">
        <v>292</v>
      </c>
      <c r="Y1112" s="4" t="s">
        <v>287</v>
      </c>
      <c r="Z1112" s="125">
        <v>210875.77</v>
      </c>
      <c r="AA1112" s="132">
        <v>1</v>
      </c>
      <c r="AB1112" s="146">
        <v>100.4</v>
      </c>
      <c r="AD1112" s="125">
        <v>211.71899999999999</v>
      </c>
      <c r="AG1112" s="2" t="s">
        <v>36</v>
      </c>
      <c r="AH1112" s="135">
        <v>6.2799999999999998E-4</v>
      </c>
      <c r="AI1112" s="135">
        <v>7.3983387639904499E-3</v>
      </c>
      <c r="AJ1112" s="135">
        <v>1.7798329504289201E-3</v>
      </c>
    </row>
    <row r="1113" spans="1:36" x14ac:dyDescent="0.2">
      <c r="A1113" s="2">
        <v>559</v>
      </c>
      <c r="B1113" s="2">
        <v>7207</v>
      </c>
      <c r="C1113" s="2" t="s">
        <v>561</v>
      </c>
      <c r="D1113" s="2" t="s">
        <v>562</v>
      </c>
      <c r="E1113" s="4" t="s">
        <v>282</v>
      </c>
      <c r="F1113" s="2" t="s">
        <v>563</v>
      </c>
      <c r="G1113" s="2" t="s">
        <v>564</v>
      </c>
      <c r="H1113" s="2" t="s">
        <v>285</v>
      </c>
      <c r="I1113" s="2" t="s">
        <v>321</v>
      </c>
      <c r="J1113" s="2" t="s">
        <v>30</v>
      </c>
      <c r="K1113" s="2" t="s">
        <v>363</v>
      </c>
      <c r="L1113" s="2" t="s">
        <v>305</v>
      </c>
      <c r="M1113" s="2" t="s">
        <v>31</v>
      </c>
      <c r="N1113" s="2" t="s">
        <v>428</v>
      </c>
      <c r="O1113" s="2" t="s">
        <v>287</v>
      </c>
      <c r="P1113" s="2" t="s">
        <v>336</v>
      </c>
      <c r="Q1113" s="2" t="s">
        <v>33</v>
      </c>
      <c r="R1113" s="2" t="s">
        <v>289</v>
      </c>
      <c r="S1113" s="2" t="s">
        <v>34</v>
      </c>
      <c r="T1113" s="125">
        <v>2.6070000000000002</v>
      </c>
      <c r="U1113" s="2" t="s">
        <v>392</v>
      </c>
      <c r="V1113" s="135">
        <v>1.7500000000000002E-2</v>
      </c>
      <c r="W1113" s="135">
        <v>4.4920000000000002E-2</v>
      </c>
      <c r="X1113" s="4" t="s">
        <v>292</v>
      </c>
      <c r="Y1113" s="4" t="s">
        <v>287</v>
      </c>
      <c r="Z1113" s="125">
        <v>61000</v>
      </c>
      <c r="AA1113" s="132">
        <v>1</v>
      </c>
      <c r="AB1113" s="146">
        <v>108.64</v>
      </c>
      <c r="AD1113" s="125">
        <v>66.27</v>
      </c>
      <c r="AG1113" s="2" t="s">
        <v>36</v>
      </c>
      <c r="AH1113" s="135">
        <v>3.6000000000000001E-5</v>
      </c>
      <c r="AI1113" s="135">
        <v>2.3157592697755601E-3</v>
      </c>
      <c r="AJ1113" s="135">
        <v>5.5710677560061501E-4</v>
      </c>
    </row>
    <row r="1114" spans="1:36" x14ac:dyDescent="0.2">
      <c r="A1114" s="2">
        <v>559</v>
      </c>
      <c r="B1114" s="2">
        <v>7207</v>
      </c>
      <c r="C1114" s="2" t="s">
        <v>561</v>
      </c>
      <c r="D1114" s="2" t="s">
        <v>562</v>
      </c>
      <c r="E1114" s="4" t="s">
        <v>282</v>
      </c>
      <c r="F1114" s="2" t="s">
        <v>565</v>
      </c>
      <c r="G1114" s="2" t="s">
        <v>566</v>
      </c>
      <c r="H1114" s="2" t="s">
        <v>285</v>
      </c>
      <c r="I1114" s="2" t="s">
        <v>321</v>
      </c>
      <c r="J1114" s="2" t="s">
        <v>30</v>
      </c>
      <c r="K1114" s="2" t="s">
        <v>30</v>
      </c>
      <c r="L1114" s="2" t="s">
        <v>305</v>
      </c>
      <c r="M1114" s="2" t="s">
        <v>185</v>
      </c>
      <c r="N1114" s="2" t="s">
        <v>428</v>
      </c>
      <c r="O1114" s="2" t="s">
        <v>287</v>
      </c>
      <c r="P1114" s="2" t="s">
        <v>336</v>
      </c>
      <c r="Q1114" s="2" t="s">
        <v>33</v>
      </c>
      <c r="R1114" s="2" t="s">
        <v>289</v>
      </c>
      <c r="S1114" s="2" t="s">
        <v>34</v>
      </c>
      <c r="T1114" s="125">
        <v>0</v>
      </c>
      <c r="U1114" s="2" t="s">
        <v>358</v>
      </c>
      <c r="V1114" s="135">
        <v>3.2800000000000003E-2</v>
      </c>
      <c r="W1114" s="135">
        <v>0</v>
      </c>
      <c r="X1114" s="4" t="s">
        <v>292</v>
      </c>
      <c r="Y1114" s="4" t="s">
        <v>287</v>
      </c>
      <c r="Z1114" s="125">
        <v>85000</v>
      </c>
      <c r="AA1114" s="132">
        <v>1</v>
      </c>
      <c r="AB1114" s="146">
        <v>117.336</v>
      </c>
      <c r="AD1114" s="125">
        <v>99.734999999999999</v>
      </c>
      <c r="AG1114" s="2" t="s">
        <v>36</v>
      </c>
      <c r="AH1114" s="135">
        <v>0</v>
      </c>
      <c r="AI1114" s="135">
        <v>3.4851639817492898E-3</v>
      </c>
      <c r="AJ1114" s="135">
        <v>8.3843277392987804E-4</v>
      </c>
    </row>
    <row r="1115" spans="1:36" x14ac:dyDescent="0.2">
      <c r="A1115" s="2">
        <v>559</v>
      </c>
      <c r="B1115" s="2">
        <v>7207</v>
      </c>
      <c r="C1115" s="2" t="s">
        <v>561</v>
      </c>
      <c r="D1115" s="2" t="s">
        <v>562</v>
      </c>
      <c r="E1115" s="4" t="s">
        <v>282</v>
      </c>
      <c r="F1115" s="2" t="s">
        <v>567</v>
      </c>
      <c r="G1115" s="2" t="s">
        <v>568</v>
      </c>
      <c r="H1115" s="2" t="s">
        <v>285</v>
      </c>
      <c r="I1115" s="2" t="s">
        <v>356</v>
      </c>
      <c r="J1115" s="2" t="s">
        <v>30</v>
      </c>
      <c r="K1115" s="2" t="s">
        <v>363</v>
      </c>
      <c r="L1115" s="2" t="s">
        <v>305</v>
      </c>
      <c r="M1115" s="2" t="s">
        <v>31</v>
      </c>
      <c r="N1115" s="2" t="s">
        <v>428</v>
      </c>
      <c r="O1115" s="2" t="s">
        <v>287</v>
      </c>
      <c r="P1115" s="2" t="s">
        <v>336</v>
      </c>
      <c r="Q1115" s="2" t="s">
        <v>33</v>
      </c>
      <c r="R1115" s="2" t="s">
        <v>289</v>
      </c>
      <c r="S1115" s="2" t="s">
        <v>34</v>
      </c>
      <c r="T1115" s="125">
        <v>3.4369999999999998</v>
      </c>
      <c r="U1115" s="2" t="s">
        <v>365</v>
      </c>
      <c r="V1115" s="135">
        <v>5.5E-2</v>
      </c>
      <c r="W1115" s="135">
        <v>4.9680000000000002E-2</v>
      </c>
      <c r="X1115" s="4" t="s">
        <v>292</v>
      </c>
      <c r="Y1115" s="4" t="s">
        <v>287</v>
      </c>
      <c r="Z1115" s="125">
        <v>71127</v>
      </c>
      <c r="AA1115" s="132">
        <v>1</v>
      </c>
      <c r="AB1115" s="146">
        <v>103.2</v>
      </c>
      <c r="AD1115" s="125">
        <v>73.403000000000006</v>
      </c>
      <c r="AG1115" s="2" t="s">
        <v>36</v>
      </c>
      <c r="AH1115" s="135">
        <v>1.3799999999999999E-4</v>
      </c>
      <c r="AI1115" s="135">
        <v>2.5650037707321601E-3</v>
      </c>
      <c r="AJ1115" s="135">
        <v>6.1706801685587501E-4</v>
      </c>
    </row>
    <row r="1116" spans="1:36" x14ac:dyDescent="0.2">
      <c r="A1116" s="2">
        <v>559</v>
      </c>
      <c r="B1116" s="2">
        <v>7207</v>
      </c>
      <c r="C1116" s="2" t="s">
        <v>561</v>
      </c>
      <c r="D1116" s="2" t="s">
        <v>562</v>
      </c>
      <c r="E1116" s="4" t="s">
        <v>282</v>
      </c>
      <c r="F1116" s="2" t="s">
        <v>569</v>
      </c>
      <c r="G1116" s="2" t="s">
        <v>570</v>
      </c>
      <c r="H1116" s="2" t="s">
        <v>285</v>
      </c>
      <c r="I1116" s="2" t="s">
        <v>321</v>
      </c>
      <c r="J1116" s="2" t="s">
        <v>30</v>
      </c>
      <c r="K1116" s="2" t="s">
        <v>30</v>
      </c>
      <c r="L1116" s="2" t="s">
        <v>305</v>
      </c>
      <c r="M1116" s="2" t="s">
        <v>185</v>
      </c>
      <c r="N1116" s="2" t="s">
        <v>428</v>
      </c>
      <c r="O1116" s="2" t="s">
        <v>287</v>
      </c>
      <c r="P1116" s="2" t="s">
        <v>459</v>
      </c>
      <c r="Q1116" s="2" t="s">
        <v>33</v>
      </c>
      <c r="R1116" s="2" t="s">
        <v>289</v>
      </c>
      <c r="S1116" s="2" t="s">
        <v>34</v>
      </c>
      <c r="T1116" s="125">
        <v>2.3719999999999999</v>
      </c>
      <c r="U1116" s="2" t="s">
        <v>571</v>
      </c>
      <c r="V1116" s="135">
        <v>1.3299999999999999E-2</v>
      </c>
      <c r="W1116" s="135">
        <v>3.1609999999999999E-2</v>
      </c>
      <c r="X1116" s="4" t="s">
        <v>292</v>
      </c>
      <c r="Y1116" s="4" t="s">
        <v>287</v>
      </c>
      <c r="Z1116" s="125">
        <v>65000</v>
      </c>
      <c r="AA1116" s="132">
        <v>1</v>
      </c>
      <c r="AB1116" s="146">
        <v>114.54900000000001</v>
      </c>
      <c r="AD1116" s="125">
        <v>74.456999999999994</v>
      </c>
      <c r="AG1116" s="2" t="s">
        <v>36</v>
      </c>
      <c r="AH1116" s="135">
        <v>0</v>
      </c>
      <c r="AI1116" s="135">
        <v>2.6018341084590902E-3</v>
      </c>
      <c r="AJ1116" s="135">
        <v>6.2592836385443095E-4</v>
      </c>
    </row>
    <row r="1117" spans="1:36" x14ac:dyDescent="0.2">
      <c r="A1117" s="2">
        <v>559</v>
      </c>
      <c r="B1117" s="2">
        <v>7207</v>
      </c>
      <c r="C1117" s="2" t="s">
        <v>561</v>
      </c>
      <c r="D1117" s="2" t="s">
        <v>562</v>
      </c>
      <c r="E1117" s="4" t="s">
        <v>282</v>
      </c>
      <c r="F1117" s="2" t="s">
        <v>572</v>
      </c>
      <c r="G1117" s="2" t="s">
        <v>573</v>
      </c>
      <c r="H1117" s="2" t="s">
        <v>285</v>
      </c>
      <c r="I1117" s="2" t="s">
        <v>321</v>
      </c>
      <c r="J1117" s="2" t="s">
        <v>30</v>
      </c>
      <c r="K1117" s="2" t="s">
        <v>363</v>
      </c>
      <c r="L1117" s="2" t="s">
        <v>305</v>
      </c>
      <c r="M1117" s="2" t="s">
        <v>31</v>
      </c>
      <c r="N1117" s="2" t="s">
        <v>428</v>
      </c>
      <c r="O1117" s="2" t="s">
        <v>287</v>
      </c>
      <c r="P1117" s="2" t="s">
        <v>336</v>
      </c>
      <c r="Q1117" s="2" t="s">
        <v>33</v>
      </c>
      <c r="R1117" s="2" t="s">
        <v>289</v>
      </c>
      <c r="S1117" s="2" t="s">
        <v>34</v>
      </c>
      <c r="T1117" s="125">
        <v>4.6870000000000003</v>
      </c>
      <c r="U1117" s="2" t="s">
        <v>574</v>
      </c>
      <c r="V1117" s="135">
        <v>1.7899999999999999E-2</v>
      </c>
      <c r="W1117" s="135">
        <v>5.4170000000000003E-2</v>
      </c>
      <c r="X1117" s="4" t="s">
        <v>292</v>
      </c>
      <c r="Y1117" s="4" t="s">
        <v>287</v>
      </c>
      <c r="Z1117" s="125">
        <v>42000</v>
      </c>
      <c r="AA1117" s="132">
        <v>1</v>
      </c>
      <c r="AB1117" s="146">
        <v>100.05</v>
      </c>
      <c r="AD1117" s="125">
        <v>42.021000000000001</v>
      </c>
      <c r="AG1117" s="2" t="s">
        <v>36</v>
      </c>
      <c r="AH1117" s="135">
        <v>3.0000000000000001E-5</v>
      </c>
      <c r="AI1117" s="135">
        <v>1.4683858898579E-3</v>
      </c>
      <c r="AJ1117" s="135">
        <v>3.5325249006363998E-4</v>
      </c>
    </row>
    <row r="1118" spans="1:36" x14ac:dyDescent="0.2">
      <c r="A1118" s="2">
        <v>559</v>
      </c>
      <c r="B1118" s="2">
        <v>7207</v>
      </c>
      <c r="C1118" s="2" t="s">
        <v>561</v>
      </c>
      <c r="D1118" s="2" t="s">
        <v>562</v>
      </c>
      <c r="E1118" s="4" t="s">
        <v>282</v>
      </c>
      <c r="F1118" s="2" t="s">
        <v>575</v>
      </c>
      <c r="G1118" s="2" t="s">
        <v>576</v>
      </c>
      <c r="H1118" s="2" t="s">
        <v>285</v>
      </c>
      <c r="I1118" s="2" t="s">
        <v>321</v>
      </c>
      <c r="J1118" s="2" t="s">
        <v>30</v>
      </c>
      <c r="K1118" s="2" t="s">
        <v>30</v>
      </c>
      <c r="L1118" s="2" t="s">
        <v>305</v>
      </c>
      <c r="M1118" s="2" t="s">
        <v>185</v>
      </c>
      <c r="N1118" s="2" t="s">
        <v>428</v>
      </c>
      <c r="O1118" s="2" t="s">
        <v>287</v>
      </c>
      <c r="P1118" s="2" t="s">
        <v>459</v>
      </c>
      <c r="Q1118" s="2" t="s">
        <v>33</v>
      </c>
      <c r="R1118" s="2" t="s">
        <v>289</v>
      </c>
      <c r="S1118" s="2" t="s">
        <v>34</v>
      </c>
      <c r="T1118" s="125">
        <v>4.1669999999999998</v>
      </c>
      <c r="U1118" s="2" t="s">
        <v>577</v>
      </c>
      <c r="V1118" s="135">
        <v>4.24E-2</v>
      </c>
      <c r="W1118" s="135">
        <v>3.3369999999999997E-2</v>
      </c>
      <c r="X1118" s="4" t="s">
        <v>292</v>
      </c>
      <c r="Y1118" s="4" t="s">
        <v>287</v>
      </c>
      <c r="Z1118" s="125">
        <v>97000</v>
      </c>
      <c r="AA1118" s="132">
        <v>1</v>
      </c>
      <c r="AB1118" s="146">
        <v>108.5</v>
      </c>
      <c r="AD1118" s="125">
        <v>105.245</v>
      </c>
      <c r="AG1118" s="2" t="s">
        <v>36</v>
      </c>
      <c r="AH1118" s="135">
        <v>1.4999999999999999E-4</v>
      </c>
      <c r="AI1118" s="135">
        <v>3.6776914632706101E-3</v>
      </c>
      <c r="AJ1118" s="135">
        <v>8.8474948993950097E-4</v>
      </c>
    </row>
    <row r="1119" spans="1:36" x14ac:dyDescent="0.2">
      <c r="A1119" s="2">
        <v>559</v>
      </c>
      <c r="B1119" s="2">
        <v>7207</v>
      </c>
      <c r="C1119" s="2" t="s">
        <v>578</v>
      </c>
      <c r="D1119" s="2" t="s">
        <v>579</v>
      </c>
      <c r="E1119" s="4" t="s">
        <v>282</v>
      </c>
      <c r="F1119" s="2" t="s">
        <v>580</v>
      </c>
      <c r="G1119" s="2" t="s">
        <v>581</v>
      </c>
      <c r="H1119" s="2" t="s">
        <v>285</v>
      </c>
      <c r="I1119" s="2" t="s">
        <v>321</v>
      </c>
      <c r="J1119" s="2" t="s">
        <v>30</v>
      </c>
      <c r="K1119" s="2" t="s">
        <v>30</v>
      </c>
      <c r="L1119" s="2" t="s">
        <v>305</v>
      </c>
      <c r="M1119" s="2" t="s">
        <v>31</v>
      </c>
      <c r="N1119" s="2" t="s">
        <v>322</v>
      </c>
      <c r="O1119" s="2" t="s">
        <v>287</v>
      </c>
      <c r="P1119" s="2" t="s">
        <v>582</v>
      </c>
      <c r="Q1119" s="2" t="s">
        <v>308</v>
      </c>
      <c r="R1119" s="2" t="s">
        <v>289</v>
      </c>
      <c r="S1119" s="2" t="s">
        <v>34</v>
      </c>
      <c r="T1119" s="125">
        <v>0.23599999999999999</v>
      </c>
      <c r="U1119" s="2" t="s">
        <v>316</v>
      </c>
      <c r="V1119" s="135">
        <v>2.5000000000000001E-2</v>
      </c>
      <c r="W1119" s="135">
        <v>6.7580000000000001E-2</v>
      </c>
      <c r="X1119" s="4" t="s">
        <v>292</v>
      </c>
      <c r="Y1119" s="4" t="s">
        <v>287</v>
      </c>
      <c r="Z1119" s="125">
        <v>157000.62</v>
      </c>
      <c r="AA1119" s="132">
        <v>1</v>
      </c>
      <c r="AB1119" s="146">
        <v>119.7</v>
      </c>
      <c r="AD1119" s="125">
        <v>187.93</v>
      </c>
      <c r="AG1119" s="2" t="s">
        <v>36</v>
      </c>
      <c r="AH1119" s="135">
        <v>5.1500000000000005E-4</v>
      </c>
      <c r="AI1119" s="135">
        <v>6.5670350930013199E-3</v>
      </c>
      <c r="AJ1119" s="135">
        <v>1.5798445864680199E-3</v>
      </c>
    </row>
    <row r="1120" spans="1:36" x14ac:dyDescent="0.2">
      <c r="A1120" s="2">
        <v>559</v>
      </c>
      <c r="B1120" s="2">
        <v>7207</v>
      </c>
      <c r="C1120" s="2" t="s">
        <v>583</v>
      </c>
      <c r="D1120" s="2" t="s">
        <v>584</v>
      </c>
      <c r="E1120" s="4" t="s">
        <v>282</v>
      </c>
      <c r="F1120" s="2" t="s">
        <v>585</v>
      </c>
      <c r="G1120" s="2" t="s">
        <v>586</v>
      </c>
      <c r="H1120" s="2" t="s">
        <v>285</v>
      </c>
      <c r="I1120" s="2" t="s">
        <v>304</v>
      </c>
      <c r="J1120" s="2" t="s">
        <v>30</v>
      </c>
      <c r="K1120" s="2" t="s">
        <v>30</v>
      </c>
      <c r="L1120" s="2" t="s">
        <v>305</v>
      </c>
      <c r="M1120" s="2" t="s">
        <v>31</v>
      </c>
      <c r="N1120" s="2" t="s">
        <v>587</v>
      </c>
      <c r="O1120" s="2" t="s">
        <v>287</v>
      </c>
      <c r="P1120" s="2" t="s">
        <v>351</v>
      </c>
      <c r="Q1120" s="2" t="s">
        <v>33</v>
      </c>
      <c r="R1120" s="2" t="s">
        <v>289</v>
      </c>
      <c r="S1120" s="2" t="s">
        <v>34</v>
      </c>
      <c r="T1120" s="125">
        <v>3.5999999999999997E-2</v>
      </c>
      <c r="U1120" s="2" t="s">
        <v>588</v>
      </c>
      <c r="V1120" s="135">
        <v>0.03</v>
      </c>
      <c r="W1120" s="135">
        <v>0.10798000000000001</v>
      </c>
      <c r="X1120" s="4" t="s">
        <v>292</v>
      </c>
      <c r="Y1120" s="4" t="s">
        <v>287</v>
      </c>
      <c r="Z1120" s="125">
        <v>44571.43</v>
      </c>
      <c r="AA1120" s="132">
        <v>1</v>
      </c>
      <c r="AB1120" s="146">
        <v>101.13</v>
      </c>
      <c r="AD1120" s="125">
        <v>45.075000000000003</v>
      </c>
      <c r="AG1120" s="2" t="s">
        <v>36</v>
      </c>
      <c r="AH1120" s="135">
        <v>5.1500000000000005E-4</v>
      </c>
      <c r="AI1120" s="135">
        <v>1.57510820704863E-3</v>
      </c>
      <c r="AJ1120" s="135">
        <v>3.7892688843083999E-4</v>
      </c>
    </row>
    <row r="1121" spans="1:36" x14ac:dyDescent="0.2">
      <c r="A1121" s="2">
        <v>559</v>
      </c>
      <c r="B1121" s="2">
        <v>7207</v>
      </c>
      <c r="C1121" s="2" t="s">
        <v>583</v>
      </c>
      <c r="D1121" s="2" t="s">
        <v>584</v>
      </c>
      <c r="E1121" s="4" t="s">
        <v>282</v>
      </c>
      <c r="F1121" s="2" t="s">
        <v>589</v>
      </c>
      <c r="G1121" s="2" t="s">
        <v>590</v>
      </c>
      <c r="H1121" s="2" t="s">
        <v>285</v>
      </c>
      <c r="I1121" s="2" t="s">
        <v>304</v>
      </c>
      <c r="J1121" s="2" t="s">
        <v>30</v>
      </c>
      <c r="K1121" s="2" t="s">
        <v>30</v>
      </c>
      <c r="L1121" s="2" t="s">
        <v>305</v>
      </c>
      <c r="M1121" s="2" t="s">
        <v>185</v>
      </c>
      <c r="N1121" s="2" t="s">
        <v>587</v>
      </c>
      <c r="O1121" s="2" t="s">
        <v>287</v>
      </c>
      <c r="P1121" s="2" t="s">
        <v>351</v>
      </c>
      <c r="Q1121" s="2" t="s">
        <v>33</v>
      </c>
      <c r="R1121" s="2" t="s">
        <v>289</v>
      </c>
      <c r="S1121" s="2" t="s">
        <v>34</v>
      </c>
      <c r="T1121" s="125">
        <v>2.9809999999999999</v>
      </c>
      <c r="U1121" s="2" t="s">
        <v>591</v>
      </c>
      <c r="V1121" s="135">
        <v>5.4600000000000003E-2</v>
      </c>
      <c r="W1121" s="135">
        <v>5.2999999999999999E-2</v>
      </c>
      <c r="X1121" s="4" t="s">
        <v>292</v>
      </c>
      <c r="Y1121" s="4" t="s">
        <v>287</v>
      </c>
      <c r="Z1121" s="125">
        <v>30000</v>
      </c>
      <c r="AA1121" s="132">
        <v>1</v>
      </c>
      <c r="AB1121" s="146">
        <v>102.2</v>
      </c>
      <c r="AD1121" s="125">
        <v>30.66</v>
      </c>
      <c r="AG1121" s="2" t="s">
        <v>36</v>
      </c>
      <c r="AH1121" s="135">
        <v>1E-4</v>
      </c>
      <c r="AI1121" s="135">
        <v>1.07138600659297E-3</v>
      </c>
      <c r="AJ1121" s="135">
        <v>2.5774544502394497E-4</v>
      </c>
    </row>
    <row r="1122" spans="1:36" x14ac:dyDescent="0.2">
      <c r="A1122" s="2">
        <v>559</v>
      </c>
      <c r="B1122" s="2">
        <v>7207</v>
      </c>
      <c r="C1122" s="2" t="s">
        <v>592</v>
      </c>
      <c r="D1122" s="2" t="s">
        <v>593</v>
      </c>
      <c r="E1122" s="4" t="s">
        <v>425</v>
      </c>
      <c r="F1122" s="2" t="s">
        <v>594</v>
      </c>
      <c r="G1122" s="2" t="s">
        <v>595</v>
      </c>
      <c r="H1122" s="2" t="s">
        <v>285</v>
      </c>
      <c r="I1122" s="2" t="s">
        <v>304</v>
      </c>
      <c r="J1122" s="2" t="s">
        <v>30</v>
      </c>
      <c r="K1122" s="2" t="s">
        <v>159</v>
      </c>
      <c r="L1122" s="2" t="s">
        <v>305</v>
      </c>
      <c r="M1122" s="2" t="s">
        <v>31</v>
      </c>
      <c r="N1122" s="2" t="s">
        <v>428</v>
      </c>
      <c r="O1122" s="2" t="s">
        <v>287</v>
      </c>
      <c r="P1122" s="2" t="s">
        <v>323</v>
      </c>
      <c r="Q1122" s="2" t="s">
        <v>323</v>
      </c>
      <c r="R1122" s="2" t="s">
        <v>323</v>
      </c>
      <c r="S1122" s="2" t="s">
        <v>34</v>
      </c>
      <c r="T1122" s="125">
        <v>0.151</v>
      </c>
      <c r="U1122" s="2" t="s">
        <v>80</v>
      </c>
      <c r="V1122" s="135">
        <v>6.9500000000000006E-2</v>
      </c>
      <c r="W1122" s="135">
        <v>1E-4</v>
      </c>
      <c r="X1122" s="4" t="s">
        <v>292</v>
      </c>
      <c r="Y1122" s="4" t="s">
        <v>596</v>
      </c>
      <c r="Z1122" s="125">
        <v>137425.37</v>
      </c>
      <c r="AA1122" s="132">
        <v>1</v>
      </c>
      <c r="AB1122" s="146">
        <v>86.46</v>
      </c>
      <c r="AD1122" s="125">
        <v>118.818</v>
      </c>
      <c r="AG1122" s="2" t="s">
        <v>36</v>
      </c>
      <c r="AH1122" s="135">
        <v>4.9600000000000002E-4</v>
      </c>
      <c r="AI1122" s="135">
        <v>4.1519868115367604E-3</v>
      </c>
      <c r="AJ1122" s="135">
        <v>9.9885165746770792E-4</v>
      </c>
    </row>
    <row r="1123" spans="1:36" x14ac:dyDescent="0.2">
      <c r="A1123" s="2">
        <v>559</v>
      </c>
      <c r="B1123" s="2">
        <v>7207</v>
      </c>
      <c r="C1123" s="2" t="s">
        <v>597</v>
      </c>
      <c r="D1123" s="2" t="s">
        <v>598</v>
      </c>
      <c r="E1123" s="4" t="s">
        <v>40</v>
      </c>
      <c r="F1123" s="2" t="s">
        <v>599</v>
      </c>
      <c r="G1123" s="2" t="s">
        <v>600</v>
      </c>
      <c r="H1123" s="2" t="s">
        <v>285</v>
      </c>
      <c r="I1123" s="2" t="s">
        <v>304</v>
      </c>
      <c r="J1123" s="2" t="s">
        <v>30</v>
      </c>
      <c r="K1123" s="2" t="s">
        <v>159</v>
      </c>
      <c r="L1123" s="2" t="s">
        <v>305</v>
      </c>
      <c r="M1123" s="2" t="s">
        <v>31</v>
      </c>
      <c r="N1123" s="2" t="s">
        <v>428</v>
      </c>
      <c r="O1123" s="2" t="s">
        <v>287</v>
      </c>
      <c r="P1123" s="2" t="s">
        <v>459</v>
      </c>
      <c r="Q1123" s="2" t="s">
        <v>33</v>
      </c>
      <c r="R1123" s="2" t="s">
        <v>289</v>
      </c>
      <c r="S1123" s="2" t="s">
        <v>34</v>
      </c>
      <c r="T1123" s="125">
        <v>1.165</v>
      </c>
      <c r="U1123" s="2" t="s">
        <v>337</v>
      </c>
      <c r="V1123" s="135">
        <v>6.8000000000000005E-2</v>
      </c>
      <c r="W1123" s="135">
        <v>5.7869999999999998E-2</v>
      </c>
      <c r="X1123" s="4" t="s">
        <v>292</v>
      </c>
      <c r="Y1123" s="4" t="s">
        <v>287</v>
      </c>
      <c r="Z1123" s="125">
        <v>109476.44</v>
      </c>
      <c r="AA1123" s="132">
        <v>1</v>
      </c>
      <c r="AB1123" s="146">
        <v>103.05</v>
      </c>
      <c r="AD1123" s="125">
        <v>112.815</v>
      </c>
      <c r="AG1123" s="2" t="s">
        <v>36</v>
      </c>
      <c r="AH1123" s="135">
        <v>3.2000000000000003E-4</v>
      </c>
      <c r="AI1123" s="135">
        <v>3.9422347490729601E-3</v>
      </c>
      <c r="AJ1123" s="135">
        <v>9.4839119004351199E-4</v>
      </c>
    </row>
    <row r="1124" spans="1:36" x14ac:dyDescent="0.2">
      <c r="A1124" s="2">
        <v>559</v>
      </c>
      <c r="B1124" s="2">
        <v>7207</v>
      </c>
      <c r="C1124" s="2" t="s">
        <v>601</v>
      </c>
      <c r="D1124" s="2" t="s">
        <v>602</v>
      </c>
      <c r="E1124" s="4" t="s">
        <v>282</v>
      </c>
      <c r="F1124" s="2" t="s">
        <v>603</v>
      </c>
      <c r="G1124" s="2" t="s">
        <v>604</v>
      </c>
      <c r="H1124" s="2" t="s">
        <v>285</v>
      </c>
      <c r="I1124" s="2" t="s">
        <v>304</v>
      </c>
      <c r="J1124" s="2" t="s">
        <v>30</v>
      </c>
      <c r="K1124" s="2" t="s">
        <v>30</v>
      </c>
      <c r="L1124" s="2" t="s">
        <v>305</v>
      </c>
      <c r="M1124" s="2" t="s">
        <v>185</v>
      </c>
      <c r="N1124" s="2" t="s">
        <v>306</v>
      </c>
      <c r="O1124" s="2" t="s">
        <v>287</v>
      </c>
      <c r="P1124" s="2" t="s">
        <v>429</v>
      </c>
      <c r="Q1124" s="2" t="s">
        <v>308</v>
      </c>
      <c r="R1124" s="2" t="s">
        <v>289</v>
      </c>
      <c r="S1124" s="2" t="s">
        <v>34</v>
      </c>
      <c r="T1124" s="125">
        <v>2.843</v>
      </c>
      <c r="U1124" s="2" t="s">
        <v>605</v>
      </c>
      <c r="V1124" s="135">
        <v>5.5399999999999998E-2</v>
      </c>
      <c r="W1124" s="135">
        <v>5.3499999999999999E-2</v>
      </c>
      <c r="X1124" s="4" t="s">
        <v>292</v>
      </c>
      <c r="Y1124" s="4" t="s">
        <v>287</v>
      </c>
      <c r="Z1124" s="125">
        <v>57000</v>
      </c>
      <c r="AA1124" s="132">
        <v>1</v>
      </c>
      <c r="AB1124" s="146">
        <v>102.18</v>
      </c>
      <c r="AD1124" s="125">
        <v>58.243000000000002</v>
      </c>
      <c r="AG1124" s="2" t="s">
        <v>36</v>
      </c>
      <c r="AH1124" s="135">
        <v>2.2800000000000001E-4</v>
      </c>
      <c r="AI1124" s="135">
        <v>2.0352350498235999E-3</v>
      </c>
      <c r="AJ1124" s="135">
        <v>4.8962051064421503E-4</v>
      </c>
    </row>
    <row r="1125" spans="1:36" x14ac:dyDescent="0.2">
      <c r="A1125" s="2">
        <v>559</v>
      </c>
      <c r="B1125" s="2">
        <v>7207</v>
      </c>
      <c r="C1125" s="2" t="s">
        <v>606</v>
      </c>
      <c r="D1125" s="2" t="s">
        <v>607</v>
      </c>
      <c r="E1125" s="4" t="s">
        <v>282</v>
      </c>
      <c r="F1125" s="2" t="s">
        <v>608</v>
      </c>
      <c r="G1125" s="2" t="s">
        <v>609</v>
      </c>
      <c r="H1125" s="2" t="s">
        <v>285</v>
      </c>
      <c r="I1125" s="2" t="s">
        <v>304</v>
      </c>
      <c r="J1125" s="2" t="s">
        <v>30</v>
      </c>
      <c r="K1125" s="2" t="s">
        <v>30</v>
      </c>
      <c r="L1125" s="2" t="s">
        <v>305</v>
      </c>
      <c r="M1125" s="2" t="s">
        <v>31</v>
      </c>
      <c r="N1125" s="2" t="s">
        <v>610</v>
      </c>
      <c r="O1125" s="2" t="s">
        <v>287</v>
      </c>
      <c r="P1125" s="2" t="s">
        <v>307</v>
      </c>
      <c r="Q1125" s="2" t="s">
        <v>308</v>
      </c>
      <c r="R1125" s="2" t="s">
        <v>289</v>
      </c>
      <c r="S1125" s="2" t="s">
        <v>34</v>
      </c>
      <c r="T1125" s="125">
        <v>1.4510000000000001</v>
      </c>
      <c r="U1125" s="2" t="s">
        <v>88</v>
      </c>
      <c r="V1125" s="135">
        <v>3.2899999999999999E-2</v>
      </c>
      <c r="W1125" s="135">
        <v>4.9570000000000003E-2</v>
      </c>
      <c r="X1125" s="4" t="s">
        <v>292</v>
      </c>
      <c r="Y1125" s="4" t="s">
        <v>287</v>
      </c>
      <c r="Z1125" s="125">
        <v>45333.33</v>
      </c>
      <c r="AA1125" s="132">
        <v>1</v>
      </c>
      <c r="AB1125" s="146">
        <v>97.79</v>
      </c>
      <c r="AD1125" s="125">
        <v>44.331000000000003</v>
      </c>
      <c r="AG1125" s="2" t="s">
        <v>36</v>
      </c>
      <c r="AH1125" s="135">
        <v>6.3E-5</v>
      </c>
      <c r="AI1125" s="135">
        <v>1.54912294670737E-3</v>
      </c>
      <c r="AJ1125" s="135">
        <v>3.72675563091975E-4</v>
      </c>
    </row>
    <row r="1126" spans="1:36" x14ac:dyDescent="0.2">
      <c r="A1126" s="2">
        <v>559</v>
      </c>
      <c r="B1126" s="2">
        <v>7207</v>
      </c>
      <c r="C1126" s="2" t="s">
        <v>611</v>
      </c>
      <c r="D1126" s="2" t="s">
        <v>612</v>
      </c>
      <c r="E1126" s="4" t="s">
        <v>282</v>
      </c>
      <c r="F1126" s="2" t="s">
        <v>613</v>
      </c>
      <c r="G1126" s="2" t="s">
        <v>614</v>
      </c>
      <c r="H1126" s="2" t="s">
        <v>285</v>
      </c>
      <c r="I1126" s="2" t="s">
        <v>321</v>
      </c>
      <c r="J1126" s="2" t="s">
        <v>30</v>
      </c>
      <c r="K1126" s="2" t="s">
        <v>30</v>
      </c>
      <c r="L1126" s="2" t="s">
        <v>305</v>
      </c>
      <c r="M1126" s="2" t="s">
        <v>31</v>
      </c>
      <c r="N1126" s="2" t="s">
        <v>389</v>
      </c>
      <c r="O1126" s="2" t="s">
        <v>287</v>
      </c>
      <c r="P1126" s="2" t="s">
        <v>323</v>
      </c>
      <c r="Q1126" s="2" t="s">
        <v>323</v>
      </c>
      <c r="R1126" s="2" t="s">
        <v>323</v>
      </c>
      <c r="S1126" s="2" t="s">
        <v>34</v>
      </c>
      <c r="T1126" s="125">
        <v>2.1760000000000002</v>
      </c>
      <c r="U1126" s="2" t="s">
        <v>358</v>
      </c>
      <c r="V1126" s="135">
        <v>1.5800000000000002E-2</v>
      </c>
      <c r="W1126" s="135">
        <v>3.8780000000000002E-2</v>
      </c>
      <c r="X1126" s="4" t="s">
        <v>292</v>
      </c>
      <c r="Y1126" s="4" t="s">
        <v>287</v>
      </c>
      <c r="Z1126" s="125">
        <v>16137.93</v>
      </c>
      <c r="AA1126" s="132">
        <v>1</v>
      </c>
      <c r="AB1126" s="146">
        <v>111.79</v>
      </c>
      <c r="AD1126" s="125">
        <v>18.041</v>
      </c>
      <c r="AG1126" s="2" t="s">
        <v>36</v>
      </c>
      <c r="AH1126" s="135">
        <v>5.1999999999999997E-5</v>
      </c>
      <c r="AI1126" s="135">
        <v>6.3041219056326103E-4</v>
      </c>
      <c r="AJ1126" s="135">
        <v>1.5165950423597199E-4</v>
      </c>
    </row>
    <row r="1127" spans="1:36" x14ac:dyDescent="0.2">
      <c r="A1127" s="2">
        <v>559</v>
      </c>
      <c r="B1127" s="2">
        <v>7207</v>
      </c>
      <c r="C1127" s="2" t="s">
        <v>280</v>
      </c>
      <c r="D1127" s="2" t="s">
        <v>281</v>
      </c>
      <c r="E1127" s="4" t="s">
        <v>282</v>
      </c>
      <c r="F1127" s="2" t="s">
        <v>615</v>
      </c>
      <c r="G1127" s="2" t="s">
        <v>616</v>
      </c>
      <c r="H1127" s="2" t="s">
        <v>285</v>
      </c>
      <c r="I1127" s="2" t="s">
        <v>321</v>
      </c>
      <c r="J1127" s="2" t="s">
        <v>30</v>
      </c>
      <c r="K1127" s="2" t="s">
        <v>30</v>
      </c>
      <c r="L1127" s="2" t="s">
        <v>305</v>
      </c>
      <c r="M1127" s="2" t="s">
        <v>31</v>
      </c>
      <c r="N1127" s="2" t="s">
        <v>286</v>
      </c>
      <c r="O1127" s="2" t="s">
        <v>287</v>
      </c>
      <c r="P1127" s="2" t="s">
        <v>288</v>
      </c>
      <c r="Q1127" s="2" t="s">
        <v>33</v>
      </c>
      <c r="R1127" s="2" t="s">
        <v>289</v>
      </c>
      <c r="S1127" s="2" t="s">
        <v>34</v>
      </c>
      <c r="T1127" s="125">
        <v>3.5009999999999999</v>
      </c>
      <c r="U1127" s="2" t="s">
        <v>617</v>
      </c>
      <c r="V1127" s="135">
        <v>2E-3</v>
      </c>
      <c r="W1127" s="135">
        <v>2.5520000000000001E-2</v>
      </c>
      <c r="X1127" s="4" t="s">
        <v>292</v>
      </c>
      <c r="Y1127" s="4" t="s">
        <v>287</v>
      </c>
      <c r="Z1127" s="125">
        <v>536400.23</v>
      </c>
      <c r="AA1127" s="132">
        <v>1</v>
      </c>
      <c r="AB1127" s="146">
        <v>106.62</v>
      </c>
      <c r="AD1127" s="125">
        <v>571.91</v>
      </c>
      <c r="AG1127" s="2" t="s">
        <v>36</v>
      </c>
      <c r="AH1127" s="135">
        <v>1.6899999999999999E-4</v>
      </c>
      <c r="AI1127" s="135">
        <v>1.9984875763821498E-2</v>
      </c>
      <c r="AJ1127" s="135">
        <v>4.8078009847027604E-3</v>
      </c>
    </row>
    <row r="1128" spans="1:36" x14ac:dyDescent="0.2">
      <c r="A1128" s="2">
        <v>559</v>
      </c>
      <c r="B1128" s="2">
        <v>7207</v>
      </c>
      <c r="C1128" s="2" t="s">
        <v>280</v>
      </c>
      <c r="D1128" s="2" t="s">
        <v>281</v>
      </c>
      <c r="E1128" s="4" t="s">
        <v>282</v>
      </c>
      <c r="F1128" s="2" t="s">
        <v>618</v>
      </c>
      <c r="G1128" s="2" t="s">
        <v>619</v>
      </c>
      <c r="H1128" s="2" t="s">
        <v>285</v>
      </c>
      <c r="I1128" s="2" t="s">
        <v>321</v>
      </c>
      <c r="J1128" s="2" t="s">
        <v>30</v>
      </c>
      <c r="K1128" s="2" t="s">
        <v>30</v>
      </c>
      <c r="L1128" s="2" t="s">
        <v>305</v>
      </c>
      <c r="M1128" s="2" t="s">
        <v>31</v>
      </c>
      <c r="N1128" s="2" t="s">
        <v>286</v>
      </c>
      <c r="O1128" s="2" t="s">
        <v>287</v>
      </c>
      <c r="P1128" s="2" t="s">
        <v>288</v>
      </c>
      <c r="Q1128" s="2" t="s">
        <v>33</v>
      </c>
      <c r="R1128" s="2" t="s">
        <v>289</v>
      </c>
      <c r="S1128" s="2" t="s">
        <v>34</v>
      </c>
      <c r="T1128" s="125">
        <v>4.633</v>
      </c>
      <c r="U1128" s="2" t="s">
        <v>620</v>
      </c>
      <c r="V1128" s="135">
        <v>2.47E-2</v>
      </c>
      <c r="W1128" s="135">
        <v>2.5909999999999999E-2</v>
      </c>
      <c r="X1128" s="4" t="s">
        <v>292</v>
      </c>
      <c r="Y1128" s="4" t="s">
        <v>287</v>
      </c>
      <c r="Z1128" s="125">
        <v>43850</v>
      </c>
      <c r="AA1128" s="132">
        <v>1</v>
      </c>
      <c r="AB1128" s="146">
        <v>105.47</v>
      </c>
      <c r="AD1128" s="125">
        <v>46.249000000000002</v>
      </c>
      <c r="AG1128" s="2" t="s">
        <v>36</v>
      </c>
      <c r="AH1128" s="135">
        <v>1.7E-5</v>
      </c>
      <c r="AI1128" s="135">
        <v>1.61611537859052E-3</v>
      </c>
      <c r="AJ1128" s="135">
        <v>3.8879206457949101E-4</v>
      </c>
    </row>
    <row r="1129" spans="1:36" x14ac:dyDescent="0.2">
      <c r="A1129" s="2">
        <v>559</v>
      </c>
      <c r="B1129" s="2">
        <v>7207</v>
      </c>
      <c r="C1129" s="2" t="s">
        <v>280</v>
      </c>
      <c r="D1129" s="2" t="s">
        <v>281</v>
      </c>
      <c r="E1129" s="4" t="s">
        <v>282</v>
      </c>
      <c r="F1129" s="2" t="s">
        <v>621</v>
      </c>
      <c r="G1129" s="2" t="s">
        <v>622</v>
      </c>
      <c r="H1129" s="2" t="s">
        <v>285</v>
      </c>
      <c r="I1129" s="2" t="s">
        <v>321</v>
      </c>
      <c r="J1129" s="2" t="s">
        <v>30</v>
      </c>
      <c r="K1129" s="2" t="s">
        <v>30</v>
      </c>
      <c r="L1129" s="2" t="s">
        <v>305</v>
      </c>
      <c r="M1129" s="2" t="s">
        <v>31</v>
      </c>
      <c r="N1129" s="2" t="s">
        <v>286</v>
      </c>
      <c r="O1129" s="2" t="s">
        <v>287</v>
      </c>
      <c r="P1129" s="2" t="s">
        <v>288</v>
      </c>
      <c r="Q1129" s="2" t="s">
        <v>33</v>
      </c>
      <c r="R1129" s="2" t="s">
        <v>289</v>
      </c>
      <c r="S1129" s="2" t="s">
        <v>34</v>
      </c>
      <c r="T1129" s="125">
        <v>4.5570000000000004</v>
      </c>
      <c r="U1129" s="2" t="s">
        <v>620</v>
      </c>
      <c r="V1129" s="135">
        <v>2.4E-2</v>
      </c>
      <c r="W1129" s="135">
        <v>2.545E-2</v>
      </c>
      <c r="X1129" s="4" t="s">
        <v>292</v>
      </c>
      <c r="Y1129" s="4" t="s">
        <v>287</v>
      </c>
      <c r="Z1129" s="125">
        <v>140000</v>
      </c>
      <c r="AA1129" s="132">
        <v>1</v>
      </c>
      <c r="AB1129" s="146">
        <v>104.06</v>
      </c>
      <c r="AD1129" s="125">
        <v>145.684</v>
      </c>
      <c r="AG1129" s="2" t="s">
        <v>36</v>
      </c>
      <c r="AH1129" s="135">
        <v>6.3999999999999997E-5</v>
      </c>
      <c r="AI1129" s="135">
        <v>5.0907957920577201E-3</v>
      </c>
      <c r="AJ1129" s="135">
        <v>1.2247027858078401E-3</v>
      </c>
    </row>
    <row r="1130" spans="1:36" x14ac:dyDescent="0.2">
      <c r="A1130" s="2">
        <v>559</v>
      </c>
      <c r="B1130" s="2">
        <v>7207</v>
      </c>
      <c r="C1130" s="2" t="s">
        <v>623</v>
      </c>
      <c r="D1130" s="2" t="s">
        <v>624</v>
      </c>
      <c r="E1130" s="4" t="s">
        <v>282</v>
      </c>
      <c r="F1130" s="2" t="s">
        <v>625</v>
      </c>
      <c r="G1130" s="2" t="s">
        <v>626</v>
      </c>
      <c r="H1130" s="2" t="s">
        <v>285</v>
      </c>
      <c r="I1130" s="2" t="s">
        <v>321</v>
      </c>
      <c r="J1130" s="2" t="s">
        <v>30</v>
      </c>
      <c r="K1130" s="2" t="s">
        <v>30</v>
      </c>
      <c r="L1130" s="2" t="s">
        <v>305</v>
      </c>
      <c r="M1130" s="2" t="s">
        <v>31</v>
      </c>
      <c r="N1130" s="2" t="s">
        <v>383</v>
      </c>
      <c r="O1130" s="2" t="s">
        <v>287</v>
      </c>
      <c r="P1130" s="2" t="s">
        <v>627</v>
      </c>
      <c r="Q1130" s="2" t="s">
        <v>33</v>
      </c>
      <c r="R1130" s="2" t="s">
        <v>289</v>
      </c>
      <c r="S1130" s="2" t="s">
        <v>34</v>
      </c>
      <c r="T1130" s="125">
        <v>0.23599999999999999</v>
      </c>
      <c r="U1130" s="2" t="s">
        <v>316</v>
      </c>
      <c r="V1130" s="135">
        <v>4.9500000000000002E-2</v>
      </c>
      <c r="W1130" s="135">
        <v>6.7369999999999999E-2</v>
      </c>
      <c r="X1130" s="4" t="s">
        <v>292</v>
      </c>
      <c r="Y1130" s="4" t="s">
        <v>596</v>
      </c>
      <c r="Z1130" s="125">
        <v>164000.03</v>
      </c>
      <c r="AA1130" s="132">
        <v>1</v>
      </c>
      <c r="AB1130" s="146">
        <v>148.12</v>
      </c>
      <c r="AD1130" s="125">
        <v>242.917</v>
      </c>
      <c r="AG1130" s="2" t="s">
        <v>36</v>
      </c>
      <c r="AH1130" s="135">
        <v>8.9400000000000005E-4</v>
      </c>
      <c r="AI1130" s="135">
        <v>8.4885097160616804E-3</v>
      </c>
      <c r="AJ1130" s="135">
        <v>2.0420975268417899E-3</v>
      </c>
    </row>
    <row r="1131" spans="1:36" x14ac:dyDescent="0.2">
      <c r="A1131" s="2">
        <v>559</v>
      </c>
      <c r="B1131" s="2">
        <v>7207</v>
      </c>
      <c r="C1131" s="2" t="s">
        <v>623</v>
      </c>
      <c r="D1131" s="2" t="s">
        <v>624</v>
      </c>
      <c r="E1131" s="4" t="s">
        <v>282</v>
      </c>
      <c r="F1131" s="2" t="s">
        <v>628</v>
      </c>
      <c r="G1131" s="2" t="s">
        <v>629</v>
      </c>
      <c r="H1131" s="2" t="s">
        <v>285</v>
      </c>
      <c r="I1131" s="2" t="s">
        <v>304</v>
      </c>
      <c r="J1131" s="2" t="s">
        <v>30</v>
      </c>
      <c r="K1131" s="2" t="s">
        <v>30</v>
      </c>
      <c r="L1131" s="2" t="s">
        <v>305</v>
      </c>
      <c r="M1131" s="2" t="s">
        <v>31</v>
      </c>
      <c r="N1131" s="2" t="s">
        <v>383</v>
      </c>
      <c r="O1131" s="2" t="s">
        <v>287</v>
      </c>
      <c r="P1131" s="2" t="s">
        <v>627</v>
      </c>
      <c r="Q1131" s="2" t="s">
        <v>33</v>
      </c>
      <c r="R1131" s="2" t="s">
        <v>289</v>
      </c>
      <c r="S1131" s="2" t="s">
        <v>34</v>
      </c>
      <c r="T1131" s="125">
        <v>0.71299999999999997</v>
      </c>
      <c r="U1131" s="2" t="s">
        <v>375</v>
      </c>
      <c r="V1131" s="135">
        <v>5.8000000000000003E-2</v>
      </c>
      <c r="W1131" s="135">
        <v>5.9490000000000001E-2</v>
      </c>
      <c r="X1131" s="4" t="s">
        <v>292</v>
      </c>
      <c r="Y1131" s="4" t="s">
        <v>287</v>
      </c>
      <c r="Z1131" s="125">
        <v>115000.79</v>
      </c>
      <c r="AA1131" s="132">
        <v>1</v>
      </c>
      <c r="AB1131" s="146">
        <v>100.77</v>
      </c>
      <c r="AD1131" s="125">
        <v>115.886</v>
      </c>
      <c r="AG1131" s="2" t="s">
        <v>36</v>
      </c>
      <c r="AH1131" s="135">
        <v>2.03E-4</v>
      </c>
      <c r="AI1131" s="135">
        <v>4.0495419432229496E-3</v>
      </c>
      <c r="AJ1131" s="135">
        <v>9.7420629341453001E-4</v>
      </c>
    </row>
    <row r="1132" spans="1:36" x14ac:dyDescent="0.2">
      <c r="A1132" s="2">
        <v>559</v>
      </c>
      <c r="B1132" s="2">
        <v>7207</v>
      </c>
      <c r="C1132" s="2" t="s">
        <v>630</v>
      </c>
      <c r="D1132" s="2" t="s">
        <v>631</v>
      </c>
      <c r="E1132" s="4" t="s">
        <v>282</v>
      </c>
      <c r="F1132" s="2" t="s">
        <v>632</v>
      </c>
      <c r="G1132" s="2" t="s">
        <v>633</v>
      </c>
      <c r="H1132" s="2" t="s">
        <v>285</v>
      </c>
      <c r="I1132" s="2" t="s">
        <v>304</v>
      </c>
      <c r="J1132" s="2" t="s">
        <v>30</v>
      </c>
      <c r="K1132" s="2" t="s">
        <v>30</v>
      </c>
      <c r="L1132" s="2" t="s">
        <v>305</v>
      </c>
      <c r="M1132" s="2" t="s">
        <v>31</v>
      </c>
      <c r="N1132" s="2" t="s">
        <v>634</v>
      </c>
      <c r="O1132" s="2" t="s">
        <v>287</v>
      </c>
      <c r="P1132" s="2" t="s">
        <v>307</v>
      </c>
      <c r="Q1132" s="2" t="s">
        <v>308</v>
      </c>
      <c r="R1132" s="2" t="s">
        <v>289</v>
      </c>
      <c r="S1132" s="2" t="s">
        <v>34</v>
      </c>
      <c r="T1132" s="125">
        <v>6.27</v>
      </c>
      <c r="U1132" s="2" t="s">
        <v>635</v>
      </c>
      <c r="V1132" s="135">
        <v>5.6800000000000003E-2</v>
      </c>
      <c r="W1132" s="135">
        <v>5.7020000000000001E-2</v>
      </c>
      <c r="X1132" s="4" t="s">
        <v>292</v>
      </c>
      <c r="Y1132" s="4" t="s">
        <v>287</v>
      </c>
      <c r="Z1132" s="125">
        <v>36000</v>
      </c>
      <c r="AA1132" s="132">
        <v>1</v>
      </c>
      <c r="AB1132" s="146">
        <v>100.76</v>
      </c>
      <c r="AD1132" s="125">
        <v>36.274000000000001</v>
      </c>
      <c r="AG1132" s="2" t="s">
        <v>36</v>
      </c>
      <c r="AH1132" s="135">
        <v>3.4999999999999997E-5</v>
      </c>
      <c r="AI1132" s="135">
        <v>1.2675481881523399E-3</v>
      </c>
      <c r="AJ1132" s="135">
        <v>3.0493656799153901E-4</v>
      </c>
    </row>
    <row r="1133" spans="1:36" x14ac:dyDescent="0.2">
      <c r="A1133" s="2">
        <v>559</v>
      </c>
      <c r="B1133" s="2">
        <v>7207</v>
      </c>
      <c r="C1133" s="2" t="s">
        <v>630</v>
      </c>
      <c r="D1133" s="2" t="s">
        <v>631</v>
      </c>
      <c r="E1133" s="4" t="s">
        <v>282</v>
      </c>
      <c r="F1133" s="2" t="s">
        <v>636</v>
      </c>
      <c r="G1133" s="2" t="s">
        <v>637</v>
      </c>
      <c r="H1133" s="2" t="s">
        <v>285</v>
      </c>
      <c r="I1133" s="2" t="s">
        <v>304</v>
      </c>
      <c r="J1133" s="2" t="s">
        <v>30</v>
      </c>
      <c r="K1133" s="2" t="s">
        <v>30</v>
      </c>
      <c r="L1133" s="2" t="s">
        <v>305</v>
      </c>
      <c r="M1133" s="2" t="s">
        <v>31</v>
      </c>
      <c r="N1133" s="2" t="s">
        <v>634</v>
      </c>
      <c r="O1133" s="2" t="s">
        <v>287</v>
      </c>
      <c r="P1133" s="2" t="s">
        <v>336</v>
      </c>
      <c r="Q1133" s="2" t="s">
        <v>33</v>
      </c>
      <c r="R1133" s="2" t="s">
        <v>289</v>
      </c>
      <c r="S1133" s="2" t="s">
        <v>34</v>
      </c>
      <c r="T1133" s="125">
        <v>3.1030000000000002</v>
      </c>
      <c r="U1133" s="2" t="s">
        <v>638</v>
      </c>
      <c r="V1133" s="135">
        <v>6.5199999999999994E-2</v>
      </c>
      <c r="W1133" s="135">
        <v>4.9639999999999997E-2</v>
      </c>
      <c r="X1133" s="4" t="s">
        <v>292</v>
      </c>
      <c r="Y1133" s="4" t="s">
        <v>287</v>
      </c>
      <c r="Z1133" s="125">
        <v>25152.35</v>
      </c>
      <c r="AA1133" s="132">
        <v>1</v>
      </c>
      <c r="AB1133" s="146">
        <v>107.87</v>
      </c>
      <c r="AD1133" s="125">
        <v>27.132000000000001</v>
      </c>
      <c r="AG1133" s="2" t="s">
        <v>36</v>
      </c>
      <c r="AH1133" s="135">
        <v>3.1999999999999999E-5</v>
      </c>
      <c r="AI1133" s="135">
        <v>9.4809764025417798E-4</v>
      </c>
      <c r="AJ1133" s="135">
        <v>2.2808571953497999E-4</v>
      </c>
    </row>
    <row r="1134" spans="1:36" x14ac:dyDescent="0.2">
      <c r="A1134" s="2">
        <v>559</v>
      </c>
      <c r="B1134" s="2">
        <v>7207</v>
      </c>
      <c r="C1134" s="2" t="s">
        <v>630</v>
      </c>
      <c r="D1134" s="2" t="s">
        <v>631</v>
      </c>
      <c r="E1134" s="4" t="s">
        <v>282</v>
      </c>
      <c r="F1134" s="2" t="s">
        <v>639</v>
      </c>
      <c r="G1134" s="2" t="s">
        <v>640</v>
      </c>
      <c r="H1134" s="2" t="s">
        <v>285</v>
      </c>
      <c r="I1134" s="2" t="s">
        <v>304</v>
      </c>
      <c r="J1134" s="2" t="s">
        <v>30</v>
      </c>
      <c r="K1134" s="2" t="s">
        <v>30</v>
      </c>
      <c r="L1134" s="2" t="s">
        <v>305</v>
      </c>
      <c r="M1134" s="2" t="s">
        <v>185</v>
      </c>
      <c r="N1134" s="2" t="s">
        <v>634</v>
      </c>
      <c r="O1134" s="2" t="s">
        <v>287</v>
      </c>
      <c r="P1134" s="2" t="s">
        <v>336</v>
      </c>
      <c r="Q1134" s="2" t="s">
        <v>33</v>
      </c>
      <c r="R1134" s="2" t="s">
        <v>289</v>
      </c>
      <c r="S1134" s="2" t="s">
        <v>34</v>
      </c>
      <c r="T1134" s="125">
        <v>5.4980000000000002</v>
      </c>
      <c r="U1134" s="2" t="s">
        <v>641</v>
      </c>
      <c r="V1134" s="135">
        <v>5.6899999999999999E-2</v>
      </c>
      <c r="W1134" s="135">
        <v>6.0490000000000002E-2</v>
      </c>
      <c r="X1134" s="4" t="s">
        <v>292</v>
      </c>
      <c r="Y1134" s="4" t="s">
        <v>287</v>
      </c>
      <c r="Z1134" s="125">
        <v>60000</v>
      </c>
      <c r="AA1134" s="132">
        <v>1</v>
      </c>
      <c r="AB1134" s="146">
        <v>102.71599999999999</v>
      </c>
      <c r="AD1134" s="125">
        <v>61.63</v>
      </c>
      <c r="AG1134" s="2" t="s">
        <v>36</v>
      </c>
      <c r="AH1134" s="135">
        <v>0</v>
      </c>
      <c r="AI1134" s="135">
        <v>2.1535947734543301E-3</v>
      </c>
      <c r="AJ1134" s="135">
        <v>5.1809454283465405E-4</v>
      </c>
    </row>
    <row r="1135" spans="1:36" x14ac:dyDescent="0.2">
      <c r="A1135" s="2">
        <v>559</v>
      </c>
      <c r="B1135" s="2">
        <v>7207</v>
      </c>
      <c r="C1135" s="2" t="s">
        <v>642</v>
      </c>
      <c r="D1135" s="2" t="s">
        <v>643</v>
      </c>
      <c r="E1135" s="4" t="s">
        <v>282</v>
      </c>
      <c r="F1135" s="2" t="s">
        <v>644</v>
      </c>
      <c r="G1135" s="2" t="s">
        <v>645</v>
      </c>
      <c r="H1135" s="2" t="s">
        <v>285</v>
      </c>
      <c r="I1135" s="2" t="s">
        <v>321</v>
      </c>
      <c r="J1135" s="2" t="s">
        <v>30</v>
      </c>
      <c r="K1135" s="2" t="s">
        <v>30</v>
      </c>
      <c r="L1135" s="2" t="s">
        <v>305</v>
      </c>
      <c r="M1135" s="2" t="s">
        <v>31</v>
      </c>
      <c r="N1135" s="2" t="s">
        <v>322</v>
      </c>
      <c r="O1135" s="2" t="s">
        <v>287</v>
      </c>
      <c r="P1135" s="2" t="s">
        <v>459</v>
      </c>
      <c r="Q1135" s="2" t="s">
        <v>33</v>
      </c>
      <c r="R1135" s="2" t="s">
        <v>289</v>
      </c>
      <c r="S1135" s="2" t="s">
        <v>34</v>
      </c>
      <c r="T1135" s="125">
        <v>2.6059999999999999</v>
      </c>
      <c r="U1135" s="2" t="s">
        <v>605</v>
      </c>
      <c r="V1135" s="135">
        <v>2.7E-2</v>
      </c>
      <c r="W1135" s="135">
        <v>3.0329999999999999E-2</v>
      </c>
      <c r="X1135" s="4" t="s">
        <v>292</v>
      </c>
      <c r="Y1135" s="4" t="s">
        <v>287</v>
      </c>
      <c r="Z1135" s="125">
        <v>71000</v>
      </c>
      <c r="AA1135" s="132">
        <v>1</v>
      </c>
      <c r="AB1135" s="146">
        <v>110.04</v>
      </c>
      <c r="AD1135" s="125">
        <v>78.128</v>
      </c>
      <c r="AG1135" s="2" t="s">
        <v>36</v>
      </c>
      <c r="AH1135" s="135">
        <v>1.8000000000000001E-4</v>
      </c>
      <c r="AI1135" s="135">
        <v>2.73012636912909E-3</v>
      </c>
      <c r="AJ1135" s="135">
        <v>6.5679188607334598E-4</v>
      </c>
    </row>
    <row r="1136" spans="1:36" x14ac:dyDescent="0.2">
      <c r="A1136" s="2">
        <v>559</v>
      </c>
      <c r="B1136" s="2">
        <v>7207</v>
      </c>
      <c r="C1136" s="2" t="s">
        <v>646</v>
      </c>
      <c r="D1136" s="2" t="s">
        <v>647</v>
      </c>
      <c r="E1136" s="4" t="s">
        <v>282</v>
      </c>
      <c r="F1136" s="2" t="s">
        <v>648</v>
      </c>
      <c r="G1136" s="2" t="s">
        <v>649</v>
      </c>
      <c r="H1136" s="2" t="s">
        <v>285</v>
      </c>
      <c r="I1136" s="2" t="s">
        <v>304</v>
      </c>
      <c r="J1136" s="2" t="s">
        <v>30</v>
      </c>
      <c r="K1136" s="2" t="s">
        <v>30</v>
      </c>
      <c r="L1136" s="2" t="s">
        <v>305</v>
      </c>
      <c r="M1136" s="2" t="s">
        <v>31</v>
      </c>
      <c r="N1136" s="2" t="s">
        <v>383</v>
      </c>
      <c r="O1136" s="2" t="s">
        <v>287</v>
      </c>
      <c r="P1136" s="2" t="s">
        <v>315</v>
      </c>
      <c r="Q1136" s="2" t="s">
        <v>33</v>
      </c>
      <c r="R1136" s="2" t="s">
        <v>289</v>
      </c>
      <c r="S1136" s="2" t="s">
        <v>34</v>
      </c>
      <c r="T1136" s="125">
        <v>0.97499999999999998</v>
      </c>
      <c r="U1136" s="2" t="s">
        <v>401</v>
      </c>
      <c r="V1136" s="135">
        <v>3.5999999999999997E-2</v>
      </c>
      <c r="W1136" s="135">
        <v>5.0310000000000001E-2</v>
      </c>
      <c r="X1136" s="4" t="s">
        <v>292</v>
      </c>
      <c r="Y1136" s="4" t="s">
        <v>287</v>
      </c>
      <c r="Z1136" s="125">
        <v>43200.1</v>
      </c>
      <c r="AA1136" s="132">
        <v>1</v>
      </c>
      <c r="AB1136" s="146">
        <v>98.76</v>
      </c>
      <c r="AD1136" s="125">
        <v>42.664000000000001</v>
      </c>
      <c r="AG1136" s="2" t="s">
        <v>36</v>
      </c>
      <c r="AH1136" s="135">
        <v>2.0799999999999999E-4</v>
      </c>
      <c r="AI1136" s="135">
        <v>1.4908695772630899E-3</v>
      </c>
      <c r="AJ1136" s="135">
        <v>3.5866143509406898E-4</v>
      </c>
    </row>
    <row r="1137" spans="1:36" x14ac:dyDescent="0.2">
      <c r="A1137" s="2">
        <v>559</v>
      </c>
      <c r="B1137" s="2">
        <v>7207</v>
      </c>
      <c r="C1137" s="2" t="s">
        <v>650</v>
      </c>
      <c r="D1137" s="2" t="s">
        <v>651</v>
      </c>
      <c r="E1137" s="4" t="s">
        <v>282</v>
      </c>
      <c r="F1137" s="2" t="s">
        <v>652</v>
      </c>
      <c r="G1137" s="2" t="s">
        <v>653</v>
      </c>
      <c r="H1137" s="2" t="s">
        <v>285</v>
      </c>
      <c r="I1137" s="2" t="s">
        <v>304</v>
      </c>
      <c r="J1137" s="2" t="s">
        <v>30</v>
      </c>
      <c r="K1137" s="2" t="s">
        <v>30</v>
      </c>
      <c r="L1137" s="2" t="s">
        <v>305</v>
      </c>
      <c r="M1137" s="2" t="s">
        <v>31</v>
      </c>
      <c r="N1137" s="2" t="s">
        <v>306</v>
      </c>
      <c r="O1137" s="2" t="s">
        <v>287</v>
      </c>
      <c r="P1137" s="2" t="s">
        <v>323</v>
      </c>
      <c r="Q1137" s="2" t="s">
        <v>323</v>
      </c>
      <c r="R1137" s="2" t="s">
        <v>323</v>
      </c>
      <c r="S1137" s="2" t="s">
        <v>34</v>
      </c>
      <c r="T1137" s="125">
        <v>1.1990000000000001</v>
      </c>
      <c r="U1137" s="2" t="s">
        <v>654</v>
      </c>
      <c r="V1137" s="135">
        <v>2.9000000000000001E-2</v>
      </c>
      <c r="W1137" s="135">
        <v>7.0459999999999995E-2</v>
      </c>
      <c r="X1137" s="4" t="s">
        <v>292</v>
      </c>
      <c r="Y1137" s="4" t="s">
        <v>287</v>
      </c>
      <c r="Z1137" s="125">
        <v>56250</v>
      </c>
      <c r="AA1137" s="132">
        <v>1</v>
      </c>
      <c r="AB1137" s="146">
        <v>96.11</v>
      </c>
      <c r="AD1137" s="125">
        <v>54.061999999999998</v>
      </c>
      <c r="AG1137" s="2" t="s">
        <v>36</v>
      </c>
      <c r="AH1137" s="135">
        <v>2.2800000000000001E-4</v>
      </c>
      <c r="AI1137" s="135">
        <v>1.8891433909060101E-3</v>
      </c>
      <c r="AJ1137" s="135">
        <v>4.5447495207775302E-4</v>
      </c>
    </row>
    <row r="1138" spans="1:36" x14ac:dyDescent="0.2">
      <c r="A1138" s="2">
        <v>559</v>
      </c>
      <c r="B1138" s="2">
        <v>7207</v>
      </c>
      <c r="C1138" s="2" t="s">
        <v>650</v>
      </c>
      <c r="D1138" s="2" t="s">
        <v>651</v>
      </c>
      <c r="E1138" s="4" t="s">
        <v>282</v>
      </c>
      <c r="F1138" s="2" t="s">
        <v>655</v>
      </c>
      <c r="G1138" s="2" t="s">
        <v>653</v>
      </c>
      <c r="H1138" s="2" t="s">
        <v>285</v>
      </c>
      <c r="I1138" s="2" t="s">
        <v>304</v>
      </c>
      <c r="J1138" s="2" t="s">
        <v>30</v>
      </c>
      <c r="K1138" s="2" t="s">
        <v>30</v>
      </c>
      <c r="L1138" s="2" t="s">
        <v>305</v>
      </c>
      <c r="M1138" s="2" t="s">
        <v>185</v>
      </c>
      <c r="N1138" s="2" t="s">
        <v>306</v>
      </c>
      <c r="O1138" s="2" t="s">
        <v>287</v>
      </c>
      <c r="P1138" s="2" t="s">
        <v>323</v>
      </c>
      <c r="Q1138" s="2" t="s">
        <v>323</v>
      </c>
      <c r="R1138" s="2" t="s">
        <v>323</v>
      </c>
      <c r="S1138" s="2" t="s">
        <v>34</v>
      </c>
      <c r="T1138" s="125">
        <v>0</v>
      </c>
      <c r="U1138" s="2" t="s">
        <v>654</v>
      </c>
      <c r="V1138" s="135">
        <v>2.9000000000000001E-2</v>
      </c>
      <c r="W1138" s="135">
        <v>0</v>
      </c>
      <c r="X1138" s="4" t="s">
        <v>292</v>
      </c>
      <c r="Y1138" s="4" t="s">
        <v>287</v>
      </c>
      <c r="Z1138" s="125">
        <v>35000</v>
      </c>
      <c r="AA1138" s="132">
        <v>1</v>
      </c>
      <c r="AB1138" s="146">
        <v>95.858000000000004</v>
      </c>
      <c r="AD1138" s="125">
        <v>33.549999999999997</v>
      </c>
      <c r="AG1138" s="2" t="s">
        <v>36</v>
      </c>
      <c r="AH1138" s="135">
        <v>0</v>
      </c>
      <c r="AI1138" s="135">
        <v>1.1723896261831401E-3</v>
      </c>
      <c r="AJ1138" s="135">
        <v>2.8204408502866598E-4</v>
      </c>
    </row>
    <row r="1139" spans="1:36" x14ac:dyDescent="0.2">
      <c r="A1139" s="2">
        <v>559</v>
      </c>
      <c r="B1139" s="2">
        <v>7207</v>
      </c>
      <c r="C1139" s="2" t="s">
        <v>650</v>
      </c>
      <c r="D1139" s="2" t="s">
        <v>651</v>
      </c>
      <c r="E1139" s="4" t="s">
        <v>282</v>
      </c>
      <c r="F1139" s="2" t="s">
        <v>1247</v>
      </c>
      <c r="G1139" s="2" t="s">
        <v>1248</v>
      </c>
      <c r="H1139" s="2" t="s">
        <v>285</v>
      </c>
      <c r="I1139" s="2" t="s">
        <v>321</v>
      </c>
      <c r="J1139" s="2" t="s">
        <v>30</v>
      </c>
      <c r="K1139" s="2" t="s">
        <v>30</v>
      </c>
      <c r="L1139" s="2" t="s">
        <v>305</v>
      </c>
      <c r="M1139" s="2" t="s">
        <v>31</v>
      </c>
      <c r="N1139" s="2" t="s">
        <v>306</v>
      </c>
      <c r="O1139" s="2" t="s">
        <v>287</v>
      </c>
      <c r="P1139" s="2" t="s">
        <v>323</v>
      </c>
      <c r="Q1139" s="2" t="s">
        <v>323</v>
      </c>
      <c r="R1139" s="2" t="s">
        <v>323</v>
      </c>
      <c r="S1139" s="2" t="s">
        <v>34</v>
      </c>
      <c r="T1139" s="125">
        <v>0.84399999999999997</v>
      </c>
      <c r="U1139" s="2" t="s">
        <v>337</v>
      </c>
      <c r="V1139" s="135">
        <v>3.5000000000000003E-2</v>
      </c>
      <c r="W1139" s="135">
        <v>3.6179999999999997E-2</v>
      </c>
      <c r="X1139" s="4" t="s">
        <v>292</v>
      </c>
      <c r="Y1139" s="4" t="s">
        <v>287</v>
      </c>
      <c r="Z1139" s="125">
        <v>888.89</v>
      </c>
      <c r="AA1139" s="132">
        <v>1</v>
      </c>
      <c r="AB1139" s="146">
        <v>113.29</v>
      </c>
      <c r="AD1139" s="125">
        <v>1.0069999999999999</v>
      </c>
      <c r="AG1139" s="2" t="s">
        <v>36</v>
      </c>
      <c r="AH1139" s="135">
        <v>6.0000000000000002E-6</v>
      </c>
      <c r="AI1139" s="135">
        <v>3.5189525957401802E-5</v>
      </c>
      <c r="AJ1139" s="135">
        <v>8.4656136744914394E-6</v>
      </c>
    </row>
    <row r="1140" spans="1:36" x14ac:dyDescent="0.2">
      <c r="A1140" s="2">
        <v>559</v>
      </c>
      <c r="B1140" s="2">
        <v>7207</v>
      </c>
      <c r="C1140" s="2" t="s">
        <v>656</v>
      </c>
      <c r="D1140" s="2" t="s">
        <v>657</v>
      </c>
      <c r="E1140" s="4" t="s">
        <v>282</v>
      </c>
      <c r="F1140" s="2" t="s">
        <v>658</v>
      </c>
      <c r="G1140" s="2" t="s">
        <v>659</v>
      </c>
      <c r="H1140" s="2" t="s">
        <v>285</v>
      </c>
      <c r="I1140" s="2" t="s">
        <v>321</v>
      </c>
      <c r="J1140" s="2" t="s">
        <v>30</v>
      </c>
      <c r="K1140" s="2" t="s">
        <v>30</v>
      </c>
      <c r="L1140" s="2" t="s">
        <v>305</v>
      </c>
      <c r="M1140" s="2" t="s">
        <v>31</v>
      </c>
      <c r="N1140" s="2" t="s">
        <v>660</v>
      </c>
      <c r="O1140" s="2" t="s">
        <v>287</v>
      </c>
      <c r="P1140" s="2" t="s">
        <v>400</v>
      </c>
      <c r="Q1140" s="2" t="s">
        <v>33</v>
      </c>
      <c r="R1140" s="2" t="s">
        <v>289</v>
      </c>
      <c r="S1140" s="2" t="s">
        <v>34</v>
      </c>
      <c r="T1140" s="125">
        <v>0.95499999999999996</v>
      </c>
      <c r="U1140" s="2" t="s">
        <v>661</v>
      </c>
      <c r="V1140" s="135">
        <v>1.0500000000000001E-2</v>
      </c>
      <c r="W1140" s="135">
        <v>3.5189999999999999E-2</v>
      </c>
      <c r="X1140" s="4" t="s">
        <v>292</v>
      </c>
      <c r="Y1140" s="4" t="s">
        <v>287</v>
      </c>
      <c r="Z1140" s="125">
        <v>57473.35</v>
      </c>
      <c r="AA1140" s="132">
        <v>1</v>
      </c>
      <c r="AB1140" s="146">
        <v>115.19</v>
      </c>
      <c r="AD1140" s="125">
        <v>66.203999999999994</v>
      </c>
      <c r="AG1140" s="2" t="s">
        <v>36</v>
      </c>
      <c r="AH1140" s="135">
        <v>1.5699999999999999E-4</v>
      </c>
      <c r="AI1140" s="135">
        <v>2.3134233220780398E-3</v>
      </c>
      <c r="AJ1140" s="135">
        <v>5.5654481205512905E-4</v>
      </c>
    </row>
    <row r="1141" spans="1:36" x14ac:dyDescent="0.2">
      <c r="A1141" s="2">
        <v>559</v>
      </c>
      <c r="B1141" s="2">
        <v>7207</v>
      </c>
      <c r="C1141" s="2" t="s">
        <v>656</v>
      </c>
      <c r="D1141" s="2" t="s">
        <v>657</v>
      </c>
      <c r="E1141" s="4" t="s">
        <v>282</v>
      </c>
      <c r="F1141" s="2" t="s">
        <v>662</v>
      </c>
      <c r="G1141" s="2" t="s">
        <v>663</v>
      </c>
      <c r="H1141" s="2" t="s">
        <v>285</v>
      </c>
      <c r="I1141" s="2" t="s">
        <v>304</v>
      </c>
      <c r="J1141" s="2" t="s">
        <v>30</v>
      </c>
      <c r="K1141" s="2" t="s">
        <v>30</v>
      </c>
      <c r="L1141" s="2" t="s">
        <v>305</v>
      </c>
      <c r="M1141" s="2" t="s">
        <v>31</v>
      </c>
      <c r="N1141" s="2" t="s">
        <v>660</v>
      </c>
      <c r="O1141" s="2" t="s">
        <v>287</v>
      </c>
      <c r="P1141" s="2" t="s">
        <v>400</v>
      </c>
      <c r="Q1141" s="2" t="s">
        <v>33</v>
      </c>
      <c r="R1141" s="2" t="s">
        <v>289</v>
      </c>
      <c r="S1141" s="2" t="s">
        <v>34</v>
      </c>
      <c r="T1141" s="125">
        <v>1.651</v>
      </c>
      <c r="U1141" s="2" t="s">
        <v>664</v>
      </c>
      <c r="V1141" s="135">
        <v>2.18E-2</v>
      </c>
      <c r="W1141" s="135">
        <v>4.9270000000000001E-2</v>
      </c>
      <c r="X1141" s="4" t="s">
        <v>292</v>
      </c>
      <c r="Y1141" s="4" t="s">
        <v>287</v>
      </c>
      <c r="Z1141" s="125">
        <v>51200.49</v>
      </c>
      <c r="AA1141" s="132">
        <v>1</v>
      </c>
      <c r="AB1141" s="146">
        <v>96.03</v>
      </c>
      <c r="AD1141" s="125">
        <v>49.167999999999999</v>
      </c>
      <c r="AG1141" s="2" t="s">
        <v>36</v>
      </c>
      <c r="AH1141" s="135">
        <v>1.92E-4</v>
      </c>
      <c r="AI1141" s="135">
        <v>1.7181254280035901E-3</v>
      </c>
      <c r="AJ1141" s="135">
        <v>4.1333282339199102E-4</v>
      </c>
    </row>
    <row r="1142" spans="1:36" x14ac:dyDescent="0.2">
      <c r="A1142" s="2">
        <v>559</v>
      </c>
      <c r="B1142" s="2">
        <v>7207</v>
      </c>
      <c r="C1142" s="2" t="s">
        <v>665</v>
      </c>
      <c r="D1142" s="2" t="s">
        <v>666</v>
      </c>
      <c r="E1142" s="4" t="s">
        <v>282</v>
      </c>
      <c r="F1142" s="2" t="s">
        <v>667</v>
      </c>
      <c r="G1142" s="2" t="s">
        <v>668</v>
      </c>
      <c r="H1142" s="2" t="s">
        <v>285</v>
      </c>
      <c r="I1142" s="2" t="s">
        <v>321</v>
      </c>
      <c r="J1142" s="2" t="s">
        <v>30</v>
      </c>
      <c r="K1142" s="2" t="s">
        <v>30</v>
      </c>
      <c r="L1142" s="2" t="s">
        <v>305</v>
      </c>
      <c r="M1142" s="2" t="s">
        <v>31</v>
      </c>
      <c r="N1142" s="2" t="s">
        <v>286</v>
      </c>
      <c r="O1142" s="2" t="s">
        <v>287</v>
      </c>
      <c r="P1142" s="2" t="s">
        <v>400</v>
      </c>
      <c r="Q1142" s="2" t="s">
        <v>33</v>
      </c>
      <c r="R1142" s="2" t="s">
        <v>289</v>
      </c>
      <c r="S1142" s="2" t="s">
        <v>34</v>
      </c>
      <c r="T1142" s="125">
        <v>3.6120000000000001</v>
      </c>
      <c r="U1142" s="2" t="s">
        <v>669</v>
      </c>
      <c r="V1142" s="135">
        <v>2.5899999999999999E-2</v>
      </c>
      <c r="W1142" s="135">
        <v>2.6800000000000001E-2</v>
      </c>
      <c r="X1142" s="4" t="s">
        <v>292</v>
      </c>
      <c r="Y1142" s="4" t="s">
        <v>287</v>
      </c>
      <c r="Z1142" s="125">
        <v>21000</v>
      </c>
      <c r="AA1142" s="132">
        <v>1</v>
      </c>
      <c r="AB1142" s="146">
        <v>107.69</v>
      </c>
      <c r="AD1142" s="125">
        <v>22.614999999999998</v>
      </c>
      <c r="AG1142" s="2" t="s">
        <v>36</v>
      </c>
      <c r="AH1142" s="135">
        <v>3.1000000000000001E-5</v>
      </c>
      <c r="AI1142" s="135">
        <v>7.9025725376710005E-4</v>
      </c>
      <c r="AJ1142" s="135">
        <v>1.9011374640156599E-4</v>
      </c>
    </row>
    <row r="1143" spans="1:36" x14ac:dyDescent="0.2">
      <c r="A1143" s="2">
        <v>559</v>
      </c>
      <c r="B1143" s="2">
        <v>7207</v>
      </c>
      <c r="C1143" s="2" t="s">
        <v>670</v>
      </c>
      <c r="D1143" s="2" t="s">
        <v>671</v>
      </c>
      <c r="E1143" s="4" t="s">
        <v>282</v>
      </c>
      <c r="F1143" s="2" t="s">
        <v>672</v>
      </c>
      <c r="G1143" s="2" t="s">
        <v>673</v>
      </c>
      <c r="H1143" s="2" t="s">
        <v>285</v>
      </c>
      <c r="I1143" s="2" t="s">
        <v>321</v>
      </c>
      <c r="J1143" s="2" t="s">
        <v>30</v>
      </c>
      <c r="K1143" s="2" t="s">
        <v>30</v>
      </c>
      <c r="L1143" s="2" t="s">
        <v>305</v>
      </c>
      <c r="M1143" s="2" t="s">
        <v>185</v>
      </c>
      <c r="N1143" s="2" t="s">
        <v>322</v>
      </c>
      <c r="O1143" s="2" t="s">
        <v>287</v>
      </c>
      <c r="P1143" s="2" t="s">
        <v>323</v>
      </c>
      <c r="Q1143" s="2" t="s">
        <v>323</v>
      </c>
      <c r="R1143" s="2" t="s">
        <v>323</v>
      </c>
      <c r="S1143" s="2" t="s">
        <v>34</v>
      </c>
      <c r="T1143" s="125">
        <v>4.84</v>
      </c>
      <c r="U1143" s="2" t="s">
        <v>674</v>
      </c>
      <c r="V1143" s="135">
        <v>4.99E-2</v>
      </c>
      <c r="W1143" s="135">
        <v>5.0450000000000002E-2</v>
      </c>
      <c r="X1143" s="4" t="s">
        <v>292</v>
      </c>
      <c r="Y1143" s="4" t="s">
        <v>287</v>
      </c>
      <c r="Z1143" s="125">
        <v>47337</v>
      </c>
      <c r="AA1143" s="132">
        <v>1</v>
      </c>
      <c r="AB1143" s="146">
        <v>101.17</v>
      </c>
      <c r="AD1143" s="125">
        <v>47.890999999999998</v>
      </c>
      <c r="AG1143" s="2" t="s">
        <v>36</v>
      </c>
      <c r="AH1143" s="135">
        <v>3.7100000000000002E-4</v>
      </c>
      <c r="AI1143" s="135">
        <v>1.6735022481083499E-3</v>
      </c>
      <c r="AJ1143" s="135">
        <v>4.02597736980833E-4</v>
      </c>
    </row>
    <row r="1144" spans="1:36" x14ac:dyDescent="0.2">
      <c r="A1144" s="2">
        <v>559</v>
      </c>
      <c r="B1144" s="2">
        <v>7207</v>
      </c>
      <c r="C1144" s="2" t="s">
        <v>675</v>
      </c>
      <c r="D1144" s="2" t="s">
        <v>676</v>
      </c>
      <c r="E1144" s="4" t="s">
        <v>282</v>
      </c>
      <c r="F1144" s="2" t="s">
        <v>677</v>
      </c>
      <c r="G1144" s="2" t="s">
        <v>678</v>
      </c>
      <c r="H1144" s="2" t="s">
        <v>285</v>
      </c>
      <c r="I1144" s="2" t="s">
        <v>304</v>
      </c>
      <c r="J1144" s="2" t="s">
        <v>30</v>
      </c>
      <c r="K1144" s="2" t="s">
        <v>30</v>
      </c>
      <c r="L1144" s="2" t="s">
        <v>305</v>
      </c>
      <c r="M1144" s="2" t="s">
        <v>31</v>
      </c>
      <c r="N1144" s="2" t="s">
        <v>306</v>
      </c>
      <c r="O1144" s="2" t="s">
        <v>287</v>
      </c>
      <c r="P1144" s="2" t="s">
        <v>336</v>
      </c>
      <c r="Q1144" s="2" t="s">
        <v>33</v>
      </c>
      <c r="R1144" s="2" t="s">
        <v>289</v>
      </c>
      <c r="S1144" s="2" t="s">
        <v>34</v>
      </c>
      <c r="T1144" s="125">
        <v>1.1950000000000001</v>
      </c>
      <c r="U1144" s="2" t="s">
        <v>475</v>
      </c>
      <c r="V1144" s="135">
        <v>3.95E-2</v>
      </c>
      <c r="W1144" s="135">
        <v>5.3190000000000001E-2</v>
      </c>
      <c r="X1144" s="4" t="s">
        <v>292</v>
      </c>
      <c r="Y1144" s="4" t="s">
        <v>287</v>
      </c>
      <c r="Z1144" s="125">
        <v>1400</v>
      </c>
      <c r="AA1144" s="132">
        <v>1</v>
      </c>
      <c r="AB1144" s="146">
        <v>99.53</v>
      </c>
      <c r="AD1144" s="125">
        <v>1.393</v>
      </c>
      <c r="AG1144" s="2" t="s">
        <v>36</v>
      </c>
      <c r="AH1144" s="135">
        <v>1.9999999999999999E-6</v>
      </c>
      <c r="AI1144" s="135">
        <v>4.8691803304199999E-5</v>
      </c>
      <c r="AJ1144" s="135">
        <v>1.17138831704261E-5</v>
      </c>
    </row>
    <row r="1145" spans="1:36" x14ac:dyDescent="0.2">
      <c r="A1145" s="2">
        <v>559</v>
      </c>
      <c r="B1145" s="2">
        <v>7207</v>
      </c>
      <c r="C1145" s="2" t="s">
        <v>679</v>
      </c>
      <c r="D1145" s="2" t="s">
        <v>680</v>
      </c>
      <c r="E1145" s="4" t="s">
        <v>681</v>
      </c>
      <c r="F1145" s="2" t="s">
        <v>682</v>
      </c>
      <c r="G1145" s="2" t="s">
        <v>683</v>
      </c>
      <c r="H1145" s="2" t="s">
        <v>285</v>
      </c>
      <c r="I1145" s="2" t="s">
        <v>313</v>
      </c>
      <c r="J1145" s="2" t="s">
        <v>30</v>
      </c>
      <c r="K1145" s="2" t="s">
        <v>30</v>
      </c>
      <c r="L1145" s="2" t="s">
        <v>305</v>
      </c>
      <c r="M1145" s="2" t="s">
        <v>31</v>
      </c>
      <c r="N1145" s="2" t="s">
        <v>634</v>
      </c>
      <c r="O1145" s="2" t="s">
        <v>287</v>
      </c>
      <c r="P1145" s="2" t="s">
        <v>351</v>
      </c>
      <c r="Q1145" s="2" t="s">
        <v>33</v>
      </c>
      <c r="R1145" s="2" t="s">
        <v>289</v>
      </c>
      <c r="S1145" s="2" t="s">
        <v>34</v>
      </c>
      <c r="T1145" s="125">
        <v>2.8119999999999998</v>
      </c>
      <c r="U1145" s="2" t="s">
        <v>684</v>
      </c>
      <c r="V1145" s="135">
        <v>3.7699999999999997E-2</v>
      </c>
      <c r="W1145" s="135">
        <v>4.854E-2</v>
      </c>
      <c r="X1145" s="4" t="s">
        <v>292</v>
      </c>
      <c r="Y1145" s="4" t="s">
        <v>287</v>
      </c>
      <c r="Z1145" s="125">
        <v>50180.94</v>
      </c>
      <c r="AA1145" s="132">
        <v>1</v>
      </c>
      <c r="AB1145" s="146">
        <v>95.89</v>
      </c>
      <c r="AD1145" s="125">
        <v>48.119</v>
      </c>
      <c r="AG1145" s="2" t="s">
        <v>36</v>
      </c>
      <c r="AH1145" s="135">
        <v>3.01E-4</v>
      </c>
      <c r="AI1145" s="135">
        <v>1.68145763746018E-3</v>
      </c>
      <c r="AJ1145" s="135">
        <v>4.0451158069001601E-4</v>
      </c>
    </row>
    <row r="1146" spans="1:36" x14ac:dyDescent="0.2">
      <c r="A1146" s="2">
        <v>559</v>
      </c>
      <c r="B1146" s="2">
        <v>7207</v>
      </c>
      <c r="C1146" s="2" t="s">
        <v>679</v>
      </c>
      <c r="D1146" s="2" t="s">
        <v>680</v>
      </c>
      <c r="E1146" s="4" t="s">
        <v>681</v>
      </c>
      <c r="F1146" s="2" t="s">
        <v>685</v>
      </c>
      <c r="G1146" s="2" t="s">
        <v>686</v>
      </c>
      <c r="H1146" s="2" t="s">
        <v>285</v>
      </c>
      <c r="I1146" s="2" t="s">
        <v>304</v>
      </c>
      <c r="J1146" s="2" t="s">
        <v>30</v>
      </c>
      <c r="K1146" s="2" t="s">
        <v>30</v>
      </c>
      <c r="L1146" s="2" t="s">
        <v>305</v>
      </c>
      <c r="M1146" s="2" t="s">
        <v>31</v>
      </c>
      <c r="N1146" s="2" t="s">
        <v>634</v>
      </c>
      <c r="O1146" s="2" t="s">
        <v>287</v>
      </c>
      <c r="P1146" s="2" t="s">
        <v>351</v>
      </c>
      <c r="Q1146" s="2" t="s">
        <v>33</v>
      </c>
      <c r="R1146" s="2" t="s">
        <v>289</v>
      </c>
      <c r="S1146" s="2" t="s">
        <v>34</v>
      </c>
      <c r="T1146" s="125">
        <v>6.3330000000000002</v>
      </c>
      <c r="U1146" s="2" t="s">
        <v>687</v>
      </c>
      <c r="V1146" s="135">
        <v>5.0099999999999999E-2</v>
      </c>
      <c r="W1146" s="135">
        <v>5.0450000000000002E-2</v>
      </c>
      <c r="X1146" s="4" t="s">
        <v>292</v>
      </c>
      <c r="Y1146" s="4" t="s">
        <v>287</v>
      </c>
      <c r="Z1146" s="125">
        <v>53000</v>
      </c>
      <c r="AA1146" s="132">
        <v>1</v>
      </c>
      <c r="AB1146" s="146">
        <v>100.41</v>
      </c>
      <c r="AD1146" s="125">
        <v>53.216999999999999</v>
      </c>
      <c r="AG1146" s="2" t="s">
        <v>36</v>
      </c>
      <c r="AH1146" s="135">
        <v>0</v>
      </c>
      <c r="AI1146" s="135">
        <v>1.8596304803868201E-3</v>
      </c>
      <c r="AJ1146" s="135">
        <v>4.47374972976934E-4</v>
      </c>
    </row>
    <row r="1147" spans="1:36" x14ac:dyDescent="0.2">
      <c r="A1147" s="2">
        <v>559</v>
      </c>
      <c r="B1147" s="2">
        <v>7207</v>
      </c>
      <c r="C1147" s="2" t="s">
        <v>679</v>
      </c>
      <c r="D1147" s="2" t="s">
        <v>680</v>
      </c>
      <c r="E1147" s="4" t="s">
        <v>681</v>
      </c>
      <c r="F1147" s="2" t="s">
        <v>688</v>
      </c>
      <c r="G1147" s="2" t="s">
        <v>689</v>
      </c>
      <c r="H1147" s="2" t="s">
        <v>285</v>
      </c>
      <c r="I1147" s="2" t="s">
        <v>313</v>
      </c>
      <c r="J1147" s="2" t="s">
        <v>30</v>
      </c>
      <c r="K1147" s="2" t="s">
        <v>30</v>
      </c>
      <c r="L1147" s="2" t="s">
        <v>305</v>
      </c>
      <c r="M1147" s="2" t="s">
        <v>31</v>
      </c>
      <c r="N1147" s="2" t="s">
        <v>634</v>
      </c>
      <c r="O1147" s="2" t="s">
        <v>287</v>
      </c>
      <c r="P1147" s="2" t="s">
        <v>351</v>
      </c>
      <c r="Q1147" s="2" t="s">
        <v>33</v>
      </c>
      <c r="R1147" s="2" t="s">
        <v>289</v>
      </c>
      <c r="S1147" s="2" t="s">
        <v>34</v>
      </c>
      <c r="T1147" s="125">
        <v>1.0999999999999999E-2</v>
      </c>
      <c r="U1147" s="2" t="s">
        <v>690</v>
      </c>
      <c r="V1147" s="135">
        <v>3.49E-2</v>
      </c>
      <c r="W1147" s="135">
        <v>1E-4</v>
      </c>
      <c r="X1147" s="4" t="s">
        <v>292</v>
      </c>
      <c r="Y1147" s="4" t="s">
        <v>287</v>
      </c>
      <c r="Z1147" s="125">
        <v>94000.42</v>
      </c>
      <c r="AA1147" s="132">
        <v>1</v>
      </c>
      <c r="AB1147" s="146">
        <v>93.05</v>
      </c>
      <c r="AD1147" s="125">
        <v>87.466999999999999</v>
      </c>
      <c r="AG1147" s="2" t="s">
        <v>36</v>
      </c>
      <c r="AH1147" s="135">
        <v>2.7999999999999998E-4</v>
      </c>
      <c r="AI1147" s="135">
        <v>3.0564689676135801E-3</v>
      </c>
      <c r="AJ1147" s="135">
        <v>7.3530076873472901E-4</v>
      </c>
    </row>
    <row r="1148" spans="1:36" x14ac:dyDescent="0.2">
      <c r="A1148" s="2">
        <v>559</v>
      </c>
      <c r="B1148" s="2">
        <v>7207</v>
      </c>
      <c r="C1148" s="2" t="s">
        <v>691</v>
      </c>
      <c r="D1148" s="2" t="s">
        <v>692</v>
      </c>
      <c r="E1148" s="4" t="s">
        <v>282</v>
      </c>
      <c r="F1148" s="2" t="s">
        <v>693</v>
      </c>
      <c r="G1148" s="2" t="s">
        <v>694</v>
      </c>
      <c r="H1148" s="2" t="s">
        <v>285</v>
      </c>
      <c r="I1148" s="2" t="s">
        <v>321</v>
      </c>
      <c r="J1148" s="2" t="s">
        <v>30</v>
      </c>
      <c r="K1148" s="2" t="s">
        <v>30</v>
      </c>
      <c r="L1148" s="2" t="s">
        <v>305</v>
      </c>
      <c r="M1148" s="2" t="s">
        <v>31</v>
      </c>
      <c r="N1148" s="2" t="s">
        <v>322</v>
      </c>
      <c r="O1148" s="2" t="s">
        <v>287</v>
      </c>
      <c r="P1148" s="2" t="s">
        <v>351</v>
      </c>
      <c r="Q1148" s="2" t="s">
        <v>33</v>
      </c>
      <c r="R1148" s="2" t="s">
        <v>289</v>
      </c>
      <c r="S1148" s="2" t="s">
        <v>34</v>
      </c>
      <c r="T1148" s="125">
        <v>1.494</v>
      </c>
      <c r="U1148" s="2" t="s">
        <v>695</v>
      </c>
      <c r="V1148" s="135">
        <v>1.5800000000000002E-2</v>
      </c>
      <c r="W1148" s="135">
        <v>3.048E-2</v>
      </c>
      <c r="X1148" s="4" t="s">
        <v>292</v>
      </c>
      <c r="Y1148" s="4" t="s">
        <v>287</v>
      </c>
      <c r="Z1148" s="125">
        <v>32083.33</v>
      </c>
      <c r="AA1148" s="132">
        <v>1</v>
      </c>
      <c r="AB1148" s="146">
        <v>118.01</v>
      </c>
      <c r="AD1148" s="125">
        <v>37.862000000000002</v>
      </c>
      <c r="AG1148" s="2" t="s">
        <v>36</v>
      </c>
      <c r="AH1148" s="135">
        <v>8.2000000000000001E-5</v>
      </c>
      <c r="AI1148" s="135">
        <v>1.3230372379395899E-3</v>
      </c>
      <c r="AJ1148" s="135">
        <v>3.1828567815665298E-4</v>
      </c>
    </row>
    <row r="1149" spans="1:36" x14ac:dyDescent="0.2">
      <c r="A1149" s="2">
        <v>559</v>
      </c>
      <c r="B1149" s="2">
        <v>7207</v>
      </c>
      <c r="C1149" s="2" t="s">
        <v>691</v>
      </c>
      <c r="D1149" s="2" t="s">
        <v>692</v>
      </c>
      <c r="E1149" s="4" t="s">
        <v>282</v>
      </c>
      <c r="F1149" s="2" t="s">
        <v>696</v>
      </c>
      <c r="G1149" s="2" t="s">
        <v>697</v>
      </c>
      <c r="H1149" s="2" t="s">
        <v>285</v>
      </c>
      <c r="I1149" s="2" t="s">
        <v>304</v>
      </c>
      <c r="J1149" s="2" t="s">
        <v>30</v>
      </c>
      <c r="K1149" s="2" t="s">
        <v>30</v>
      </c>
      <c r="L1149" s="2" t="s">
        <v>305</v>
      </c>
      <c r="M1149" s="2" t="s">
        <v>31</v>
      </c>
      <c r="N1149" s="2" t="s">
        <v>322</v>
      </c>
      <c r="O1149" s="2" t="s">
        <v>287</v>
      </c>
      <c r="P1149" s="2" t="s">
        <v>400</v>
      </c>
      <c r="Q1149" s="2" t="s">
        <v>33</v>
      </c>
      <c r="R1149" s="2" t="s">
        <v>289</v>
      </c>
      <c r="S1149" s="2" t="s">
        <v>34</v>
      </c>
      <c r="T1149" s="125">
        <v>0.88200000000000001</v>
      </c>
      <c r="U1149" s="2" t="s">
        <v>698</v>
      </c>
      <c r="V1149" s="135">
        <v>5.0500000000000003E-2</v>
      </c>
      <c r="W1149" s="135">
        <v>4.8410000000000002E-2</v>
      </c>
      <c r="X1149" s="4" t="s">
        <v>292</v>
      </c>
      <c r="Y1149" s="4" t="s">
        <v>287</v>
      </c>
      <c r="Z1149" s="125">
        <v>15000.33</v>
      </c>
      <c r="AA1149" s="132">
        <v>1</v>
      </c>
      <c r="AB1149" s="146">
        <v>100.73</v>
      </c>
      <c r="AD1149" s="125">
        <v>15.11</v>
      </c>
      <c r="AG1149" s="2" t="s">
        <v>36</v>
      </c>
      <c r="AH1149" s="135">
        <v>8.1000000000000004E-5</v>
      </c>
      <c r="AI1149" s="135">
        <v>5.2799944569365605E-4</v>
      </c>
      <c r="AJ1149" s="135">
        <v>1.2702186818313601E-4</v>
      </c>
    </row>
    <row r="1150" spans="1:36" x14ac:dyDescent="0.2">
      <c r="A1150" s="2">
        <v>559</v>
      </c>
      <c r="B1150" s="2">
        <v>7207</v>
      </c>
      <c r="C1150" s="2" t="s">
        <v>691</v>
      </c>
      <c r="D1150" s="2" t="s">
        <v>692</v>
      </c>
      <c r="E1150" s="4" t="s">
        <v>282</v>
      </c>
      <c r="F1150" s="2" t="s">
        <v>1375</v>
      </c>
      <c r="G1150" s="2" t="s">
        <v>1376</v>
      </c>
      <c r="H1150" s="2" t="s">
        <v>285</v>
      </c>
      <c r="I1150" s="2" t="s">
        <v>321</v>
      </c>
      <c r="J1150" s="2" t="s">
        <v>30</v>
      </c>
      <c r="K1150" s="2" t="s">
        <v>30</v>
      </c>
      <c r="L1150" s="2" t="s">
        <v>305</v>
      </c>
      <c r="M1150" s="2" t="s">
        <v>31</v>
      </c>
      <c r="N1150" s="2" t="s">
        <v>322</v>
      </c>
      <c r="O1150" s="2" t="s">
        <v>287</v>
      </c>
      <c r="P1150" s="2" t="s">
        <v>351</v>
      </c>
      <c r="Q1150" s="2" t="s">
        <v>33</v>
      </c>
      <c r="R1150" s="2" t="s">
        <v>289</v>
      </c>
      <c r="S1150" s="2" t="s">
        <v>34</v>
      </c>
      <c r="T1150" s="125">
        <v>4.1360000000000001</v>
      </c>
      <c r="U1150" s="2" t="s">
        <v>1377</v>
      </c>
      <c r="V1150" s="135">
        <v>8.3999999999999995E-3</v>
      </c>
      <c r="W1150" s="135">
        <v>2.7830000000000001E-2</v>
      </c>
      <c r="X1150" s="4" t="s">
        <v>292</v>
      </c>
      <c r="Y1150" s="4" t="s">
        <v>287</v>
      </c>
      <c r="Z1150" s="125">
        <v>83100.740000000005</v>
      </c>
      <c r="AA1150" s="132">
        <v>1</v>
      </c>
      <c r="AB1150" s="146">
        <v>109.55</v>
      </c>
      <c r="AD1150" s="125">
        <v>91.037000000000006</v>
      </c>
      <c r="AG1150" s="2" t="s">
        <v>36</v>
      </c>
      <c r="AH1150" s="135">
        <v>1.08E-4</v>
      </c>
      <c r="AI1150" s="135">
        <v>3.1812008677753298E-3</v>
      </c>
      <c r="AJ1150" s="135">
        <v>7.6530776800300202E-4</v>
      </c>
    </row>
    <row r="1151" spans="1:36" x14ac:dyDescent="0.2">
      <c r="A1151" s="2">
        <v>559</v>
      </c>
      <c r="B1151" s="2">
        <v>7207</v>
      </c>
      <c r="C1151" s="2" t="s">
        <v>699</v>
      </c>
      <c r="D1151" s="2" t="s">
        <v>700</v>
      </c>
      <c r="E1151" s="4" t="s">
        <v>282</v>
      </c>
      <c r="F1151" s="2" t="s">
        <v>701</v>
      </c>
      <c r="G1151" s="2" t="s">
        <v>702</v>
      </c>
      <c r="H1151" s="2" t="s">
        <v>285</v>
      </c>
      <c r="I1151" s="2" t="s">
        <v>356</v>
      </c>
      <c r="J1151" s="2" t="s">
        <v>30</v>
      </c>
      <c r="K1151" s="2" t="s">
        <v>30</v>
      </c>
      <c r="L1151" s="2" t="s">
        <v>305</v>
      </c>
      <c r="M1151" s="2" t="s">
        <v>31</v>
      </c>
      <c r="N1151" s="2" t="s">
        <v>342</v>
      </c>
      <c r="O1151" s="2" t="s">
        <v>287</v>
      </c>
      <c r="P1151" s="2" t="s">
        <v>400</v>
      </c>
      <c r="Q1151" s="2" t="s">
        <v>33</v>
      </c>
      <c r="R1151" s="2" t="s">
        <v>289</v>
      </c>
      <c r="S1151" s="2" t="s">
        <v>34</v>
      </c>
      <c r="T1151" s="125">
        <v>2.3479999999999999</v>
      </c>
      <c r="U1151" s="2" t="s">
        <v>433</v>
      </c>
      <c r="V1151" s="135">
        <v>2.8000000000000001E-2</v>
      </c>
      <c r="W1151" s="135">
        <v>1E-4</v>
      </c>
      <c r="X1151" s="4" t="s">
        <v>292</v>
      </c>
      <c r="Y1151" s="4" t="s">
        <v>287</v>
      </c>
      <c r="Z1151" s="125">
        <v>208365</v>
      </c>
      <c r="AA1151" s="132">
        <v>1</v>
      </c>
      <c r="AB1151" s="146">
        <v>210.6</v>
      </c>
      <c r="AD1151" s="125">
        <v>438.81700000000001</v>
      </c>
      <c r="AG1151" s="2" t="s">
        <v>36</v>
      </c>
      <c r="AH1151" s="135">
        <v>1.389E-3</v>
      </c>
      <c r="AI1151" s="135">
        <v>1.53340528742806E-2</v>
      </c>
      <c r="AJ1151" s="135">
        <v>3.6889433479447E-3</v>
      </c>
    </row>
    <row r="1152" spans="1:36" x14ac:dyDescent="0.2">
      <c r="A1152" s="2">
        <v>559</v>
      </c>
      <c r="B1152" s="2">
        <v>7207</v>
      </c>
      <c r="C1152" s="2" t="s">
        <v>293</v>
      </c>
      <c r="D1152" s="2" t="s">
        <v>294</v>
      </c>
      <c r="E1152" s="4" t="s">
        <v>282</v>
      </c>
      <c r="F1152" s="2" t="s">
        <v>703</v>
      </c>
      <c r="G1152" s="2" t="s">
        <v>704</v>
      </c>
      <c r="H1152" s="2" t="s">
        <v>285</v>
      </c>
      <c r="I1152" s="2" t="s">
        <v>321</v>
      </c>
      <c r="J1152" s="2" t="s">
        <v>30</v>
      </c>
      <c r="K1152" s="2" t="s">
        <v>30</v>
      </c>
      <c r="L1152" s="2" t="s">
        <v>305</v>
      </c>
      <c r="M1152" s="2" t="s">
        <v>31</v>
      </c>
      <c r="N1152" s="2" t="s">
        <v>286</v>
      </c>
      <c r="O1152" s="2" t="s">
        <v>287</v>
      </c>
      <c r="P1152" s="2" t="s">
        <v>288</v>
      </c>
      <c r="Q1152" s="2" t="s">
        <v>33</v>
      </c>
      <c r="R1152" s="2" t="s">
        <v>289</v>
      </c>
      <c r="S1152" s="2" t="s">
        <v>34</v>
      </c>
      <c r="T1152" s="125">
        <v>2.0939999999999999</v>
      </c>
      <c r="U1152" s="2" t="s">
        <v>111</v>
      </c>
      <c r="V1152" s="135">
        <v>1.8599999999999998E-2</v>
      </c>
      <c r="W1152" s="135">
        <v>2.5940000000000001E-2</v>
      </c>
      <c r="X1152" s="4" t="s">
        <v>292</v>
      </c>
      <c r="Y1152" s="4" t="s">
        <v>287</v>
      </c>
      <c r="Z1152" s="125">
        <v>637333.32999999996</v>
      </c>
      <c r="AA1152" s="132">
        <v>1</v>
      </c>
      <c r="AB1152" s="146">
        <v>105.1</v>
      </c>
      <c r="AD1152" s="125">
        <v>669.83699999999999</v>
      </c>
      <c r="AG1152" s="2" t="s">
        <v>36</v>
      </c>
      <c r="AH1152" s="135">
        <v>2.5000000000000001E-4</v>
      </c>
      <c r="AI1152" s="135">
        <v>2.3406860465540101E-2</v>
      </c>
      <c r="AJ1152" s="135">
        <v>5.6310345946080998E-3</v>
      </c>
    </row>
    <row r="1153" spans="1:36" x14ac:dyDescent="0.2">
      <c r="A1153" s="2">
        <v>559</v>
      </c>
      <c r="B1153" s="2">
        <v>7207</v>
      </c>
      <c r="C1153" s="2" t="s">
        <v>293</v>
      </c>
      <c r="D1153" s="2" t="s">
        <v>294</v>
      </c>
      <c r="E1153" s="4" t="s">
        <v>282</v>
      </c>
      <c r="F1153" s="2" t="s">
        <v>705</v>
      </c>
      <c r="G1153" s="2" t="s">
        <v>706</v>
      </c>
      <c r="H1153" s="2" t="s">
        <v>285</v>
      </c>
      <c r="I1153" s="2" t="s">
        <v>321</v>
      </c>
      <c r="J1153" s="2" t="s">
        <v>30</v>
      </c>
      <c r="K1153" s="2" t="s">
        <v>30</v>
      </c>
      <c r="L1153" s="2" t="s">
        <v>305</v>
      </c>
      <c r="M1153" s="2" t="s">
        <v>31</v>
      </c>
      <c r="N1153" s="2" t="s">
        <v>286</v>
      </c>
      <c r="O1153" s="2" t="s">
        <v>287</v>
      </c>
      <c r="P1153" s="2" t="s">
        <v>288</v>
      </c>
      <c r="Q1153" s="2" t="s">
        <v>33</v>
      </c>
      <c r="R1153" s="2" t="s">
        <v>289</v>
      </c>
      <c r="S1153" s="2" t="s">
        <v>34</v>
      </c>
      <c r="T1153" s="125">
        <v>0.73199999999999998</v>
      </c>
      <c r="U1153" s="2" t="s">
        <v>418</v>
      </c>
      <c r="V1153" s="135">
        <v>8.3000000000000001E-3</v>
      </c>
      <c r="W1153" s="135">
        <v>3.2770000000000001E-2</v>
      </c>
      <c r="X1153" s="4" t="s">
        <v>292</v>
      </c>
      <c r="Y1153" s="4" t="s">
        <v>287</v>
      </c>
      <c r="Z1153" s="125">
        <v>277000.5</v>
      </c>
      <c r="AA1153" s="132">
        <v>1</v>
      </c>
      <c r="AB1153" s="146">
        <v>116.83</v>
      </c>
      <c r="AD1153" s="125">
        <v>323.62</v>
      </c>
      <c r="AG1153" s="2" t="s">
        <v>36</v>
      </c>
      <c r="AH1153" s="135">
        <v>1.8200000000000001E-4</v>
      </c>
      <c r="AI1153" s="135">
        <v>1.1308597555653801E-2</v>
      </c>
      <c r="AJ1153" s="135">
        <v>2.7205316213225802E-3</v>
      </c>
    </row>
    <row r="1154" spans="1:36" x14ac:dyDescent="0.2">
      <c r="A1154" s="2">
        <v>559</v>
      </c>
      <c r="B1154" s="2">
        <v>7207</v>
      </c>
      <c r="C1154" s="2" t="s">
        <v>293</v>
      </c>
      <c r="D1154" s="2" t="s">
        <v>294</v>
      </c>
      <c r="E1154" s="4" t="s">
        <v>282</v>
      </c>
      <c r="F1154" s="2" t="s">
        <v>1249</v>
      </c>
      <c r="G1154" s="2" t="s">
        <v>1250</v>
      </c>
      <c r="H1154" s="2" t="s">
        <v>285</v>
      </c>
      <c r="I1154" s="2" t="s">
        <v>321</v>
      </c>
      <c r="J1154" s="2" t="s">
        <v>30</v>
      </c>
      <c r="K1154" s="2" t="s">
        <v>30</v>
      </c>
      <c r="L1154" s="2" t="s">
        <v>305</v>
      </c>
      <c r="M1154" s="2" t="s">
        <v>31</v>
      </c>
      <c r="N1154" s="2" t="s">
        <v>286</v>
      </c>
      <c r="O1154" s="2" t="s">
        <v>287</v>
      </c>
      <c r="P1154" s="2" t="s">
        <v>288</v>
      </c>
      <c r="Q1154" s="2" t="s">
        <v>33</v>
      </c>
      <c r="R1154" s="2" t="s">
        <v>289</v>
      </c>
      <c r="S1154" s="2" t="s">
        <v>34</v>
      </c>
      <c r="T1154" s="125">
        <v>2.1339999999999999</v>
      </c>
      <c r="U1154" s="2" t="s">
        <v>1251</v>
      </c>
      <c r="V1154" s="135">
        <v>1E-3</v>
      </c>
      <c r="W1154" s="135">
        <v>2.5329999999999998E-2</v>
      </c>
      <c r="X1154" s="4" t="s">
        <v>292</v>
      </c>
      <c r="Y1154" s="4" t="s">
        <v>287</v>
      </c>
      <c r="Z1154" s="125">
        <v>221000</v>
      </c>
      <c r="AA1154" s="132">
        <v>1</v>
      </c>
      <c r="AB1154" s="146">
        <v>110.05</v>
      </c>
      <c r="AD1154" s="125">
        <v>243.21</v>
      </c>
      <c r="AG1154" s="2" t="s">
        <v>36</v>
      </c>
      <c r="AH1154" s="135">
        <v>6.9999999999999994E-5</v>
      </c>
      <c r="AI1154" s="135">
        <v>8.4987712445035498E-3</v>
      </c>
      <c r="AJ1154" s="135">
        <v>2.0445661629809602E-3</v>
      </c>
    </row>
    <row r="1155" spans="1:36" x14ac:dyDescent="0.2">
      <c r="A1155" s="2">
        <v>559</v>
      </c>
      <c r="B1155" s="2">
        <v>7207</v>
      </c>
      <c r="C1155" s="2" t="s">
        <v>293</v>
      </c>
      <c r="D1155" s="2" t="s">
        <v>294</v>
      </c>
      <c r="E1155" s="4" t="s">
        <v>282</v>
      </c>
      <c r="F1155" s="2" t="s">
        <v>707</v>
      </c>
      <c r="G1155" s="2" t="s">
        <v>708</v>
      </c>
      <c r="H1155" s="2" t="s">
        <v>285</v>
      </c>
      <c r="I1155" s="2" t="s">
        <v>304</v>
      </c>
      <c r="J1155" s="2" t="s">
        <v>30</v>
      </c>
      <c r="K1155" s="2" t="s">
        <v>30</v>
      </c>
      <c r="L1155" s="2" t="s">
        <v>305</v>
      </c>
      <c r="M1155" s="2" t="s">
        <v>31</v>
      </c>
      <c r="N1155" s="2" t="s">
        <v>286</v>
      </c>
      <c r="O1155" s="2" t="s">
        <v>287</v>
      </c>
      <c r="P1155" s="2" t="s">
        <v>288</v>
      </c>
      <c r="Q1155" s="2" t="s">
        <v>33</v>
      </c>
      <c r="R1155" s="2" t="s">
        <v>289</v>
      </c>
      <c r="S1155" s="2" t="s">
        <v>34</v>
      </c>
      <c r="T1155" s="125">
        <v>2.1890000000000001</v>
      </c>
      <c r="U1155" s="2" t="s">
        <v>709</v>
      </c>
      <c r="V1155" s="135">
        <v>2.76E-2</v>
      </c>
      <c r="W1155" s="135">
        <v>4.4830000000000002E-2</v>
      </c>
      <c r="X1155" s="4" t="s">
        <v>292</v>
      </c>
      <c r="Y1155" s="4" t="s">
        <v>287</v>
      </c>
      <c r="Z1155" s="125">
        <v>159000</v>
      </c>
      <c r="AA1155" s="132">
        <v>1</v>
      </c>
      <c r="AB1155" s="146">
        <v>97.55</v>
      </c>
      <c r="AD1155" s="125">
        <v>155.10499999999999</v>
      </c>
      <c r="AG1155" s="2" t="s">
        <v>36</v>
      </c>
      <c r="AH1155" s="135">
        <v>7.2999999999999999E-5</v>
      </c>
      <c r="AI1155" s="135">
        <v>5.41998665556422E-3</v>
      </c>
      <c r="AJ1155" s="135">
        <v>1.3038968812040599E-3</v>
      </c>
    </row>
    <row r="1156" spans="1:36" x14ac:dyDescent="0.2">
      <c r="A1156" s="2">
        <v>559</v>
      </c>
      <c r="B1156" s="2">
        <v>7207</v>
      </c>
      <c r="C1156" s="2" t="s">
        <v>293</v>
      </c>
      <c r="D1156" s="2" t="s">
        <v>294</v>
      </c>
      <c r="E1156" s="4" t="s">
        <v>282</v>
      </c>
      <c r="F1156" s="2" t="s">
        <v>710</v>
      </c>
      <c r="G1156" s="2" t="s">
        <v>711</v>
      </c>
      <c r="H1156" s="2" t="s">
        <v>285</v>
      </c>
      <c r="I1156" s="2" t="s">
        <v>321</v>
      </c>
      <c r="J1156" s="2" t="s">
        <v>30</v>
      </c>
      <c r="K1156" s="2" t="s">
        <v>30</v>
      </c>
      <c r="L1156" s="2" t="s">
        <v>305</v>
      </c>
      <c r="M1156" s="2" t="s">
        <v>31</v>
      </c>
      <c r="N1156" s="2" t="s">
        <v>286</v>
      </c>
      <c r="O1156" s="2" t="s">
        <v>287</v>
      </c>
      <c r="P1156" s="2" t="s">
        <v>288</v>
      </c>
      <c r="Q1156" s="2" t="s">
        <v>33</v>
      </c>
      <c r="R1156" s="2" t="s">
        <v>289</v>
      </c>
      <c r="S1156" s="2" t="s">
        <v>34</v>
      </c>
      <c r="T1156" s="125">
        <v>4.13</v>
      </c>
      <c r="U1156" s="2" t="s">
        <v>712</v>
      </c>
      <c r="V1156" s="135">
        <v>2.0199999999999999E-2</v>
      </c>
      <c r="W1156" s="135">
        <v>2.5430000000000001E-2</v>
      </c>
      <c r="X1156" s="4" t="s">
        <v>292</v>
      </c>
      <c r="Y1156" s="4" t="s">
        <v>287</v>
      </c>
      <c r="Z1156" s="125">
        <v>100000</v>
      </c>
      <c r="AA1156" s="132">
        <v>1</v>
      </c>
      <c r="AB1156" s="146">
        <v>105.02</v>
      </c>
      <c r="AD1156" s="125">
        <v>105.02</v>
      </c>
      <c r="AG1156" s="2" t="s">
        <v>36</v>
      </c>
      <c r="AH1156" s="135">
        <v>2.8E-5</v>
      </c>
      <c r="AI1156" s="135">
        <v>3.6698290415001101E-3</v>
      </c>
      <c r="AJ1156" s="135">
        <v>8.8285801162474602E-4</v>
      </c>
    </row>
    <row r="1157" spans="1:36" x14ac:dyDescent="0.2">
      <c r="A1157" s="2">
        <v>559</v>
      </c>
      <c r="B1157" s="2">
        <v>7207</v>
      </c>
      <c r="C1157" s="2" t="s">
        <v>293</v>
      </c>
      <c r="D1157" s="2" t="s">
        <v>294</v>
      </c>
      <c r="E1157" s="4" t="s">
        <v>282</v>
      </c>
      <c r="F1157" s="2" t="s">
        <v>713</v>
      </c>
      <c r="G1157" s="2" t="s">
        <v>714</v>
      </c>
      <c r="H1157" s="2" t="s">
        <v>285</v>
      </c>
      <c r="I1157" s="2" t="s">
        <v>321</v>
      </c>
      <c r="J1157" s="2" t="s">
        <v>30</v>
      </c>
      <c r="K1157" s="2" t="s">
        <v>30</v>
      </c>
      <c r="L1157" s="2" t="s">
        <v>305</v>
      </c>
      <c r="M1157" s="2" t="s">
        <v>31</v>
      </c>
      <c r="N1157" s="2" t="s">
        <v>286</v>
      </c>
      <c r="O1157" s="2" t="s">
        <v>287</v>
      </c>
      <c r="P1157" s="2" t="s">
        <v>288</v>
      </c>
      <c r="Q1157" s="2" t="s">
        <v>33</v>
      </c>
      <c r="R1157" s="2" t="s">
        <v>289</v>
      </c>
      <c r="S1157" s="2" t="s">
        <v>34</v>
      </c>
      <c r="T1157" s="125">
        <v>4.1289999999999996</v>
      </c>
      <c r="U1157" s="2" t="s">
        <v>715</v>
      </c>
      <c r="V1157" s="135">
        <v>1E-3</v>
      </c>
      <c r="W1157" s="135">
        <v>2.5350000000000001E-2</v>
      </c>
      <c r="X1157" s="4" t="s">
        <v>292</v>
      </c>
      <c r="Y1157" s="4" t="s">
        <v>287</v>
      </c>
      <c r="Z1157" s="125">
        <v>158000</v>
      </c>
      <c r="AA1157" s="132">
        <v>1</v>
      </c>
      <c r="AB1157" s="146">
        <v>104.89</v>
      </c>
      <c r="AD1157" s="125">
        <v>165.726</v>
      </c>
      <c r="AG1157" s="2" t="s">
        <v>36</v>
      </c>
      <c r="AH1157" s="135">
        <v>3.6999999999999998E-5</v>
      </c>
      <c r="AI1157" s="135">
        <v>5.7911523680961299E-3</v>
      </c>
      <c r="AJ1157" s="135">
        <v>1.3931889488299799E-3</v>
      </c>
    </row>
    <row r="1158" spans="1:36" x14ac:dyDescent="0.2">
      <c r="A1158" s="2">
        <v>559</v>
      </c>
      <c r="B1158" s="2">
        <v>7207</v>
      </c>
      <c r="C1158" s="2" t="s">
        <v>293</v>
      </c>
      <c r="D1158" s="2" t="s">
        <v>294</v>
      </c>
      <c r="E1158" s="4" t="s">
        <v>282</v>
      </c>
      <c r="F1158" s="2" t="s">
        <v>716</v>
      </c>
      <c r="G1158" s="2" t="s">
        <v>717</v>
      </c>
      <c r="H1158" s="2" t="s">
        <v>285</v>
      </c>
      <c r="I1158" s="2" t="s">
        <v>304</v>
      </c>
      <c r="J1158" s="2" t="s">
        <v>30</v>
      </c>
      <c r="K1158" s="2" t="s">
        <v>30</v>
      </c>
      <c r="L1158" s="2" t="s">
        <v>305</v>
      </c>
      <c r="M1158" s="2" t="s">
        <v>31</v>
      </c>
      <c r="N1158" s="2" t="s">
        <v>286</v>
      </c>
      <c r="O1158" s="2" t="s">
        <v>287</v>
      </c>
      <c r="P1158" s="2" t="s">
        <v>718</v>
      </c>
      <c r="Q1158" s="2" t="s">
        <v>308</v>
      </c>
      <c r="R1158" s="2" t="s">
        <v>289</v>
      </c>
      <c r="S1158" s="2" t="s">
        <v>34</v>
      </c>
      <c r="T1158" s="125">
        <v>5.7640000000000002</v>
      </c>
      <c r="U1158" s="2" t="s">
        <v>719</v>
      </c>
      <c r="V1158" s="135">
        <v>4.5900000000000003E-2</v>
      </c>
      <c r="W1158" s="135">
        <v>4.548E-2</v>
      </c>
      <c r="X1158" s="4" t="s">
        <v>292</v>
      </c>
      <c r="Y1158" s="4" t="s">
        <v>287</v>
      </c>
      <c r="Z1158" s="125">
        <v>150000</v>
      </c>
      <c r="AA1158" s="132">
        <v>1</v>
      </c>
      <c r="AB1158" s="146">
        <v>100.58</v>
      </c>
      <c r="AD1158" s="125">
        <v>150.87</v>
      </c>
      <c r="AG1158" s="2" t="s">
        <v>36</v>
      </c>
      <c r="AH1158" s="135">
        <v>8.0000000000000007E-5</v>
      </c>
      <c r="AI1158" s="135">
        <v>5.2720158778434799E-3</v>
      </c>
      <c r="AJ1158" s="135">
        <v>1.2682992593203699E-3</v>
      </c>
    </row>
    <row r="1159" spans="1:36" x14ac:dyDescent="0.2">
      <c r="A1159" s="2">
        <v>559</v>
      </c>
      <c r="B1159" s="2">
        <v>7207</v>
      </c>
      <c r="C1159" s="2" t="s">
        <v>293</v>
      </c>
      <c r="D1159" s="2" t="s">
        <v>294</v>
      </c>
      <c r="E1159" s="4" t="s">
        <v>282</v>
      </c>
      <c r="F1159" s="2" t="s">
        <v>720</v>
      </c>
      <c r="G1159" s="2" t="s">
        <v>721</v>
      </c>
      <c r="H1159" s="2" t="s">
        <v>285</v>
      </c>
      <c r="I1159" s="2" t="s">
        <v>321</v>
      </c>
      <c r="J1159" s="2" t="s">
        <v>30</v>
      </c>
      <c r="K1159" s="2" t="s">
        <v>30</v>
      </c>
      <c r="L1159" s="2" t="s">
        <v>305</v>
      </c>
      <c r="M1159" s="2" t="s">
        <v>31</v>
      </c>
      <c r="N1159" s="2" t="s">
        <v>286</v>
      </c>
      <c r="O1159" s="2" t="s">
        <v>287</v>
      </c>
      <c r="P1159" s="2" t="s">
        <v>718</v>
      </c>
      <c r="Q1159" s="2" t="s">
        <v>308</v>
      </c>
      <c r="R1159" s="2" t="s">
        <v>289</v>
      </c>
      <c r="S1159" s="2" t="s">
        <v>34</v>
      </c>
      <c r="T1159" s="125">
        <v>6.6959999999999997</v>
      </c>
      <c r="U1159" s="2" t="s">
        <v>722</v>
      </c>
      <c r="V1159" s="135">
        <v>2.5999999999999999E-2</v>
      </c>
      <c r="W1159" s="135">
        <v>2.554E-2</v>
      </c>
      <c r="X1159" s="4" t="s">
        <v>292</v>
      </c>
      <c r="Y1159" s="4" t="s">
        <v>287</v>
      </c>
      <c r="Z1159" s="125">
        <v>150000</v>
      </c>
      <c r="AA1159" s="132">
        <v>1</v>
      </c>
      <c r="AB1159" s="146">
        <v>101.17</v>
      </c>
      <c r="AD1159" s="125">
        <v>151.755</v>
      </c>
      <c r="AG1159" s="2" t="s">
        <v>36</v>
      </c>
      <c r="AH1159" s="135">
        <v>8.2000000000000001E-5</v>
      </c>
      <c r="AI1159" s="135">
        <v>5.3029414034740903E-3</v>
      </c>
      <c r="AJ1159" s="135">
        <v>1.2757390740250701E-3</v>
      </c>
    </row>
    <row r="1160" spans="1:36" x14ac:dyDescent="0.2">
      <c r="A1160" s="2">
        <v>559</v>
      </c>
      <c r="B1160" s="2">
        <v>7207</v>
      </c>
      <c r="C1160" s="2" t="s">
        <v>723</v>
      </c>
      <c r="D1160" s="2" t="s">
        <v>724</v>
      </c>
      <c r="E1160" s="4" t="s">
        <v>282</v>
      </c>
      <c r="F1160" s="2" t="s">
        <v>725</v>
      </c>
      <c r="G1160" s="2" t="s">
        <v>726</v>
      </c>
      <c r="H1160" s="2" t="s">
        <v>285</v>
      </c>
      <c r="I1160" s="2" t="s">
        <v>304</v>
      </c>
      <c r="J1160" s="2" t="s">
        <v>30</v>
      </c>
      <c r="K1160" s="2" t="s">
        <v>30</v>
      </c>
      <c r="L1160" s="2" t="s">
        <v>305</v>
      </c>
      <c r="M1160" s="2" t="s">
        <v>185</v>
      </c>
      <c r="N1160" s="2" t="s">
        <v>383</v>
      </c>
      <c r="O1160" s="2" t="s">
        <v>287</v>
      </c>
      <c r="P1160" s="2" t="s">
        <v>307</v>
      </c>
      <c r="Q1160" s="2" t="s">
        <v>308</v>
      </c>
      <c r="R1160" s="2" t="s">
        <v>289</v>
      </c>
      <c r="S1160" s="2" t="s">
        <v>34</v>
      </c>
      <c r="T1160" s="125">
        <v>0.32300000000000001</v>
      </c>
      <c r="U1160" s="2" t="s">
        <v>727</v>
      </c>
      <c r="V1160" s="135">
        <v>5.2999999999999999E-2</v>
      </c>
      <c r="W1160" s="135">
        <v>8.3260000000000001E-2</v>
      </c>
      <c r="X1160" s="4" t="s">
        <v>292</v>
      </c>
      <c r="Y1160" s="4" t="s">
        <v>287</v>
      </c>
      <c r="Z1160" s="125">
        <v>7000</v>
      </c>
      <c r="AA1160" s="132">
        <v>1</v>
      </c>
      <c r="AB1160" s="146">
        <v>100.03</v>
      </c>
      <c r="AD1160" s="125">
        <v>7.0019999999999998</v>
      </c>
      <c r="AG1160" s="2" t="s">
        <v>36</v>
      </c>
      <c r="AH1160" s="135">
        <v>1.08E-3</v>
      </c>
      <c r="AI1160" s="135">
        <v>2.44682059907522E-4</v>
      </c>
      <c r="AJ1160" s="135">
        <v>5.8863645812203698E-5</v>
      </c>
    </row>
    <row r="1161" spans="1:36" x14ac:dyDescent="0.2">
      <c r="A1161" s="2">
        <v>559</v>
      </c>
      <c r="B1161" s="2">
        <v>7207</v>
      </c>
      <c r="C1161" s="2" t="s">
        <v>728</v>
      </c>
      <c r="D1161" s="2" t="s">
        <v>729</v>
      </c>
      <c r="E1161" s="4" t="s">
        <v>282</v>
      </c>
      <c r="F1161" s="2" t="s">
        <v>730</v>
      </c>
      <c r="G1161" s="2" t="s">
        <v>731</v>
      </c>
      <c r="H1161" s="2" t="s">
        <v>285</v>
      </c>
      <c r="I1161" s="2" t="s">
        <v>304</v>
      </c>
      <c r="J1161" s="2" t="s">
        <v>30</v>
      </c>
      <c r="K1161" s="2" t="s">
        <v>30</v>
      </c>
      <c r="L1161" s="2" t="s">
        <v>305</v>
      </c>
      <c r="M1161" s="2" t="s">
        <v>31</v>
      </c>
      <c r="N1161" s="2" t="s">
        <v>306</v>
      </c>
      <c r="O1161" s="2" t="s">
        <v>287</v>
      </c>
      <c r="P1161" s="2" t="s">
        <v>323</v>
      </c>
      <c r="Q1161" s="2" t="s">
        <v>323</v>
      </c>
      <c r="R1161" s="2" t="s">
        <v>323</v>
      </c>
      <c r="S1161" s="2" t="s">
        <v>34</v>
      </c>
      <c r="T1161" s="125">
        <v>3.5379999999999998</v>
      </c>
      <c r="U1161" s="2" t="s">
        <v>732</v>
      </c>
      <c r="V1161" s="135">
        <v>6.7299999999999999E-2</v>
      </c>
      <c r="W1161" s="135">
        <v>5.4670000000000003E-2</v>
      </c>
      <c r="X1161" s="4" t="s">
        <v>292</v>
      </c>
      <c r="Y1161" s="4" t="s">
        <v>287</v>
      </c>
      <c r="Z1161" s="125">
        <v>44391.5</v>
      </c>
      <c r="AA1161" s="132">
        <v>1</v>
      </c>
      <c r="AB1161" s="146">
        <v>107.06</v>
      </c>
      <c r="AD1161" s="125">
        <v>47.526000000000003</v>
      </c>
      <c r="AG1161" s="2" t="s">
        <v>36</v>
      </c>
      <c r="AH1161" s="135">
        <v>1.6100000000000001E-4</v>
      </c>
      <c r="AI1161" s="135">
        <v>1.66073706473045E-3</v>
      </c>
      <c r="AJ1161" s="135">
        <v>3.9952679163498899E-4</v>
      </c>
    </row>
    <row r="1162" spans="1:36" x14ac:dyDescent="0.2">
      <c r="A1162" s="2">
        <v>559</v>
      </c>
      <c r="B1162" s="2">
        <v>7207</v>
      </c>
      <c r="C1162" s="2" t="s">
        <v>733</v>
      </c>
      <c r="D1162" s="2" t="s">
        <v>734</v>
      </c>
      <c r="E1162" s="4" t="s">
        <v>282</v>
      </c>
      <c r="F1162" s="2" t="s">
        <v>735</v>
      </c>
      <c r="G1162" s="2" t="s">
        <v>736</v>
      </c>
      <c r="H1162" s="2" t="s">
        <v>285</v>
      </c>
      <c r="I1162" s="2" t="s">
        <v>304</v>
      </c>
      <c r="J1162" s="2" t="s">
        <v>30</v>
      </c>
      <c r="K1162" s="2" t="s">
        <v>30</v>
      </c>
      <c r="L1162" s="2" t="s">
        <v>305</v>
      </c>
      <c r="M1162" s="2" t="s">
        <v>31</v>
      </c>
      <c r="N1162" s="2" t="s">
        <v>306</v>
      </c>
      <c r="O1162" s="2" t="s">
        <v>287</v>
      </c>
      <c r="P1162" s="2" t="s">
        <v>323</v>
      </c>
      <c r="Q1162" s="2" t="s">
        <v>323</v>
      </c>
      <c r="R1162" s="2" t="s">
        <v>323</v>
      </c>
      <c r="S1162" s="2" t="s">
        <v>34</v>
      </c>
      <c r="T1162" s="125">
        <v>0.95399999999999996</v>
      </c>
      <c r="U1162" s="2" t="s">
        <v>96</v>
      </c>
      <c r="V1162" s="135">
        <v>8.5000000000000006E-2</v>
      </c>
      <c r="W1162" s="135">
        <v>8.5430000000000006E-2</v>
      </c>
      <c r="X1162" s="4" t="s">
        <v>292</v>
      </c>
      <c r="Y1162" s="4" t="s">
        <v>287</v>
      </c>
      <c r="Z1162" s="125">
        <v>15399.78</v>
      </c>
      <c r="AA1162" s="132">
        <v>1</v>
      </c>
      <c r="AB1162" s="146">
        <v>98.87</v>
      </c>
      <c r="AD1162" s="125">
        <v>15.226000000000001</v>
      </c>
      <c r="AG1162" s="2" t="s">
        <v>36</v>
      </c>
      <c r="AH1162" s="135">
        <v>2.8200000000000002E-4</v>
      </c>
      <c r="AI1162" s="135">
        <v>5.3205051752147896E-4</v>
      </c>
      <c r="AJ1162" s="135">
        <v>1.2799644252390599E-4</v>
      </c>
    </row>
    <row r="1163" spans="1:36" x14ac:dyDescent="0.2">
      <c r="A1163" s="2">
        <v>559</v>
      </c>
      <c r="B1163" s="2">
        <v>7207</v>
      </c>
      <c r="C1163" s="2" t="s">
        <v>737</v>
      </c>
      <c r="D1163" s="2" t="s">
        <v>738</v>
      </c>
      <c r="E1163" s="4" t="s">
        <v>282</v>
      </c>
      <c r="F1163" s="2" t="s">
        <v>739</v>
      </c>
      <c r="G1163" s="2" t="s">
        <v>740</v>
      </c>
      <c r="H1163" s="2" t="s">
        <v>285</v>
      </c>
      <c r="I1163" s="2" t="s">
        <v>304</v>
      </c>
      <c r="J1163" s="2" t="s">
        <v>30</v>
      </c>
      <c r="K1163" s="2" t="s">
        <v>30</v>
      </c>
      <c r="L1163" s="2" t="s">
        <v>305</v>
      </c>
      <c r="M1163" s="2" t="s">
        <v>31</v>
      </c>
      <c r="N1163" s="2" t="s">
        <v>383</v>
      </c>
      <c r="O1163" s="2" t="s">
        <v>287</v>
      </c>
      <c r="P1163" s="2" t="s">
        <v>323</v>
      </c>
      <c r="Q1163" s="2" t="s">
        <v>323</v>
      </c>
      <c r="R1163" s="2" t="s">
        <v>323</v>
      </c>
      <c r="S1163" s="2" t="s">
        <v>34</v>
      </c>
      <c r="T1163" s="125">
        <v>0.23599999999999999</v>
      </c>
      <c r="U1163" s="2" t="s">
        <v>316</v>
      </c>
      <c r="V1163" s="135">
        <v>3.5000000000000003E-2</v>
      </c>
      <c r="W1163" s="135">
        <v>1.1339999999999999E-2</v>
      </c>
      <c r="X1163" s="4" t="s">
        <v>292</v>
      </c>
      <c r="Y1163" s="4" t="s">
        <v>287</v>
      </c>
      <c r="Z1163" s="125">
        <v>14829</v>
      </c>
      <c r="AA1163" s="132">
        <v>1</v>
      </c>
      <c r="AB1163" s="146">
        <v>101.48</v>
      </c>
      <c r="AD1163" s="125">
        <v>15.048</v>
      </c>
      <c r="AG1163" s="2" t="s">
        <v>36</v>
      </c>
      <c r="AH1163" s="135">
        <v>3.7100000000000002E-4</v>
      </c>
      <c r="AI1163" s="135">
        <v>5.2585516378099396E-4</v>
      </c>
      <c r="AJ1163" s="135">
        <v>1.26506014053592E-4</v>
      </c>
    </row>
    <row r="1164" spans="1:36" x14ac:dyDescent="0.2">
      <c r="A1164" s="2">
        <v>559</v>
      </c>
      <c r="B1164" s="2">
        <v>7207</v>
      </c>
      <c r="C1164" s="2" t="s">
        <v>741</v>
      </c>
      <c r="D1164" s="2" t="s">
        <v>742</v>
      </c>
      <c r="E1164" s="4" t="s">
        <v>282</v>
      </c>
      <c r="F1164" s="2" t="s">
        <v>743</v>
      </c>
      <c r="G1164" s="2" t="s">
        <v>744</v>
      </c>
      <c r="H1164" s="2" t="s">
        <v>285</v>
      </c>
      <c r="I1164" s="2" t="s">
        <v>321</v>
      </c>
      <c r="J1164" s="2" t="s">
        <v>30</v>
      </c>
      <c r="K1164" s="2" t="s">
        <v>30</v>
      </c>
      <c r="L1164" s="2" t="s">
        <v>305</v>
      </c>
      <c r="M1164" s="2" t="s">
        <v>31</v>
      </c>
      <c r="N1164" s="2" t="s">
        <v>322</v>
      </c>
      <c r="O1164" s="2" t="s">
        <v>287</v>
      </c>
      <c r="P1164" s="2" t="s">
        <v>323</v>
      </c>
      <c r="Q1164" s="2" t="s">
        <v>323</v>
      </c>
      <c r="R1164" s="2" t="s">
        <v>323</v>
      </c>
      <c r="S1164" s="2" t="s">
        <v>34</v>
      </c>
      <c r="T1164" s="125">
        <v>1.9590000000000001</v>
      </c>
      <c r="U1164" s="2" t="s">
        <v>430</v>
      </c>
      <c r="V1164" s="135">
        <v>6.0999999999999999E-2</v>
      </c>
      <c r="W1164" s="135">
        <v>4.6050000000000001E-2</v>
      </c>
      <c r="X1164" s="4" t="s">
        <v>292</v>
      </c>
      <c r="Y1164" s="4" t="s">
        <v>287</v>
      </c>
      <c r="Z1164" s="125">
        <v>12000</v>
      </c>
      <c r="AA1164" s="132">
        <v>1</v>
      </c>
      <c r="AB1164" s="146">
        <v>111.53</v>
      </c>
      <c r="AD1164" s="125">
        <v>13.384</v>
      </c>
      <c r="AG1164" s="2" t="s">
        <v>36</v>
      </c>
      <c r="AH1164" s="135">
        <v>1.4200000000000001E-4</v>
      </c>
      <c r="AI1164" s="135">
        <v>4.67677813367177E-4</v>
      </c>
      <c r="AJ1164" s="135">
        <v>1.12510174103799E-4</v>
      </c>
    </row>
    <row r="1165" spans="1:36" x14ac:dyDescent="0.2">
      <c r="A1165" s="2">
        <v>559</v>
      </c>
      <c r="B1165" s="2">
        <v>7207</v>
      </c>
      <c r="C1165" s="2" t="s">
        <v>741</v>
      </c>
      <c r="D1165" s="2" t="s">
        <v>742</v>
      </c>
      <c r="E1165" s="4" t="s">
        <v>282</v>
      </c>
      <c r="F1165" s="2" t="s">
        <v>745</v>
      </c>
      <c r="G1165" s="2" t="s">
        <v>746</v>
      </c>
      <c r="H1165" s="2" t="s">
        <v>285</v>
      </c>
      <c r="I1165" s="2" t="s">
        <v>321</v>
      </c>
      <c r="J1165" s="2" t="s">
        <v>30</v>
      </c>
      <c r="K1165" s="2" t="s">
        <v>30</v>
      </c>
      <c r="L1165" s="2" t="s">
        <v>305</v>
      </c>
      <c r="M1165" s="2" t="s">
        <v>31</v>
      </c>
      <c r="N1165" s="2" t="s">
        <v>322</v>
      </c>
      <c r="O1165" s="2" t="s">
        <v>287</v>
      </c>
      <c r="P1165" s="2" t="s">
        <v>323</v>
      </c>
      <c r="Q1165" s="2" t="s">
        <v>323</v>
      </c>
      <c r="R1165" s="2" t="s">
        <v>323</v>
      </c>
      <c r="S1165" s="2" t="s">
        <v>34</v>
      </c>
      <c r="T1165" s="125">
        <v>2.2330000000000001</v>
      </c>
      <c r="U1165" s="2" t="s">
        <v>358</v>
      </c>
      <c r="V1165" s="135">
        <v>0.06</v>
      </c>
      <c r="W1165" s="135">
        <v>4.9349999999999998E-2</v>
      </c>
      <c r="X1165" s="4" t="s">
        <v>292</v>
      </c>
      <c r="Y1165" s="4" t="s">
        <v>287</v>
      </c>
      <c r="Z1165" s="125">
        <v>27611.1</v>
      </c>
      <c r="AA1165" s="132">
        <v>1</v>
      </c>
      <c r="AB1165" s="146">
        <v>111.8</v>
      </c>
      <c r="AD1165" s="125">
        <v>30.869</v>
      </c>
      <c r="AG1165" s="2" t="s">
        <v>36</v>
      </c>
      <c r="AH1165" s="135">
        <v>3.6999999999999999E-4</v>
      </c>
      <c r="AI1165" s="135">
        <v>1.0786966540868399E-3</v>
      </c>
      <c r="AJ1165" s="135">
        <v>2.5950418191254202E-4</v>
      </c>
    </row>
    <row r="1166" spans="1:36" x14ac:dyDescent="0.2">
      <c r="A1166" s="2">
        <v>559</v>
      </c>
      <c r="B1166" s="2">
        <v>7207</v>
      </c>
      <c r="C1166" s="2" t="s">
        <v>747</v>
      </c>
      <c r="D1166" s="2" t="s">
        <v>748</v>
      </c>
      <c r="E1166" s="4" t="s">
        <v>282</v>
      </c>
      <c r="F1166" s="2" t="s">
        <v>749</v>
      </c>
      <c r="G1166" s="2" t="s">
        <v>750</v>
      </c>
      <c r="H1166" s="2" t="s">
        <v>285</v>
      </c>
      <c r="I1166" s="2" t="s">
        <v>321</v>
      </c>
      <c r="J1166" s="2" t="s">
        <v>30</v>
      </c>
      <c r="K1166" s="2" t="s">
        <v>30</v>
      </c>
      <c r="L1166" s="2" t="s">
        <v>305</v>
      </c>
      <c r="M1166" s="2" t="s">
        <v>31</v>
      </c>
      <c r="N1166" s="2" t="s">
        <v>322</v>
      </c>
      <c r="O1166" s="2" t="s">
        <v>287</v>
      </c>
      <c r="P1166" s="2" t="s">
        <v>351</v>
      </c>
      <c r="Q1166" s="2" t="s">
        <v>33</v>
      </c>
      <c r="R1166" s="2" t="s">
        <v>289</v>
      </c>
      <c r="S1166" s="2" t="s">
        <v>34</v>
      </c>
      <c r="T1166" s="125">
        <v>1.3959999999999999</v>
      </c>
      <c r="U1166" s="2" t="s">
        <v>96</v>
      </c>
      <c r="V1166" s="135">
        <v>2.5999999999999999E-2</v>
      </c>
      <c r="W1166" s="135">
        <v>3.1040000000000002E-2</v>
      </c>
      <c r="X1166" s="4" t="s">
        <v>292</v>
      </c>
      <c r="Y1166" s="4" t="s">
        <v>287</v>
      </c>
      <c r="Z1166" s="125">
        <v>133949.41</v>
      </c>
      <c r="AA1166" s="132">
        <v>1</v>
      </c>
      <c r="AB1166" s="146">
        <v>118.96</v>
      </c>
      <c r="AD1166" s="125">
        <v>159.346</v>
      </c>
      <c r="AG1166" s="2" t="s">
        <v>36</v>
      </c>
      <c r="AH1166" s="135">
        <v>3.9599999999999998E-4</v>
      </c>
      <c r="AI1166" s="135">
        <v>5.5682096645277498E-3</v>
      </c>
      <c r="AJ1166" s="135">
        <v>1.33955518285538E-3</v>
      </c>
    </row>
    <row r="1167" spans="1:36" x14ac:dyDescent="0.2">
      <c r="A1167" s="2">
        <v>559</v>
      </c>
      <c r="B1167" s="2">
        <v>7207</v>
      </c>
      <c r="C1167" s="2" t="s">
        <v>747</v>
      </c>
      <c r="D1167" s="2" t="s">
        <v>748</v>
      </c>
      <c r="E1167" s="4" t="s">
        <v>282</v>
      </c>
      <c r="F1167" s="2" t="s">
        <v>751</v>
      </c>
      <c r="G1167" s="2" t="s">
        <v>752</v>
      </c>
      <c r="H1167" s="2" t="s">
        <v>285</v>
      </c>
      <c r="I1167" s="2" t="s">
        <v>321</v>
      </c>
      <c r="J1167" s="2" t="s">
        <v>30</v>
      </c>
      <c r="K1167" s="2" t="s">
        <v>30</v>
      </c>
      <c r="L1167" s="2" t="s">
        <v>305</v>
      </c>
      <c r="M1167" s="2" t="s">
        <v>31</v>
      </c>
      <c r="N1167" s="2" t="s">
        <v>322</v>
      </c>
      <c r="O1167" s="2" t="s">
        <v>287</v>
      </c>
      <c r="P1167" s="2" t="s">
        <v>351</v>
      </c>
      <c r="Q1167" s="2" t="s">
        <v>33</v>
      </c>
      <c r="R1167" s="2" t="s">
        <v>289</v>
      </c>
      <c r="S1167" s="2" t="s">
        <v>34</v>
      </c>
      <c r="T1167" s="125">
        <v>0.97799999999999998</v>
      </c>
      <c r="U1167" s="2" t="s">
        <v>401</v>
      </c>
      <c r="V1167" s="135">
        <v>2.4E-2</v>
      </c>
      <c r="W1167" s="135">
        <v>3.3180000000000001E-2</v>
      </c>
      <c r="X1167" s="4" t="s">
        <v>292</v>
      </c>
      <c r="Y1167" s="4" t="s">
        <v>287</v>
      </c>
      <c r="Z1167" s="125">
        <v>152753.69</v>
      </c>
      <c r="AA1167" s="132">
        <v>1</v>
      </c>
      <c r="AB1167" s="146">
        <v>118.36</v>
      </c>
      <c r="AD1167" s="125">
        <v>180.79900000000001</v>
      </c>
      <c r="AG1167" s="2" t="s">
        <v>36</v>
      </c>
      <c r="AH1167" s="135">
        <v>2.8400000000000002E-4</v>
      </c>
      <c r="AI1167" s="135">
        <v>6.3178670966932996E-3</v>
      </c>
      <c r="AJ1167" s="135">
        <v>1.5199017500869801E-3</v>
      </c>
    </row>
    <row r="1168" spans="1:36" x14ac:dyDescent="0.2">
      <c r="A1168" s="2">
        <v>559</v>
      </c>
      <c r="B1168" s="2">
        <v>7207</v>
      </c>
      <c r="C1168" s="2" t="s">
        <v>753</v>
      </c>
      <c r="D1168" s="2" t="s">
        <v>754</v>
      </c>
      <c r="E1168" s="4" t="s">
        <v>282</v>
      </c>
      <c r="F1168" s="2" t="s">
        <v>755</v>
      </c>
      <c r="G1168" s="2" t="s">
        <v>756</v>
      </c>
      <c r="H1168" s="2" t="s">
        <v>285</v>
      </c>
      <c r="I1168" s="2" t="s">
        <v>304</v>
      </c>
      <c r="J1168" s="2" t="s">
        <v>30</v>
      </c>
      <c r="K1168" s="2" t="s">
        <v>30</v>
      </c>
      <c r="L1168" s="2" t="s">
        <v>305</v>
      </c>
      <c r="M1168" s="2" t="s">
        <v>31</v>
      </c>
      <c r="N1168" s="2" t="s">
        <v>342</v>
      </c>
      <c r="O1168" s="2" t="s">
        <v>287</v>
      </c>
      <c r="P1168" s="2" t="s">
        <v>582</v>
      </c>
      <c r="Q1168" s="2" t="s">
        <v>308</v>
      </c>
      <c r="R1168" s="2" t="s">
        <v>289</v>
      </c>
      <c r="S1168" s="2" t="s">
        <v>34</v>
      </c>
      <c r="T1168" s="125">
        <v>0.23599999999999999</v>
      </c>
      <c r="U1168" s="2" t="s">
        <v>316</v>
      </c>
      <c r="V1168" s="135">
        <v>2.63E-2</v>
      </c>
      <c r="W1168" s="135">
        <v>5.074E-2</v>
      </c>
      <c r="X1168" s="4" t="s">
        <v>292</v>
      </c>
      <c r="Y1168" s="4" t="s">
        <v>287</v>
      </c>
      <c r="Z1168" s="125">
        <v>260000</v>
      </c>
      <c r="AA1168" s="132">
        <v>1</v>
      </c>
      <c r="AB1168" s="146">
        <v>101.44</v>
      </c>
      <c r="AD1168" s="125">
        <v>263.74400000000003</v>
      </c>
      <c r="AG1168" s="2" t="s">
        <v>36</v>
      </c>
      <c r="AH1168" s="135">
        <v>5.31E-4</v>
      </c>
      <c r="AI1168" s="135">
        <v>9.2162958552790501E-3</v>
      </c>
      <c r="AJ1168" s="135">
        <v>2.2171824739855E-3</v>
      </c>
    </row>
    <row r="1169" spans="1:36" x14ac:dyDescent="0.2">
      <c r="A1169" s="2">
        <v>559</v>
      </c>
      <c r="B1169" s="2">
        <v>7207</v>
      </c>
      <c r="C1169" s="2" t="s">
        <v>757</v>
      </c>
      <c r="D1169" s="2" t="s">
        <v>758</v>
      </c>
      <c r="E1169" s="4" t="s">
        <v>282</v>
      </c>
      <c r="F1169" s="2" t="s">
        <v>759</v>
      </c>
      <c r="G1169" s="2" t="s">
        <v>760</v>
      </c>
      <c r="H1169" s="2" t="s">
        <v>285</v>
      </c>
      <c r="I1169" s="2" t="s">
        <v>321</v>
      </c>
      <c r="J1169" s="2" t="s">
        <v>30</v>
      </c>
      <c r="K1169" s="2" t="s">
        <v>30</v>
      </c>
      <c r="L1169" s="2" t="s">
        <v>305</v>
      </c>
      <c r="M1169" s="2" t="s">
        <v>31</v>
      </c>
      <c r="N1169" s="2" t="s">
        <v>322</v>
      </c>
      <c r="O1169" s="2" t="s">
        <v>287</v>
      </c>
      <c r="P1169" s="2" t="s">
        <v>400</v>
      </c>
      <c r="Q1169" s="2" t="s">
        <v>33</v>
      </c>
      <c r="R1169" s="2" t="s">
        <v>289</v>
      </c>
      <c r="S1169" s="2" t="s">
        <v>34</v>
      </c>
      <c r="T1169" s="125">
        <v>1.1379999999999999</v>
      </c>
      <c r="U1169" s="2" t="s">
        <v>96</v>
      </c>
      <c r="V1169" s="135">
        <v>1.4E-2</v>
      </c>
      <c r="W1169" s="135">
        <v>3.2779999999999997E-2</v>
      </c>
      <c r="X1169" s="4" t="s">
        <v>292</v>
      </c>
      <c r="Y1169" s="4" t="s">
        <v>287</v>
      </c>
      <c r="Z1169" s="125">
        <v>266400</v>
      </c>
      <c r="AA1169" s="132">
        <v>1</v>
      </c>
      <c r="AB1169" s="146">
        <v>116.79</v>
      </c>
      <c r="AD1169" s="125">
        <v>311.12900000000002</v>
      </c>
      <c r="AG1169" s="2" t="s">
        <v>36</v>
      </c>
      <c r="AH1169" s="135">
        <v>4.4000000000000002E-4</v>
      </c>
      <c r="AI1169" s="135">
        <v>1.0872106504743E-2</v>
      </c>
      <c r="AJ1169" s="135">
        <v>2.61552410818197E-3</v>
      </c>
    </row>
    <row r="1170" spans="1:36" x14ac:dyDescent="0.2">
      <c r="A1170" s="2">
        <v>559</v>
      </c>
      <c r="B1170" s="2">
        <v>7207</v>
      </c>
      <c r="C1170" s="2" t="s">
        <v>757</v>
      </c>
      <c r="D1170" s="2" t="s">
        <v>758</v>
      </c>
      <c r="E1170" s="4" t="s">
        <v>282</v>
      </c>
      <c r="F1170" s="2" t="s">
        <v>761</v>
      </c>
      <c r="G1170" s="2" t="s">
        <v>762</v>
      </c>
      <c r="H1170" s="2" t="s">
        <v>285</v>
      </c>
      <c r="I1170" s="2" t="s">
        <v>321</v>
      </c>
      <c r="J1170" s="2" t="s">
        <v>30</v>
      </c>
      <c r="K1170" s="2" t="s">
        <v>30</v>
      </c>
      <c r="L1170" s="2" t="s">
        <v>305</v>
      </c>
      <c r="M1170" s="2" t="s">
        <v>31</v>
      </c>
      <c r="N1170" s="2" t="s">
        <v>322</v>
      </c>
      <c r="O1170" s="2" t="s">
        <v>287</v>
      </c>
      <c r="P1170" s="2" t="s">
        <v>400</v>
      </c>
      <c r="Q1170" s="2" t="s">
        <v>33</v>
      </c>
      <c r="R1170" s="2" t="s">
        <v>289</v>
      </c>
      <c r="S1170" s="2" t="s">
        <v>34</v>
      </c>
      <c r="T1170" s="125">
        <v>4.7549999999999999</v>
      </c>
      <c r="U1170" s="2" t="s">
        <v>763</v>
      </c>
      <c r="V1170" s="135">
        <v>3.1800000000000002E-2</v>
      </c>
      <c r="W1170" s="135">
        <v>2.8930000000000001E-2</v>
      </c>
      <c r="X1170" s="4" t="s">
        <v>292</v>
      </c>
      <c r="Y1170" s="4" t="s">
        <v>287</v>
      </c>
      <c r="Z1170" s="125">
        <v>60000</v>
      </c>
      <c r="AA1170" s="132">
        <v>1</v>
      </c>
      <c r="AB1170" s="146">
        <v>106.76</v>
      </c>
      <c r="AD1170" s="125">
        <v>64.055999999999997</v>
      </c>
      <c r="AG1170" s="2" t="s">
        <v>36</v>
      </c>
      <c r="AH1170" s="135">
        <v>1.3100000000000001E-4</v>
      </c>
      <c r="AI1170" s="135">
        <v>2.23837906191517E-3</v>
      </c>
      <c r="AJ1170" s="135">
        <v>5.3849126635531095E-4</v>
      </c>
    </row>
    <row r="1171" spans="1:36" x14ac:dyDescent="0.2">
      <c r="A1171" s="2">
        <v>559</v>
      </c>
      <c r="B1171" s="2">
        <v>7207</v>
      </c>
      <c r="C1171" s="2" t="s">
        <v>764</v>
      </c>
      <c r="D1171" s="2" t="s">
        <v>765</v>
      </c>
      <c r="E1171" s="4" t="s">
        <v>282</v>
      </c>
      <c r="F1171" s="2" t="s">
        <v>766</v>
      </c>
      <c r="G1171" s="2" t="s">
        <v>767</v>
      </c>
      <c r="H1171" s="2" t="s">
        <v>285</v>
      </c>
      <c r="I1171" s="2" t="s">
        <v>321</v>
      </c>
      <c r="J1171" s="2" t="s">
        <v>30</v>
      </c>
      <c r="K1171" s="2" t="s">
        <v>30</v>
      </c>
      <c r="L1171" s="2" t="s">
        <v>305</v>
      </c>
      <c r="M1171" s="2" t="s">
        <v>31</v>
      </c>
      <c r="N1171" s="2" t="s">
        <v>322</v>
      </c>
      <c r="O1171" s="2" t="s">
        <v>287</v>
      </c>
      <c r="P1171" s="2" t="s">
        <v>336</v>
      </c>
      <c r="Q1171" s="2" t="s">
        <v>33</v>
      </c>
      <c r="R1171" s="2" t="s">
        <v>289</v>
      </c>
      <c r="S1171" s="2" t="s">
        <v>34</v>
      </c>
      <c r="T1171" s="125">
        <v>0.23599999999999999</v>
      </c>
      <c r="U1171" s="2" t="s">
        <v>316</v>
      </c>
      <c r="V1171" s="135">
        <v>1E-3</v>
      </c>
      <c r="W1171" s="135">
        <v>1E-4</v>
      </c>
      <c r="X1171" s="4" t="s">
        <v>292</v>
      </c>
      <c r="Y1171" s="4" t="s">
        <v>287</v>
      </c>
      <c r="Z1171" s="125">
        <v>105000</v>
      </c>
      <c r="AA1171" s="132">
        <v>1</v>
      </c>
      <c r="AB1171" s="146">
        <v>121.69</v>
      </c>
      <c r="AD1171" s="125">
        <v>127.77500000000001</v>
      </c>
      <c r="AG1171" s="2" t="s">
        <v>36</v>
      </c>
      <c r="AH1171" s="135">
        <v>1.8200000000000001E-4</v>
      </c>
      <c r="AI1171" s="135">
        <v>4.4649644911746002E-3</v>
      </c>
      <c r="AJ1171" s="135">
        <v>1.0741453152384899E-3</v>
      </c>
    </row>
    <row r="1172" spans="1:36" x14ac:dyDescent="0.2">
      <c r="A1172" s="2">
        <v>559</v>
      </c>
      <c r="B1172" s="2">
        <v>7207</v>
      </c>
      <c r="C1172" s="2" t="s">
        <v>764</v>
      </c>
      <c r="D1172" s="2" t="s">
        <v>765</v>
      </c>
      <c r="E1172" s="4" t="s">
        <v>282</v>
      </c>
      <c r="F1172" s="2" t="s">
        <v>768</v>
      </c>
      <c r="G1172" s="2" t="s">
        <v>769</v>
      </c>
      <c r="H1172" s="2" t="s">
        <v>285</v>
      </c>
      <c r="I1172" s="2" t="s">
        <v>321</v>
      </c>
      <c r="J1172" s="2" t="s">
        <v>30</v>
      </c>
      <c r="K1172" s="2" t="s">
        <v>30</v>
      </c>
      <c r="L1172" s="2" t="s">
        <v>305</v>
      </c>
      <c r="M1172" s="2" t="s">
        <v>31</v>
      </c>
      <c r="N1172" s="2" t="s">
        <v>322</v>
      </c>
      <c r="O1172" s="2" t="s">
        <v>287</v>
      </c>
      <c r="P1172" s="2" t="s">
        <v>336</v>
      </c>
      <c r="Q1172" s="2" t="s">
        <v>33</v>
      </c>
      <c r="R1172" s="2" t="s">
        <v>289</v>
      </c>
      <c r="S1172" s="2" t="s">
        <v>34</v>
      </c>
      <c r="T1172" s="125">
        <v>1.48</v>
      </c>
      <c r="U1172" s="2" t="s">
        <v>96</v>
      </c>
      <c r="V1172" s="135">
        <v>3.0000000000000001E-3</v>
      </c>
      <c r="W1172" s="135">
        <v>3.3669999999999999E-2</v>
      </c>
      <c r="X1172" s="4" t="s">
        <v>292</v>
      </c>
      <c r="Y1172" s="4" t="s">
        <v>287</v>
      </c>
      <c r="Z1172" s="125">
        <v>123000</v>
      </c>
      <c r="AA1172" s="132">
        <v>1</v>
      </c>
      <c r="AB1172" s="146">
        <v>109.52</v>
      </c>
      <c r="AD1172" s="125">
        <v>134.71</v>
      </c>
      <c r="AG1172" s="2" t="s">
        <v>36</v>
      </c>
      <c r="AH1172" s="135">
        <v>2.42E-4</v>
      </c>
      <c r="AI1172" s="135">
        <v>4.7073052965993503E-3</v>
      </c>
      <c r="AJ1172" s="135">
        <v>1.1324457208414099E-3</v>
      </c>
    </row>
    <row r="1173" spans="1:36" x14ac:dyDescent="0.2">
      <c r="A1173" s="2">
        <v>559</v>
      </c>
      <c r="B1173" s="2">
        <v>7207</v>
      </c>
      <c r="C1173" s="2" t="s">
        <v>764</v>
      </c>
      <c r="D1173" s="2" t="s">
        <v>765</v>
      </c>
      <c r="E1173" s="4" t="s">
        <v>282</v>
      </c>
      <c r="F1173" s="2" t="s">
        <v>770</v>
      </c>
      <c r="G1173" s="2" t="s">
        <v>771</v>
      </c>
      <c r="H1173" s="2" t="s">
        <v>285</v>
      </c>
      <c r="I1173" s="2" t="s">
        <v>321</v>
      </c>
      <c r="J1173" s="2" t="s">
        <v>30</v>
      </c>
      <c r="K1173" s="2" t="s">
        <v>30</v>
      </c>
      <c r="L1173" s="2" t="s">
        <v>305</v>
      </c>
      <c r="M1173" s="2" t="s">
        <v>31</v>
      </c>
      <c r="N1173" s="2" t="s">
        <v>322</v>
      </c>
      <c r="O1173" s="2" t="s">
        <v>287</v>
      </c>
      <c r="P1173" s="2" t="s">
        <v>336</v>
      </c>
      <c r="Q1173" s="2" t="s">
        <v>33</v>
      </c>
      <c r="R1173" s="2" t="s">
        <v>289</v>
      </c>
      <c r="S1173" s="2" t="s">
        <v>34</v>
      </c>
      <c r="T1173" s="125">
        <v>0.98299999999999998</v>
      </c>
      <c r="U1173" s="2" t="s">
        <v>401</v>
      </c>
      <c r="V1173" s="135">
        <v>3.0000000000000001E-3</v>
      </c>
      <c r="W1173" s="135">
        <v>3.669E-2</v>
      </c>
      <c r="X1173" s="4" t="s">
        <v>292</v>
      </c>
      <c r="Y1173" s="4" t="s">
        <v>287</v>
      </c>
      <c r="Z1173" s="125">
        <v>171000</v>
      </c>
      <c r="AA1173" s="132">
        <v>1</v>
      </c>
      <c r="AB1173" s="146">
        <v>106.53</v>
      </c>
      <c r="AD1173" s="125">
        <v>182.166</v>
      </c>
      <c r="AG1173" s="2" t="s">
        <v>36</v>
      </c>
      <c r="AH1173" s="135">
        <v>3.6999999999999999E-4</v>
      </c>
      <c r="AI1173" s="135">
        <v>6.3656368132033996E-3</v>
      </c>
      <c r="AJ1173" s="135">
        <v>1.53139380501844E-3</v>
      </c>
    </row>
    <row r="1174" spans="1:36" x14ac:dyDescent="0.2">
      <c r="A1174" s="2">
        <v>559</v>
      </c>
      <c r="B1174" s="2">
        <v>7207</v>
      </c>
      <c r="C1174" s="2" t="s">
        <v>764</v>
      </c>
      <c r="D1174" s="2" t="s">
        <v>765</v>
      </c>
      <c r="E1174" s="4" t="s">
        <v>282</v>
      </c>
      <c r="F1174" s="2" t="s">
        <v>772</v>
      </c>
      <c r="G1174" s="2" t="s">
        <v>773</v>
      </c>
      <c r="H1174" s="2" t="s">
        <v>285</v>
      </c>
      <c r="I1174" s="2" t="s">
        <v>321</v>
      </c>
      <c r="J1174" s="2" t="s">
        <v>30</v>
      </c>
      <c r="K1174" s="2" t="s">
        <v>30</v>
      </c>
      <c r="L1174" s="2" t="s">
        <v>305</v>
      </c>
      <c r="M1174" s="2" t="s">
        <v>31</v>
      </c>
      <c r="N1174" s="2" t="s">
        <v>322</v>
      </c>
      <c r="O1174" s="2" t="s">
        <v>287</v>
      </c>
      <c r="P1174" s="2" t="s">
        <v>336</v>
      </c>
      <c r="Q1174" s="2" t="s">
        <v>33</v>
      </c>
      <c r="R1174" s="2" t="s">
        <v>289</v>
      </c>
      <c r="S1174" s="2" t="s">
        <v>34</v>
      </c>
      <c r="T1174" s="125">
        <v>1.2330000000000001</v>
      </c>
      <c r="U1174" s="2" t="s">
        <v>337</v>
      </c>
      <c r="V1174" s="135">
        <v>3.0000000000000001E-3</v>
      </c>
      <c r="W1174" s="135">
        <v>3.2500000000000001E-2</v>
      </c>
      <c r="X1174" s="4" t="s">
        <v>292</v>
      </c>
      <c r="Y1174" s="4" t="s">
        <v>287</v>
      </c>
      <c r="Z1174" s="125">
        <v>65000</v>
      </c>
      <c r="AA1174" s="132">
        <v>1</v>
      </c>
      <c r="AB1174" s="146">
        <v>102.92</v>
      </c>
      <c r="AD1174" s="125">
        <v>66.897999999999996</v>
      </c>
      <c r="AG1174" s="2" t="s">
        <v>36</v>
      </c>
      <c r="AH1174" s="135">
        <v>1.7899999999999999E-4</v>
      </c>
      <c r="AI1174" s="135">
        <v>2.3376901849007301E-3</v>
      </c>
      <c r="AJ1174" s="135">
        <v>5.62382739113238E-4</v>
      </c>
    </row>
    <row r="1175" spans="1:36" x14ac:dyDescent="0.2">
      <c r="A1175" s="2">
        <v>559</v>
      </c>
      <c r="B1175" s="2">
        <v>7207</v>
      </c>
      <c r="C1175" s="2" t="s">
        <v>774</v>
      </c>
      <c r="D1175" s="2" t="s">
        <v>775</v>
      </c>
      <c r="E1175" s="4" t="s">
        <v>282</v>
      </c>
      <c r="F1175" s="2" t="s">
        <v>776</v>
      </c>
      <c r="G1175" s="2" t="s">
        <v>777</v>
      </c>
      <c r="H1175" s="2" t="s">
        <v>285</v>
      </c>
      <c r="I1175" s="2" t="s">
        <v>321</v>
      </c>
      <c r="J1175" s="2" t="s">
        <v>30</v>
      </c>
      <c r="K1175" s="2" t="s">
        <v>30</v>
      </c>
      <c r="L1175" s="2" t="s">
        <v>305</v>
      </c>
      <c r="M1175" s="2" t="s">
        <v>31</v>
      </c>
      <c r="N1175" s="2" t="s">
        <v>778</v>
      </c>
      <c r="O1175" s="2" t="s">
        <v>287</v>
      </c>
      <c r="P1175" s="2" t="s">
        <v>323</v>
      </c>
      <c r="Q1175" s="2" t="s">
        <v>323</v>
      </c>
      <c r="R1175" s="2" t="s">
        <v>323</v>
      </c>
      <c r="S1175" s="2" t="s">
        <v>34</v>
      </c>
      <c r="T1175" s="125">
        <v>3.6930000000000001</v>
      </c>
      <c r="U1175" s="2" t="s">
        <v>551</v>
      </c>
      <c r="V1175" s="135">
        <v>4.0899999999999999E-2</v>
      </c>
      <c r="W1175" s="135">
        <v>3.5589999999999997E-2</v>
      </c>
      <c r="X1175" s="4" t="s">
        <v>292</v>
      </c>
      <c r="Y1175" s="4" t="s">
        <v>287</v>
      </c>
      <c r="Z1175" s="125">
        <v>47000</v>
      </c>
      <c r="AA1175" s="132">
        <v>1</v>
      </c>
      <c r="AB1175" s="146">
        <v>106.11</v>
      </c>
      <c r="AD1175" s="125">
        <v>49.872</v>
      </c>
      <c r="AG1175" s="2" t="s">
        <v>36</v>
      </c>
      <c r="AH1175" s="135">
        <v>1.3899999999999999E-4</v>
      </c>
      <c r="AI1175" s="135">
        <v>1.74272151027405E-3</v>
      </c>
      <c r="AJ1175" s="135">
        <v>4.1924995142207102E-4</v>
      </c>
    </row>
    <row r="1176" spans="1:36" x14ac:dyDescent="0.2">
      <c r="A1176" s="2">
        <v>559</v>
      </c>
      <c r="B1176" s="2">
        <v>7207</v>
      </c>
      <c r="C1176" s="2" t="s">
        <v>779</v>
      </c>
      <c r="D1176" s="2" t="s">
        <v>780</v>
      </c>
      <c r="E1176" s="4" t="s">
        <v>282</v>
      </c>
      <c r="F1176" s="2" t="s">
        <v>781</v>
      </c>
      <c r="G1176" s="2" t="s">
        <v>782</v>
      </c>
      <c r="H1176" s="2" t="s">
        <v>285</v>
      </c>
      <c r="I1176" s="2" t="s">
        <v>321</v>
      </c>
      <c r="J1176" s="2" t="s">
        <v>30</v>
      </c>
      <c r="K1176" s="2" t="s">
        <v>30</v>
      </c>
      <c r="L1176" s="2" t="s">
        <v>305</v>
      </c>
      <c r="M1176" s="2" t="s">
        <v>31</v>
      </c>
      <c r="N1176" s="2" t="s">
        <v>286</v>
      </c>
      <c r="O1176" s="2" t="s">
        <v>287</v>
      </c>
      <c r="P1176" s="2" t="s">
        <v>288</v>
      </c>
      <c r="Q1176" s="2" t="s">
        <v>33</v>
      </c>
      <c r="R1176" s="2" t="s">
        <v>289</v>
      </c>
      <c r="S1176" s="2" t="s">
        <v>34</v>
      </c>
      <c r="T1176" s="125">
        <v>1.966</v>
      </c>
      <c r="U1176" s="2" t="s">
        <v>783</v>
      </c>
      <c r="V1176" s="135">
        <v>1.2200000000000001E-2</v>
      </c>
      <c r="W1176" s="135">
        <v>2.6009999999999998E-2</v>
      </c>
      <c r="X1176" s="4" t="s">
        <v>292</v>
      </c>
      <c r="Y1176" s="4" t="s">
        <v>287</v>
      </c>
      <c r="Z1176" s="125">
        <v>203000</v>
      </c>
      <c r="AA1176" s="132">
        <v>1</v>
      </c>
      <c r="AB1176" s="146">
        <v>116.7</v>
      </c>
      <c r="AD1176" s="125">
        <v>236.90100000000001</v>
      </c>
      <c r="AG1176" s="2" t="s">
        <v>36</v>
      </c>
      <c r="AH1176" s="135">
        <v>6.7000000000000002E-5</v>
      </c>
      <c r="AI1176" s="135">
        <v>8.2782914660104595E-3</v>
      </c>
      <c r="AJ1176" s="135">
        <v>1.9915249077500901E-3</v>
      </c>
    </row>
    <row r="1177" spans="1:36" x14ac:dyDescent="0.2">
      <c r="A1177" s="2">
        <v>559</v>
      </c>
      <c r="B1177" s="2">
        <v>7207</v>
      </c>
      <c r="C1177" s="2" t="s">
        <v>779</v>
      </c>
      <c r="D1177" s="2" t="s">
        <v>780</v>
      </c>
      <c r="E1177" s="4" t="s">
        <v>282</v>
      </c>
      <c r="F1177" s="2" t="s">
        <v>784</v>
      </c>
      <c r="G1177" s="2" t="s">
        <v>785</v>
      </c>
      <c r="H1177" s="2" t="s">
        <v>285</v>
      </c>
      <c r="I1177" s="2" t="s">
        <v>321</v>
      </c>
      <c r="J1177" s="2" t="s">
        <v>30</v>
      </c>
      <c r="K1177" s="2" t="s">
        <v>30</v>
      </c>
      <c r="L1177" s="2" t="s">
        <v>305</v>
      </c>
      <c r="M1177" s="2" t="s">
        <v>31</v>
      </c>
      <c r="N1177" s="2" t="s">
        <v>286</v>
      </c>
      <c r="O1177" s="2" t="s">
        <v>287</v>
      </c>
      <c r="P1177" s="2" t="s">
        <v>288</v>
      </c>
      <c r="Q1177" s="2" t="s">
        <v>33</v>
      </c>
      <c r="R1177" s="2" t="s">
        <v>289</v>
      </c>
      <c r="S1177" s="2" t="s">
        <v>34</v>
      </c>
      <c r="T1177" s="125">
        <v>3.04</v>
      </c>
      <c r="U1177" s="2" t="s">
        <v>786</v>
      </c>
      <c r="V1177" s="135">
        <v>1E-3</v>
      </c>
      <c r="W1177" s="135">
        <v>2.5440000000000001E-2</v>
      </c>
      <c r="X1177" s="4" t="s">
        <v>292</v>
      </c>
      <c r="Y1177" s="4" t="s">
        <v>287</v>
      </c>
      <c r="Z1177" s="125">
        <v>384000</v>
      </c>
      <c r="AA1177" s="132">
        <v>1</v>
      </c>
      <c r="AB1177" s="146">
        <v>107.76</v>
      </c>
      <c r="AD1177" s="125">
        <v>413.798</v>
      </c>
      <c r="AG1177" s="2" t="s">
        <v>36</v>
      </c>
      <c r="AH1177" s="135">
        <v>1.1400000000000001E-4</v>
      </c>
      <c r="AI1177" s="135">
        <v>1.4459811327806899E-2</v>
      </c>
      <c r="AJ1177" s="135">
        <v>3.4786253345791399E-3</v>
      </c>
    </row>
    <row r="1178" spans="1:36" x14ac:dyDescent="0.2">
      <c r="A1178" s="2">
        <v>559</v>
      </c>
      <c r="B1178" s="2">
        <v>7207</v>
      </c>
      <c r="C1178" s="2" t="s">
        <v>779</v>
      </c>
      <c r="D1178" s="2" t="s">
        <v>780</v>
      </c>
      <c r="E1178" s="4" t="s">
        <v>282</v>
      </c>
      <c r="F1178" s="2" t="s">
        <v>787</v>
      </c>
      <c r="G1178" s="2" t="s">
        <v>788</v>
      </c>
      <c r="H1178" s="2" t="s">
        <v>285</v>
      </c>
      <c r="I1178" s="2" t="s">
        <v>304</v>
      </c>
      <c r="J1178" s="2" t="s">
        <v>30</v>
      </c>
      <c r="K1178" s="2" t="s">
        <v>30</v>
      </c>
      <c r="L1178" s="2" t="s">
        <v>305</v>
      </c>
      <c r="M1178" s="2" t="s">
        <v>31</v>
      </c>
      <c r="N1178" s="2" t="s">
        <v>286</v>
      </c>
      <c r="O1178" s="2" t="s">
        <v>287</v>
      </c>
      <c r="P1178" s="2" t="s">
        <v>288</v>
      </c>
      <c r="Q1178" s="2" t="s">
        <v>33</v>
      </c>
      <c r="R1178" s="2" t="s">
        <v>289</v>
      </c>
      <c r="S1178" s="2" t="s">
        <v>34</v>
      </c>
      <c r="T1178" s="125">
        <v>2.8170000000000002</v>
      </c>
      <c r="U1178" s="2" t="s">
        <v>789</v>
      </c>
      <c r="V1178" s="135">
        <v>2.7400000000000001E-2</v>
      </c>
      <c r="W1178" s="135">
        <v>4.4889999999999999E-2</v>
      </c>
      <c r="X1178" s="4" t="s">
        <v>292</v>
      </c>
      <c r="Y1178" s="4" t="s">
        <v>287</v>
      </c>
      <c r="Z1178" s="125">
        <v>209000</v>
      </c>
      <c r="AA1178" s="132">
        <v>1</v>
      </c>
      <c r="AB1178" s="146">
        <v>96.57</v>
      </c>
      <c r="AD1178" s="125">
        <v>201.83099999999999</v>
      </c>
      <c r="AG1178" s="2" t="s">
        <v>36</v>
      </c>
      <c r="AH1178" s="135">
        <v>6.6000000000000005E-5</v>
      </c>
      <c r="AI1178" s="135">
        <v>7.05281247594479E-3</v>
      </c>
      <c r="AJ1178" s="135">
        <v>1.69670900972803E-3</v>
      </c>
    </row>
    <row r="1179" spans="1:36" x14ac:dyDescent="0.2">
      <c r="A1179" s="2">
        <v>559</v>
      </c>
      <c r="B1179" s="2">
        <v>7207</v>
      </c>
      <c r="C1179" s="2" t="s">
        <v>779</v>
      </c>
      <c r="D1179" s="2" t="s">
        <v>780</v>
      </c>
      <c r="E1179" s="4" t="s">
        <v>282</v>
      </c>
      <c r="F1179" s="2" t="s">
        <v>790</v>
      </c>
      <c r="G1179" s="2" t="s">
        <v>791</v>
      </c>
      <c r="H1179" s="2" t="s">
        <v>285</v>
      </c>
      <c r="I1179" s="2" t="s">
        <v>321</v>
      </c>
      <c r="J1179" s="2" t="s">
        <v>30</v>
      </c>
      <c r="K1179" s="2" t="s">
        <v>30</v>
      </c>
      <c r="L1179" s="2" t="s">
        <v>305</v>
      </c>
      <c r="M1179" s="2" t="s">
        <v>31</v>
      </c>
      <c r="N1179" s="2" t="s">
        <v>286</v>
      </c>
      <c r="O1179" s="2" t="s">
        <v>287</v>
      </c>
      <c r="P1179" s="2" t="s">
        <v>288</v>
      </c>
      <c r="Q1179" s="2" t="s">
        <v>33</v>
      </c>
      <c r="R1179" s="2" t="s">
        <v>289</v>
      </c>
      <c r="S1179" s="2" t="s">
        <v>34</v>
      </c>
      <c r="T1179" s="125">
        <v>3.956</v>
      </c>
      <c r="U1179" s="2" t="s">
        <v>792</v>
      </c>
      <c r="V1179" s="135">
        <v>2.06E-2</v>
      </c>
      <c r="W1179" s="135">
        <v>2.5260000000000001E-2</v>
      </c>
      <c r="X1179" s="4" t="s">
        <v>292</v>
      </c>
      <c r="Y1179" s="4" t="s">
        <v>287</v>
      </c>
      <c r="Z1179" s="125">
        <v>102222.22</v>
      </c>
      <c r="AA1179" s="132">
        <v>1</v>
      </c>
      <c r="AB1179" s="146">
        <v>106.36</v>
      </c>
      <c r="AD1179" s="125">
        <v>108.724</v>
      </c>
      <c r="AG1179" s="2" t="s">
        <v>36</v>
      </c>
      <c r="AH1179" s="135">
        <v>6.3999999999999997E-5</v>
      </c>
      <c r="AI1179" s="135">
        <v>3.79924636258888E-3</v>
      </c>
      <c r="AJ1179" s="135">
        <v>9.1399219184789995E-4</v>
      </c>
    </row>
    <row r="1180" spans="1:36" x14ac:dyDescent="0.2">
      <c r="A1180" s="2">
        <v>559</v>
      </c>
      <c r="B1180" s="2">
        <v>7207</v>
      </c>
      <c r="C1180" s="2" t="s">
        <v>779</v>
      </c>
      <c r="D1180" s="2" t="s">
        <v>780</v>
      </c>
      <c r="E1180" s="4" t="s">
        <v>282</v>
      </c>
      <c r="F1180" s="2" t="s">
        <v>793</v>
      </c>
      <c r="G1180" s="2" t="s">
        <v>794</v>
      </c>
      <c r="H1180" s="2" t="s">
        <v>285</v>
      </c>
      <c r="I1180" s="2" t="s">
        <v>321</v>
      </c>
      <c r="J1180" s="2" t="s">
        <v>30</v>
      </c>
      <c r="K1180" s="2" t="s">
        <v>30</v>
      </c>
      <c r="L1180" s="2" t="s">
        <v>305</v>
      </c>
      <c r="M1180" s="2" t="s">
        <v>31</v>
      </c>
      <c r="N1180" s="2" t="s">
        <v>286</v>
      </c>
      <c r="O1180" s="2" t="s">
        <v>287</v>
      </c>
      <c r="P1180" s="2" t="s">
        <v>288</v>
      </c>
      <c r="Q1180" s="2" t="s">
        <v>33</v>
      </c>
      <c r="R1180" s="2" t="s">
        <v>289</v>
      </c>
      <c r="S1180" s="2" t="s">
        <v>34</v>
      </c>
      <c r="T1180" s="125">
        <v>3.9340000000000002</v>
      </c>
      <c r="U1180" s="2" t="s">
        <v>795</v>
      </c>
      <c r="V1180" s="135">
        <v>1.9900000000000001E-2</v>
      </c>
      <c r="W1180" s="135">
        <v>2.545E-2</v>
      </c>
      <c r="X1180" s="4" t="s">
        <v>292</v>
      </c>
      <c r="Y1180" s="4" t="s">
        <v>287</v>
      </c>
      <c r="Z1180" s="125">
        <v>207000</v>
      </c>
      <c r="AA1180" s="132">
        <v>1</v>
      </c>
      <c r="AB1180" s="146">
        <v>105.83</v>
      </c>
      <c r="AD1180" s="125">
        <v>219.06800000000001</v>
      </c>
      <c r="AG1180" s="2" t="s">
        <v>36</v>
      </c>
      <c r="AH1180" s="135">
        <v>8.5000000000000006E-5</v>
      </c>
      <c r="AI1180" s="135">
        <v>7.6551368829389701E-3</v>
      </c>
      <c r="AJ1180" s="135">
        <v>1.8416113804647801E-3</v>
      </c>
    </row>
    <row r="1181" spans="1:36" x14ac:dyDescent="0.2">
      <c r="A1181" s="2">
        <v>559</v>
      </c>
      <c r="B1181" s="2">
        <v>7207</v>
      </c>
      <c r="C1181" s="2" t="s">
        <v>779</v>
      </c>
      <c r="D1181" s="2" t="s">
        <v>780</v>
      </c>
      <c r="E1181" s="4" t="s">
        <v>282</v>
      </c>
      <c r="F1181" s="2" t="s">
        <v>796</v>
      </c>
      <c r="G1181" s="2" t="s">
        <v>797</v>
      </c>
      <c r="H1181" s="2" t="s">
        <v>285</v>
      </c>
      <c r="I1181" s="2" t="s">
        <v>321</v>
      </c>
      <c r="J1181" s="2" t="s">
        <v>30</v>
      </c>
      <c r="K1181" s="2" t="s">
        <v>30</v>
      </c>
      <c r="L1181" s="2" t="s">
        <v>305</v>
      </c>
      <c r="M1181" s="2" t="s">
        <v>31</v>
      </c>
      <c r="N1181" s="2" t="s">
        <v>286</v>
      </c>
      <c r="O1181" s="2" t="s">
        <v>287</v>
      </c>
      <c r="P1181" s="2" t="s">
        <v>718</v>
      </c>
      <c r="Q1181" s="2" t="s">
        <v>308</v>
      </c>
      <c r="R1181" s="2" t="s">
        <v>289</v>
      </c>
      <c r="S1181" s="2" t="s">
        <v>34</v>
      </c>
      <c r="T1181" s="125">
        <v>1.157</v>
      </c>
      <c r="U1181" s="2" t="s">
        <v>798</v>
      </c>
      <c r="V1181" s="135">
        <v>5.0000000000000001E-3</v>
      </c>
      <c r="W1181" s="135">
        <v>2.9350000000000001E-2</v>
      </c>
      <c r="X1181" s="4" t="s">
        <v>292</v>
      </c>
      <c r="Y1181" s="4" t="s">
        <v>287</v>
      </c>
      <c r="Z1181" s="125">
        <v>168000</v>
      </c>
      <c r="AA1181" s="132">
        <v>1</v>
      </c>
      <c r="AB1181" s="146">
        <v>114.73</v>
      </c>
      <c r="AD1181" s="125">
        <v>192.74600000000001</v>
      </c>
      <c r="AG1181" s="2" t="s">
        <v>36</v>
      </c>
      <c r="AH1181" s="135">
        <v>2.2000000000000001E-4</v>
      </c>
      <c r="AI1181" s="135">
        <v>6.7353488513101998E-3</v>
      </c>
      <c r="AJ1181" s="135">
        <v>1.6203361593204E-3</v>
      </c>
    </row>
    <row r="1182" spans="1:36" x14ac:dyDescent="0.2">
      <c r="A1182" s="2">
        <v>559</v>
      </c>
      <c r="B1182" s="2">
        <v>7207</v>
      </c>
      <c r="C1182" s="2" t="s">
        <v>779</v>
      </c>
      <c r="D1182" s="2" t="s">
        <v>780</v>
      </c>
      <c r="E1182" s="4" t="s">
        <v>282</v>
      </c>
      <c r="F1182" s="2" t="s">
        <v>799</v>
      </c>
      <c r="G1182" s="2" t="s">
        <v>800</v>
      </c>
      <c r="H1182" s="2" t="s">
        <v>285</v>
      </c>
      <c r="I1182" s="2" t="s">
        <v>321</v>
      </c>
      <c r="J1182" s="2" t="s">
        <v>30</v>
      </c>
      <c r="K1182" s="2" t="s">
        <v>30</v>
      </c>
      <c r="L1182" s="2" t="s">
        <v>305</v>
      </c>
      <c r="M1182" s="2" t="s">
        <v>31</v>
      </c>
      <c r="N1182" s="2" t="s">
        <v>286</v>
      </c>
      <c r="O1182" s="2" t="s">
        <v>287</v>
      </c>
      <c r="P1182" s="2" t="s">
        <v>288</v>
      </c>
      <c r="Q1182" s="2" t="s">
        <v>33</v>
      </c>
      <c r="R1182" s="2" t="s">
        <v>289</v>
      </c>
      <c r="S1182" s="2" t="s">
        <v>34</v>
      </c>
      <c r="T1182" s="125">
        <v>4.7160000000000002</v>
      </c>
      <c r="U1182" s="2" t="s">
        <v>801</v>
      </c>
      <c r="V1182" s="135">
        <v>2E-3</v>
      </c>
      <c r="W1182" s="135">
        <v>2.564E-2</v>
      </c>
      <c r="X1182" s="4" t="s">
        <v>292</v>
      </c>
      <c r="Y1182" s="4" t="s">
        <v>287</v>
      </c>
      <c r="Z1182" s="125">
        <v>217000</v>
      </c>
      <c r="AA1182" s="132">
        <v>1</v>
      </c>
      <c r="AB1182" s="146">
        <v>106.44</v>
      </c>
      <c r="AD1182" s="125">
        <v>230.97499999999999</v>
      </c>
      <c r="AG1182" s="2" t="s">
        <v>36</v>
      </c>
      <c r="AH1182" s="135">
        <v>6.3E-5</v>
      </c>
      <c r="AI1182" s="135">
        <v>8.0712057598046096E-3</v>
      </c>
      <c r="AJ1182" s="135">
        <v>1.94170589091053E-3</v>
      </c>
    </row>
    <row r="1183" spans="1:36" x14ac:dyDescent="0.2">
      <c r="A1183" s="2">
        <v>559</v>
      </c>
      <c r="B1183" s="2">
        <v>7207</v>
      </c>
      <c r="C1183" s="2" t="s">
        <v>779</v>
      </c>
      <c r="D1183" s="2" t="s">
        <v>780</v>
      </c>
      <c r="E1183" s="4" t="s">
        <v>282</v>
      </c>
      <c r="F1183" s="2" t="s">
        <v>802</v>
      </c>
      <c r="G1183" s="2" t="s">
        <v>803</v>
      </c>
      <c r="H1183" s="2" t="s">
        <v>285</v>
      </c>
      <c r="I1183" s="2" t="s">
        <v>321</v>
      </c>
      <c r="J1183" s="2" t="s">
        <v>30</v>
      </c>
      <c r="K1183" s="2" t="s">
        <v>30</v>
      </c>
      <c r="L1183" s="2" t="s">
        <v>305</v>
      </c>
      <c r="M1183" s="2" t="s">
        <v>31</v>
      </c>
      <c r="N1183" s="2" t="s">
        <v>286</v>
      </c>
      <c r="O1183" s="2" t="s">
        <v>287</v>
      </c>
      <c r="P1183" s="2" t="s">
        <v>288</v>
      </c>
      <c r="Q1183" s="2" t="s">
        <v>33</v>
      </c>
      <c r="R1183" s="2" t="s">
        <v>289</v>
      </c>
      <c r="S1183" s="2" t="s">
        <v>34</v>
      </c>
      <c r="T1183" s="125">
        <v>3.0110000000000001</v>
      </c>
      <c r="U1183" s="2" t="s">
        <v>804</v>
      </c>
      <c r="V1183" s="135">
        <v>1.6400000000000001E-2</v>
      </c>
      <c r="W1183" s="135">
        <v>2.6020000000000001E-2</v>
      </c>
      <c r="X1183" s="4" t="s">
        <v>292</v>
      </c>
      <c r="Y1183" s="4" t="s">
        <v>287</v>
      </c>
      <c r="Z1183" s="125">
        <v>145000.32000000001</v>
      </c>
      <c r="AA1183" s="132">
        <v>1</v>
      </c>
      <c r="AB1183" s="146">
        <v>108.49</v>
      </c>
      <c r="AD1183" s="125">
        <v>157.31100000000001</v>
      </c>
      <c r="AG1183" s="2" t="s">
        <v>36</v>
      </c>
      <c r="AH1183" s="135">
        <v>1.54E-4</v>
      </c>
      <c r="AI1183" s="135">
        <v>5.4970854644840203E-3</v>
      </c>
      <c r="AJ1183" s="135">
        <v>1.32244469375114E-3</v>
      </c>
    </row>
    <row r="1184" spans="1:36" x14ac:dyDescent="0.2">
      <c r="A1184" s="2">
        <v>559</v>
      </c>
      <c r="B1184" s="2">
        <v>7207</v>
      </c>
      <c r="C1184" s="2" t="s">
        <v>779</v>
      </c>
      <c r="D1184" s="2" t="s">
        <v>780</v>
      </c>
      <c r="E1184" s="4" t="s">
        <v>282</v>
      </c>
      <c r="F1184" s="2" t="s">
        <v>805</v>
      </c>
      <c r="G1184" s="2" t="s">
        <v>806</v>
      </c>
      <c r="H1184" s="2" t="s">
        <v>285</v>
      </c>
      <c r="I1184" s="2" t="s">
        <v>321</v>
      </c>
      <c r="J1184" s="2" t="s">
        <v>30</v>
      </c>
      <c r="K1184" s="2" t="s">
        <v>30</v>
      </c>
      <c r="L1184" s="2" t="s">
        <v>305</v>
      </c>
      <c r="M1184" s="2" t="s">
        <v>31</v>
      </c>
      <c r="N1184" s="2" t="s">
        <v>286</v>
      </c>
      <c r="O1184" s="2" t="s">
        <v>287</v>
      </c>
      <c r="P1184" s="2" t="s">
        <v>288</v>
      </c>
      <c r="Q1184" s="2" t="s">
        <v>33</v>
      </c>
      <c r="R1184" s="2" t="s">
        <v>289</v>
      </c>
      <c r="S1184" s="2" t="s">
        <v>34</v>
      </c>
      <c r="T1184" s="125">
        <v>0.71199999999999997</v>
      </c>
      <c r="U1184" s="2" t="s">
        <v>807</v>
      </c>
      <c r="V1184" s="135">
        <v>3.8E-3</v>
      </c>
      <c r="W1184" s="135">
        <v>3.2919999999999998E-2</v>
      </c>
      <c r="X1184" s="4" t="s">
        <v>292</v>
      </c>
      <c r="Y1184" s="4" t="s">
        <v>287</v>
      </c>
      <c r="Z1184" s="125">
        <v>445000</v>
      </c>
      <c r="AA1184" s="132">
        <v>1</v>
      </c>
      <c r="AB1184" s="146">
        <v>114.65</v>
      </c>
      <c r="AD1184" s="125">
        <v>510.19200000000001</v>
      </c>
      <c r="AG1184" s="2" t="s">
        <v>36</v>
      </c>
      <c r="AH1184" s="135">
        <v>1.4799999999999999E-4</v>
      </c>
      <c r="AI1184" s="135">
        <v>1.7828216085084201E-2</v>
      </c>
      <c r="AJ1184" s="135">
        <v>4.2889691115583503E-3</v>
      </c>
    </row>
    <row r="1185" spans="1:36" x14ac:dyDescent="0.2">
      <c r="A1185" s="2">
        <v>559</v>
      </c>
      <c r="B1185" s="2">
        <v>7207</v>
      </c>
      <c r="C1185" s="2" t="s">
        <v>779</v>
      </c>
      <c r="D1185" s="2" t="s">
        <v>780</v>
      </c>
      <c r="E1185" s="4" t="s">
        <v>282</v>
      </c>
      <c r="F1185" s="2" t="s">
        <v>808</v>
      </c>
      <c r="G1185" s="2" t="s">
        <v>809</v>
      </c>
      <c r="H1185" s="2" t="s">
        <v>285</v>
      </c>
      <c r="I1185" s="2" t="s">
        <v>321</v>
      </c>
      <c r="J1185" s="2" t="s">
        <v>30</v>
      </c>
      <c r="K1185" s="2" t="s">
        <v>30</v>
      </c>
      <c r="L1185" s="2" t="s">
        <v>305</v>
      </c>
      <c r="M1185" s="2" t="s">
        <v>31</v>
      </c>
      <c r="N1185" s="2" t="s">
        <v>286</v>
      </c>
      <c r="O1185" s="2" t="s">
        <v>287</v>
      </c>
      <c r="P1185" s="2" t="s">
        <v>288</v>
      </c>
      <c r="Q1185" s="2" t="s">
        <v>33</v>
      </c>
      <c r="R1185" s="2" t="s">
        <v>289</v>
      </c>
      <c r="S1185" s="2" t="s">
        <v>34</v>
      </c>
      <c r="T1185" s="125">
        <v>2.9409999999999998</v>
      </c>
      <c r="U1185" s="2" t="s">
        <v>789</v>
      </c>
      <c r="V1185" s="135">
        <v>1E-3</v>
      </c>
      <c r="W1185" s="135">
        <v>2.562E-2</v>
      </c>
      <c r="X1185" s="4" t="s">
        <v>292</v>
      </c>
      <c r="Y1185" s="4" t="s">
        <v>287</v>
      </c>
      <c r="Z1185" s="125">
        <v>611156.43999999994</v>
      </c>
      <c r="AA1185" s="132">
        <v>1</v>
      </c>
      <c r="AB1185" s="146">
        <v>106.57</v>
      </c>
      <c r="AD1185" s="125">
        <v>651.30899999999997</v>
      </c>
      <c r="AG1185" s="2" t="s">
        <v>36</v>
      </c>
      <c r="AH1185" s="135">
        <v>2.7399999999999999E-4</v>
      </c>
      <c r="AI1185" s="135">
        <v>2.2759419325607301E-2</v>
      </c>
      <c r="AJ1185" s="135">
        <v>5.4752784024309602E-3</v>
      </c>
    </row>
    <row r="1186" spans="1:36" x14ac:dyDescent="0.2">
      <c r="A1186" s="2">
        <v>559</v>
      </c>
      <c r="B1186" s="2">
        <v>7207</v>
      </c>
      <c r="C1186" s="2" t="s">
        <v>810</v>
      </c>
      <c r="D1186" s="2" t="s">
        <v>811</v>
      </c>
      <c r="E1186" s="4" t="s">
        <v>282</v>
      </c>
      <c r="F1186" s="2" t="s">
        <v>812</v>
      </c>
      <c r="G1186" s="2" t="s">
        <v>813</v>
      </c>
      <c r="H1186" s="2" t="s">
        <v>285</v>
      </c>
      <c r="I1186" s="2" t="s">
        <v>321</v>
      </c>
      <c r="J1186" s="2" t="s">
        <v>30</v>
      </c>
      <c r="K1186" s="2" t="s">
        <v>30</v>
      </c>
      <c r="L1186" s="2" t="s">
        <v>305</v>
      </c>
      <c r="M1186" s="2" t="s">
        <v>31</v>
      </c>
      <c r="N1186" s="2" t="s">
        <v>587</v>
      </c>
      <c r="O1186" s="2" t="s">
        <v>287</v>
      </c>
      <c r="P1186" s="2" t="s">
        <v>582</v>
      </c>
      <c r="Q1186" s="2" t="s">
        <v>308</v>
      </c>
      <c r="R1186" s="2" t="s">
        <v>289</v>
      </c>
      <c r="S1186" s="2" t="s">
        <v>34</v>
      </c>
      <c r="T1186" s="125">
        <v>0.17799999999999999</v>
      </c>
      <c r="U1186" s="2" t="s">
        <v>814</v>
      </c>
      <c r="V1186" s="135">
        <v>3.95E-2</v>
      </c>
      <c r="W1186" s="135">
        <v>4.9840000000000002E-2</v>
      </c>
      <c r="X1186" s="4" t="s">
        <v>292</v>
      </c>
      <c r="Y1186" s="4" t="s">
        <v>287</v>
      </c>
      <c r="Z1186" s="125">
        <v>1000</v>
      </c>
      <c r="AA1186" s="132">
        <v>1</v>
      </c>
      <c r="AB1186" s="146">
        <v>127.01</v>
      </c>
      <c r="AD1186" s="125">
        <v>1.27</v>
      </c>
      <c r="AG1186" s="2" t="s">
        <v>36</v>
      </c>
      <c r="AH1186" s="135">
        <v>1.2E-5</v>
      </c>
      <c r="AI1186" s="135">
        <v>4.43824972920329E-5</v>
      </c>
      <c r="AJ1186" s="135">
        <v>1.0677184922534701E-5</v>
      </c>
    </row>
    <row r="1187" spans="1:36" x14ac:dyDescent="0.2">
      <c r="A1187" s="2">
        <v>559</v>
      </c>
      <c r="B1187" s="2">
        <v>7207</v>
      </c>
      <c r="C1187" s="2" t="s">
        <v>815</v>
      </c>
      <c r="D1187" s="2" t="s">
        <v>816</v>
      </c>
      <c r="E1187" s="4" t="s">
        <v>282</v>
      </c>
      <c r="F1187" s="2" t="s">
        <v>817</v>
      </c>
      <c r="G1187" s="2" t="s">
        <v>818</v>
      </c>
      <c r="H1187" s="2" t="s">
        <v>285</v>
      </c>
      <c r="I1187" s="2" t="s">
        <v>321</v>
      </c>
      <c r="J1187" s="2" t="s">
        <v>30</v>
      </c>
      <c r="K1187" s="2" t="s">
        <v>30</v>
      </c>
      <c r="L1187" s="2" t="s">
        <v>305</v>
      </c>
      <c r="M1187" s="2" t="s">
        <v>31</v>
      </c>
      <c r="N1187" s="2" t="s">
        <v>819</v>
      </c>
      <c r="O1187" s="2" t="s">
        <v>287</v>
      </c>
      <c r="P1187" s="2" t="s">
        <v>582</v>
      </c>
      <c r="Q1187" s="2" t="s">
        <v>308</v>
      </c>
      <c r="R1187" s="2" t="s">
        <v>289</v>
      </c>
      <c r="S1187" s="2" t="s">
        <v>34</v>
      </c>
      <c r="T1187" s="125">
        <v>0.23599999999999999</v>
      </c>
      <c r="U1187" s="2" t="s">
        <v>316</v>
      </c>
      <c r="V1187" s="135">
        <v>1.8499999999999999E-2</v>
      </c>
      <c r="W1187" s="135">
        <v>6.1780000000000002E-2</v>
      </c>
      <c r="X1187" s="4" t="s">
        <v>292</v>
      </c>
      <c r="Y1187" s="4" t="s">
        <v>287</v>
      </c>
      <c r="Z1187" s="125">
        <v>74000.86</v>
      </c>
      <c r="AA1187" s="132">
        <v>1</v>
      </c>
      <c r="AB1187" s="146">
        <v>118.05</v>
      </c>
      <c r="AD1187" s="125">
        <v>87.358000000000004</v>
      </c>
      <c r="AG1187" s="2" t="s">
        <v>36</v>
      </c>
      <c r="AH1187" s="135">
        <v>5.0199999999999995E-4</v>
      </c>
      <c r="AI1187" s="135">
        <v>3.0526469367631202E-3</v>
      </c>
      <c r="AJ1187" s="135">
        <v>7.3438129523369002E-4</v>
      </c>
    </row>
    <row r="1188" spans="1:36" x14ac:dyDescent="0.2">
      <c r="A1188" s="2">
        <v>559</v>
      </c>
      <c r="B1188" s="2">
        <v>7207</v>
      </c>
      <c r="C1188" s="2" t="s">
        <v>815</v>
      </c>
      <c r="D1188" s="2" t="s">
        <v>816</v>
      </c>
      <c r="E1188" s="4" t="s">
        <v>282</v>
      </c>
      <c r="F1188" s="2" t="s">
        <v>820</v>
      </c>
      <c r="G1188" s="2" t="s">
        <v>821</v>
      </c>
      <c r="H1188" s="2" t="s">
        <v>285</v>
      </c>
      <c r="I1188" s="2" t="s">
        <v>321</v>
      </c>
      <c r="J1188" s="2" t="s">
        <v>30</v>
      </c>
      <c r="K1188" s="2" t="s">
        <v>30</v>
      </c>
      <c r="L1188" s="2" t="s">
        <v>305</v>
      </c>
      <c r="M1188" s="2" t="s">
        <v>31</v>
      </c>
      <c r="N1188" s="2" t="s">
        <v>819</v>
      </c>
      <c r="O1188" s="2" t="s">
        <v>287</v>
      </c>
      <c r="P1188" s="2" t="s">
        <v>582</v>
      </c>
      <c r="Q1188" s="2" t="s">
        <v>308</v>
      </c>
      <c r="R1188" s="2" t="s">
        <v>289</v>
      </c>
      <c r="S1188" s="2" t="s">
        <v>34</v>
      </c>
      <c r="T1188" s="125">
        <v>0.32300000000000001</v>
      </c>
      <c r="U1188" s="2" t="s">
        <v>822</v>
      </c>
      <c r="V1188" s="135">
        <v>0.01</v>
      </c>
      <c r="W1188" s="135">
        <v>5.833E-2</v>
      </c>
      <c r="X1188" s="4" t="s">
        <v>292</v>
      </c>
      <c r="Y1188" s="4" t="s">
        <v>287</v>
      </c>
      <c r="Z1188" s="125">
        <v>9200.06</v>
      </c>
      <c r="AA1188" s="132">
        <v>1</v>
      </c>
      <c r="AB1188" s="146">
        <v>115.9</v>
      </c>
      <c r="AD1188" s="125">
        <v>10.663</v>
      </c>
      <c r="AG1188" s="2" t="s">
        <v>36</v>
      </c>
      <c r="AH1188" s="135">
        <v>2.72E-4</v>
      </c>
      <c r="AI1188" s="135">
        <v>3.7260434492114803E-4</v>
      </c>
      <c r="AJ1188" s="135">
        <v>8.9638162257650605E-5</v>
      </c>
    </row>
    <row r="1189" spans="1:36" x14ac:dyDescent="0.2">
      <c r="A1189" s="2">
        <v>559</v>
      </c>
      <c r="B1189" s="2">
        <v>7207</v>
      </c>
      <c r="C1189" s="2" t="s">
        <v>823</v>
      </c>
      <c r="D1189" s="2" t="s">
        <v>824</v>
      </c>
      <c r="E1189" s="4" t="s">
        <v>282</v>
      </c>
      <c r="F1189" s="2" t="s">
        <v>825</v>
      </c>
      <c r="G1189" s="2" t="s">
        <v>826</v>
      </c>
      <c r="H1189" s="2" t="s">
        <v>285</v>
      </c>
      <c r="I1189" s="2" t="s">
        <v>321</v>
      </c>
      <c r="J1189" s="2" t="s">
        <v>30</v>
      </c>
      <c r="K1189" s="2" t="s">
        <v>30</v>
      </c>
      <c r="L1189" s="2" t="s">
        <v>305</v>
      </c>
      <c r="M1189" s="2" t="s">
        <v>31</v>
      </c>
      <c r="N1189" s="2" t="s">
        <v>322</v>
      </c>
      <c r="O1189" s="2" t="s">
        <v>287</v>
      </c>
      <c r="P1189" s="2" t="s">
        <v>351</v>
      </c>
      <c r="Q1189" s="2" t="s">
        <v>33</v>
      </c>
      <c r="R1189" s="2" t="s">
        <v>289</v>
      </c>
      <c r="S1189" s="2" t="s">
        <v>34</v>
      </c>
      <c r="T1189" s="125">
        <v>3.4809999999999999</v>
      </c>
      <c r="U1189" s="2" t="s">
        <v>365</v>
      </c>
      <c r="V1189" s="135">
        <v>1.43E-2</v>
      </c>
      <c r="W1189" s="135">
        <v>2.8119999999999999E-2</v>
      </c>
      <c r="X1189" s="4" t="s">
        <v>292</v>
      </c>
      <c r="Y1189" s="4" t="s">
        <v>287</v>
      </c>
      <c r="Z1189" s="125">
        <v>89010.99</v>
      </c>
      <c r="AA1189" s="132">
        <v>1</v>
      </c>
      <c r="AB1189" s="146">
        <v>113.61</v>
      </c>
      <c r="AD1189" s="125">
        <v>101.125</v>
      </c>
      <c r="AG1189" s="2" t="s">
        <v>36</v>
      </c>
      <c r="AH1189" s="135">
        <v>4.6E-5</v>
      </c>
      <c r="AI1189" s="135">
        <v>3.5337352639295701E-3</v>
      </c>
      <c r="AJ1189" s="135">
        <v>8.5011766309578201E-4</v>
      </c>
    </row>
    <row r="1190" spans="1:36" x14ac:dyDescent="0.2">
      <c r="A1190" s="2">
        <v>559</v>
      </c>
      <c r="B1190" s="2">
        <v>7207</v>
      </c>
      <c r="C1190" s="2" t="s">
        <v>823</v>
      </c>
      <c r="D1190" s="2" t="s">
        <v>824</v>
      </c>
      <c r="E1190" s="4" t="s">
        <v>282</v>
      </c>
      <c r="F1190" s="2" t="s">
        <v>827</v>
      </c>
      <c r="G1190" s="2" t="s">
        <v>828</v>
      </c>
      <c r="H1190" s="2" t="s">
        <v>285</v>
      </c>
      <c r="I1190" s="2" t="s">
        <v>321</v>
      </c>
      <c r="J1190" s="2" t="s">
        <v>30</v>
      </c>
      <c r="K1190" s="2" t="s">
        <v>30</v>
      </c>
      <c r="L1190" s="2" t="s">
        <v>305</v>
      </c>
      <c r="M1190" s="2" t="s">
        <v>31</v>
      </c>
      <c r="N1190" s="2" t="s">
        <v>322</v>
      </c>
      <c r="O1190" s="2" t="s">
        <v>287</v>
      </c>
      <c r="P1190" s="2" t="s">
        <v>351</v>
      </c>
      <c r="Q1190" s="2" t="s">
        <v>33</v>
      </c>
      <c r="R1190" s="2" t="s">
        <v>289</v>
      </c>
      <c r="S1190" s="2" t="s">
        <v>34</v>
      </c>
      <c r="T1190" s="125">
        <v>0.54500000000000004</v>
      </c>
      <c r="U1190" s="2" t="s">
        <v>829</v>
      </c>
      <c r="V1190" s="135">
        <v>2.1499999999999998E-2</v>
      </c>
      <c r="W1190" s="135">
        <v>5.0410000000000003E-2</v>
      </c>
      <c r="X1190" s="4" t="s">
        <v>292</v>
      </c>
      <c r="Y1190" s="4" t="s">
        <v>287</v>
      </c>
      <c r="Z1190" s="125">
        <v>99853.22</v>
      </c>
      <c r="AA1190" s="132">
        <v>1</v>
      </c>
      <c r="AB1190" s="146">
        <v>120.11</v>
      </c>
      <c r="AD1190" s="125">
        <v>119.934</v>
      </c>
      <c r="AG1190" s="2" t="s">
        <v>36</v>
      </c>
      <c r="AH1190" s="135">
        <v>1.7200000000000001E-4</v>
      </c>
      <c r="AI1190" s="135">
        <v>4.1909749061442301E-3</v>
      </c>
      <c r="AJ1190" s="135">
        <v>1.0082311002954101E-3</v>
      </c>
    </row>
    <row r="1191" spans="1:36" x14ac:dyDescent="0.2">
      <c r="A1191" s="2">
        <v>559</v>
      </c>
      <c r="B1191" s="2">
        <v>7207</v>
      </c>
      <c r="C1191" s="2" t="s">
        <v>823</v>
      </c>
      <c r="D1191" s="2" t="s">
        <v>824</v>
      </c>
      <c r="E1191" s="4" t="s">
        <v>282</v>
      </c>
      <c r="F1191" s="2" t="s">
        <v>830</v>
      </c>
      <c r="G1191" s="2" t="s">
        <v>831</v>
      </c>
      <c r="H1191" s="2" t="s">
        <v>285</v>
      </c>
      <c r="I1191" s="2" t="s">
        <v>321</v>
      </c>
      <c r="J1191" s="2" t="s">
        <v>30</v>
      </c>
      <c r="K1191" s="2" t="s">
        <v>30</v>
      </c>
      <c r="L1191" s="2" t="s">
        <v>305</v>
      </c>
      <c r="M1191" s="2" t="s">
        <v>31</v>
      </c>
      <c r="N1191" s="2" t="s">
        <v>322</v>
      </c>
      <c r="O1191" s="2" t="s">
        <v>287</v>
      </c>
      <c r="P1191" s="2" t="s">
        <v>351</v>
      </c>
      <c r="Q1191" s="2" t="s">
        <v>33</v>
      </c>
      <c r="R1191" s="2" t="s">
        <v>289</v>
      </c>
      <c r="S1191" s="2" t="s">
        <v>34</v>
      </c>
      <c r="T1191" s="125">
        <v>1.4490000000000001</v>
      </c>
      <c r="U1191" s="2" t="s">
        <v>497</v>
      </c>
      <c r="V1191" s="135">
        <v>2.35E-2</v>
      </c>
      <c r="W1191" s="135">
        <v>3.0159999999999999E-2</v>
      </c>
      <c r="X1191" s="4" t="s">
        <v>292</v>
      </c>
      <c r="Y1191" s="4" t="s">
        <v>287</v>
      </c>
      <c r="Z1191" s="125">
        <v>168881.2</v>
      </c>
      <c r="AA1191" s="132">
        <v>1</v>
      </c>
      <c r="AB1191" s="146">
        <v>119</v>
      </c>
      <c r="AC1191" s="125">
        <v>4.8840000000000003</v>
      </c>
      <c r="AD1191" s="125">
        <v>205.85300000000001</v>
      </c>
      <c r="AG1191" s="2" t="s">
        <v>36</v>
      </c>
      <c r="AH1191" s="135">
        <v>1.84E-4</v>
      </c>
      <c r="AI1191" s="135">
        <v>7.1933358978763197E-3</v>
      </c>
      <c r="AJ1191" s="135">
        <v>1.73051500653884E-3</v>
      </c>
    </row>
    <row r="1192" spans="1:36" x14ac:dyDescent="0.2">
      <c r="A1192" s="2">
        <v>559</v>
      </c>
      <c r="B1192" s="2">
        <v>7207</v>
      </c>
      <c r="C1192" s="2" t="s">
        <v>832</v>
      </c>
      <c r="D1192" s="2" t="s">
        <v>833</v>
      </c>
      <c r="E1192" s="4" t="s">
        <v>282</v>
      </c>
      <c r="F1192" s="2" t="s">
        <v>834</v>
      </c>
      <c r="G1192" s="2" t="s">
        <v>835</v>
      </c>
      <c r="H1192" s="2" t="s">
        <v>285</v>
      </c>
      <c r="I1192" s="2" t="s">
        <v>321</v>
      </c>
      <c r="J1192" s="2" t="s">
        <v>30</v>
      </c>
      <c r="K1192" s="2" t="s">
        <v>30</v>
      </c>
      <c r="L1192" s="2" t="s">
        <v>305</v>
      </c>
      <c r="M1192" s="2" t="s">
        <v>31</v>
      </c>
      <c r="N1192" s="2" t="s">
        <v>322</v>
      </c>
      <c r="O1192" s="2" t="s">
        <v>287</v>
      </c>
      <c r="P1192" s="2" t="s">
        <v>836</v>
      </c>
      <c r="Q1192" s="2" t="s">
        <v>308</v>
      </c>
      <c r="R1192" s="2" t="s">
        <v>289</v>
      </c>
      <c r="S1192" s="2" t="s">
        <v>34</v>
      </c>
      <c r="T1192" s="125">
        <v>1.988</v>
      </c>
      <c r="U1192" s="2" t="s">
        <v>430</v>
      </c>
      <c r="V1192" s="135">
        <v>2.75E-2</v>
      </c>
      <c r="W1192" s="135">
        <v>2.8729999999999999E-2</v>
      </c>
      <c r="X1192" s="4" t="s">
        <v>292</v>
      </c>
      <c r="Y1192" s="4" t="s">
        <v>287</v>
      </c>
      <c r="Z1192" s="125">
        <v>160941.85</v>
      </c>
      <c r="AA1192" s="132">
        <v>1</v>
      </c>
      <c r="AB1192" s="146">
        <v>118.55</v>
      </c>
      <c r="AD1192" s="125">
        <v>190.797</v>
      </c>
      <c r="AG1192" s="2" t="s">
        <v>36</v>
      </c>
      <c r="AH1192" s="135">
        <v>2.8800000000000001E-4</v>
      </c>
      <c r="AI1192" s="135">
        <v>6.6672135646355501E-3</v>
      </c>
      <c r="AJ1192" s="135">
        <v>1.6039447190012901E-3</v>
      </c>
    </row>
    <row r="1193" spans="1:36" x14ac:dyDescent="0.2">
      <c r="A1193" s="2">
        <v>559</v>
      </c>
      <c r="B1193" s="2">
        <v>7207</v>
      </c>
      <c r="C1193" s="2" t="s">
        <v>832</v>
      </c>
      <c r="D1193" s="2" t="s">
        <v>833</v>
      </c>
      <c r="E1193" s="4" t="s">
        <v>282</v>
      </c>
      <c r="F1193" s="2" t="s">
        <v>1252</v>
      </c>
      <c r="G1193" s="2" t="s">
        <v>1253</v>
      </c>
      <c r="H1193" s="2" t="s">
        <v>285</v>
      </c>
      <c r="I1193" s="2" t="s">
        <v>321</v>
      </c>
      <c r="J1193" s="2" t="s">
        <v>30</v>
      </c>
      <c r="K1193" s="2" t="s">
        <v>30</v>
      </c>
      <c r="L1193" s="2" t="s">
        <v>305</v>
      </c>
      <c r="M1193" s="2" t="s">
        <v>31</v>
      </c>
      <c r="N1193" s="2" t="s">
        <v>322</v>
      </c>
      <c r="O1193" s="2" t="s">
        <v>287</v>
      </c>
      <c r="P1193" s="2" t="s">
        <v>836</v>
      </c>
      <c r="Q1193" s="2" t="s">
        <v>308</v>
      </c>
      <c r="R1193" s="2" t="s">
        <v>289</v>
      </c>
      <c r="S1193" s="2" t="s">
        <v>34</v>
      </c>
      <c r="T1193" s="125">
        <v>3.4580000000000002</v>
      </c>
      <c r="U1193" s="2" t="s">
        <v>605</v>
      </c>
      <c r="V1193" s="135">
        <v>8.5000000000000006E-3</v>
      </c>
      <c r="W1193" s="135">
        <v>2.86E-2</v>
      </c>
      <c r="X1193" s="4" t="s">
        <v>292</v>
      </c>
      <c r="Y1193" s="4" t="s">
        <v>287</v>
      </c>
      <c r="Z1193" s="125">
        <v>137000</v>
      </c>
      <c r="AA1193" s="132">
        <v>1</v>
      </c>
      <c r="AB1193" s="146">
        <v>109.95</v>
      </c>
      <c r="AD1193" s="125">
        <v>150.631</v>
      </c>
      <c r="AG1193" s="2" t="s">
        <v>36</v>
      </c>
      <c r="AH1193" s="135">
        <v>2.1900000000000001E-4</v>
      </c>
      <c r="AI1193" s="135">
        <v>5.2636817107667502E-3</v>
      </c>
      <c r="AJ1193" s="135">
        <v>1.2662942923067301E-3</v>
      </c>
    </row>
    <row r="1194" spans="1:36" x14ac:dyDescent="0.2">
      <c r="A1194" s="2">
        <v>559</v>
      </c>
      <c r="B1194" s="2">
        <v>7207</v>
      </c>
      <c r="C1194" s="2" t="s">
        <v>837</v>
      </c>
      <c r="D1194" s="2" t="s">
        <v>838</v>
      </c>
      <c r="E1194" s="4" t="s">
        <v>282</v>
      </c>
      <c r="F1194" s="2" t="s">
        <v>839</v>
      </c>
      <c r="G1194" s="2" t="s">
        <v>840</v>
      </c>
      <c r="H1194" s="2" t="s">
        <v>285</v>
      </c>
      <c r="I1194" s="2" t="s">
        <v>304</v>
      </c>
      <c r="J1194" s="2" t="s">
        <v>30</v>
      </c>
      <c r="K1194" s="2" t="s">
        <v>30</v>
      </c>
      <c r="L1194" s="2" t="s">
        <v>305</v>
      </c>
      <c r="M1194" s="2" t="s">
        <v>31</v>
      </c>
      <c r="N1194" s="2" t="s">
        <v>819</v>
      </c>
      <c r="O1194" s="2" t="s">
        <v>287</v>
      </c>
      <c r="P1194" s="2" t="s">
        <v>429</v>
      </c>
      <c r="Q1194" s="2" t="s">
        <v>308</v>
      </c>
      <c r="R1194" s="2" t="s">
        <v>289</v>
      </c>
      <c r="S1194" s="2" t="s">
        <v>34</v>
      </c>
      <c r="T1194" s="125">
        <v>0.96699999999999997</v>
      </c>
      <c r="U1194" s="2" t="s">
        <v>401</v>
      </c>
      <c r="V1194" s="135">
        <v>0.114</v>
      </c>
      <c r="W1194" s="135">
        <v>1E-4</v>
      </c>
      <c r="X1194" s="4" t="s">
        <v>292</v>
      </c>
      <c r="Y1194" s="4" t="s">
        <v>287</v>
      </c>
      <c r="Z1194" s="125">
        <v>38567.160000000003</v>
      </c>
      <c r="AA1194" s="132">
        <v>1</v>
      </c>
      <c r="AB1194" s="146">
        <v>100.46</v>
      </c>
      <c r="AD1194" s="125">
        <v>38.744999999999997</v>
      </c>
      <c r="AG1194" s="2" t="s">
        <v>36</v>
      </c>
      <c r="AH1194" s="135">
        <v>1.6000000000000001E-4</v>
      </c>
      <c r="AI1194" s="135">
        <v>1.35389396573734E-3</v>
      </c>
      <c r="AJ1194" s="135">
        <v>3.25708942030993E-4</v>
      </c>
    </row>
    <row r="1195" spans="1:36" x14ac:dyDescent="0.2">
      <c r="A1195" s="2">
        <v>559</v>
      </c>
      <c r="B1195" s="2">
        <v>7207</v>
      </c>
      <c r="C1195" s="2" t="s">
        <v>841</v>
      </c>
      <c r="D1195" s="2" t="s">
        <v>842</v>
      </c>
      <c r="E1195" s="4" t="s">
        <v>282</v>
      </c>
      <c r="F1195" s="2" t="s">
        <v>843</v>
      </c>
      <c r="G1195" s="2" t="s">
        <v>844</v>
      </c>
      <c r="H1195" s="2" t="s">
        <v>285</v>
      </c>
      <c r="I1195" s="2" t="s">
        <v>321</v>
      </c>
      <c r="J1195" s="2" t="s">
        <v>30</v>
      </c>
      <c r="K1195" s="2" t="s">
        <v>30</v>
      </c>
      <c r="L1195" s="2" t="s">
        <v>305</v>
      </c>
      <c r="M1195" s="2" t="s">
        <v>31</v>
      </c>
      <c r="N1195" s="2" t="s">
        <v>335</v>
      </c>
      <c r="O1195" s="2" t="s">
        <v>287</v>
      </c>
      <c r="P1195" s="2" t="s">
        <v>288</v>
      </c>
      <c r="Q1195" s="2" t="s">
        <v>33</v>
      </c>
      <c r="R1195" s="2" t="s">
        <v>289</v>
      </c>
      <c r="S1195" s="2" t="s">
        <v>34</v>
      </c>
      <c r="T1195" s="125">
        <v>1.216</v>
      </c>
      <c r="U1195" s="2" t="s">
        <v>430</v>
      </c>
      <c r="V1195" s="135">
        <v>1E-3</v>
      </c>
      <c r="W1195" s="135">
        <v>2.92E-2</v>
      </c>
      <c r="X1195" s="4" t="s">
        <v>292</v>
      </c>
      <c r="Y1195" s="4" t="s">
        <v>287</v>
      </c>
      <c r="Z1195" s="125">
        <v>610000</v>
      </c>
      <c r="AA1195" s="132">
        <v>1</v>
      </c>
      <c r="AB1195" s="146">
        <v>113</v>
      </c>
      <c r="AD1195" s="125">
        <v>689.3</v>
      </c>
      <c r="AG1195" s="2" t="s">
        <v>36</v>
      </c>
      <c r="AH1195" s="135">
        <v>9.5E-4</v>
      </c>
      <c r="AI1195" s="135">
        <v>2.4086965895125E-2</v>
      </c>
      <c r="AJ1195" s="135">
        <v>5.7946488993804801E-3</v>
      </c>
    </row>
    <row r="1196" spans="1:36" x14ac:dyDescent="0.2">
      <c r="A1196" s="2">
        <v>559</v>
      </c>
      <c r="B1196" s="2">
        <v>7207</v>
      </c>
      <c r="C1196" s="2" t="s">
        <v>841</v>
      </c>
      <c r="D1196" s="2" t="s">
        <v>842</v>
      </c>
      <c r="E1196" s="4" t="s">
        <v>282</v>
      </c>
      <c r="F1196" s="2" t="s">
        <v>845</v>
      </c>
      <c r="G1196" s="2" t="s">
        <v>846</v>
      </c>
      <c r="H1196" s="2" t="s">
        <v>285</v>
      </c>
      <c r="I1196" s="2" t="s">
        <v>321</v>
      </c>
      <c r="J1196" s="2" t="s">
        <v>30</v>
      </c>
      <c r="K1196" s="2" t="s">
        <v>30</v>
      </c>
      <c r="L1196" s="2" t="s">
        <v>305</v>
      </c>
      <c r="M1196" s="2" t="s">
        <v>31</v>
      </c>
      <c r="N1196" s="2" t="s">
        <v>335</v>
      </c>
      <c r="O1196" s="2" t="s">
        <v>287</v>
      </c>
      <c r="P1196" s="2" t="s">
        <v>288</v>
      </c>
      <c r="Q1196" s="2" t="s">
        <v>33</v>
      </c>
      <c r="R1196" s="2" t="s">
        <v>289</v>
      </c>
      <c r="S1196" s="2" t="s">
        <v>34</v>
      </c>
      <c r="T1196" s="125">
        <v>11.507999999999999</v>
      </c>
      <c r="U1196" s="2" t="s">
        <v>847</v>
      </c>
      <c r="V1196" s="135">
        <v>2.07E-2</v>
      </c>
      <c r="W1196" s="135">
        <v>2.7050000000000001E-2</v>
      </c>
      <c r="X1196" s="4" t="s">
        <v>292</v>
      </c>
      <c r="Y1196" s="4" t="s">
        <v>287</v>
      </c>
      <c r="Z1196" s="125">
        <v>292044.06</v>
      </c>
      <c r="AA1196" s="132">
        <v>1</v>
      </c>
      <c r="AB1196" s="146">
        <v>109.4</v>
      </c>
      <c r="AD1196" s="125">
        <v>319.49599999999998</v>
      </c>
      <c r="AG1196" s="2" t="s">
        <v>36</v>
      </c>
      <c r="AH1196" s="135">
        <v>5.3000000000000001E-5</v>
      </c>
      <c r="AI1196" s="135">
        <v>1.11645061838454E-2</v>
      </c>
      <c r="AJ1196" s="135">
        <v>2.6858672757717498E-3</v>
      </c>
    </row>
    <row r="1197" spans="1:36" x14ac:dyDescent="0.2">
      <c r="A1197" s="2">
        <v>559</v>
      </c>
      <c r="B1197" s="2">
        <v>7207</v>
      </c>
      <c r="C1197" s="2" t="s">
        <v>848</v>
      </c>
      <c r="D1197" s="2" t="s">
        <v>849</v>
      </c>
      <c r="E1197" s="4" t="s">
        <v>282</v>
      </c>
      <c r="F1197" s="2" t="s">
        <v>850</v>
      </c>
      <c r="G1197" s="2" t="s">
        <v>851</v>
      </c>
      <c r="H1197" s="2" t="s">
        <v>285</v>
      </c>
      <c r="I1197" s="2" t="s">
        <v>321</v>
      </c>
      <c r="J1197" s="2" t="s">
        <v>30</v>
      </c>
      <c r="K1197" s="2" t="s">
        <v>30</v>
      </c>
      <c r="L1197" s="2" t="s">
        <v>305</v>
      </c>
      <c r="M1197" s="2" t="s">
        <v>31</v>
      </c>
      <c r="N1197" s="2" t="s">
        <v>286</v>
      </c>
      <c r="O1197" s="2" t="s">
        <v>287</v>
      </c>
      <c r="P1197" s="2" t="s">
        <v>288</v>
      </c>
      <c r="Q1197" s="2" t="s">
        <v>33</v>
      </c>
      <c r="R1197" s="2" t="s">
        <v>289</v>
      </c>
      <c r="S1197" s="2" t="s">
        <v>34</v>
      </c>
      <c r="T1197" s="125">
        <v>2.2450000000000001</v>
      </c>
      <c r="U1197" s="2" t="s">
        <v>852</v>
      </c>
      <c r="V1197" s="135">
        <v>1.4999999999999999E-2</v>
      </c>
      <c r="W1197" s="135">
        <v>2.5919999999999999E-2</v>
      </c>
      <c r="X1197" s="4" t="s">
        <v>292</v>
      </c>
      <c r="Y1197" s="4" t="s">
        <v>287</v>
      </c>
      <c r="Z1197" s="125">
        <v>132256.35</v>
      </c>
      <c r="AA1197" s="132">
        <v>1</v>
      </c>
      <c r="AB1197" s="146">
        <v>116.97</v>
      </c>
      <c r="AD1197" s="125">
        <v>154.69999999999999</v>
      </c>
      <c r="AG1197" s="2" t="s">
        <v>36</v>
      </c>
      <c r="AH1197" s="135">
        <v>5.6800000000000004E-4</v>
      </c>
      <c r="AI1197" s="135">
        <v>5.4058605951298197E-3</v>
      </c>
      <c r="AJ1197" s="135">
        <v>1.3004985469802701E-3</v>
      </c>
    </row>
    <row r="1198" spans="1:36" x14ac:dyDescent="0.2">
      <c r="A1198" s="2">
        <v>559</v>
      </c>
      <c r="B1198" s="2">
        <v>7207</v>
      </c>
      <c r="C1198" s="2" t="s">
        <v>853</v>
      </c>
      <c r="D1198" s="2" t="s">
        <v>854</v>
      </c>
      <c r="E1198" s="4" t="s">
        <v>282</v>
      </c>
      <c r="F1198" s="2" t="s">
        <v>855</v>
      </c>
      <c r="G1198" s="2" t="s">
        <v>856</v>
      </c>
      <c r="H1198" s="2" t="s">
        <v>285</v>
      </c>
      <c r="I1198" s="2" t="s">
        <v>321</v>
      </c>
      <c r="J1198" s="2" t="s">
        <v>30</v>
      </c>
      <c r="K1198" s="2" t="s">
        <v>30</v>
      </c>
      <c r="L1198" s="2" t="s">
        <v>305</v>
      </c>
      <c r="M1198" s="2" t="s">
        <v>31</v>
      </c>
      <c r="N1198" s="2" t="s">
        <v>610</v>
      </c>
      <c r="O1198" s="2" t="s">
        <v>287</v>
      </c>
      <c r="P1198" s="2" t="s">
        <v>323</v>
      </c>
      <c r="Q1198" s="2" t="s">
        <v>323</v>
      </c>
      <c r="R1198" s="2" t="s">
        <v>323</v>
      </c>
      <c r="S1198" s="2" t="s">
        <v>34</v>
      </c>
      <c r="T1198" s="125">
        <v>0.48199999999999998</v>
      </c>
      <c r="U1198" s="2" t="s">
        <v>556</v>
      </c>
      <c r="V1198" s="135">
        <v>1.6400000000000001E-2</v>
      </c>
      <c r="W1198" s="135">
        <v>5.806E-2</v>
      </c>
      <c r="X1198" s="4" t="s">
        <v>292</v>
      </c>
      <c r="Y1198" s="4" t="s">
        <v>287</v>
      </c>
      <c r="Z1198" s="125">
        <v>58107.08</v>
      </c>
      <c r="AA1198" s="132">
        <v>1</v>
      </c>
      <c r="AB1198" s="146">
        <v>116.51</v>
      </c>
      <c r="AD1198" s="125">
        <v>67.700999999999993</v>
      </c>
      <c r="AG1198" s="2" t="s">
        <v>36</v>
      </c>
      <c r="AH1198" s="135">
        <v>2.4399999999999999E-4</v>
      </c>
      <c r="AI1198" s="135">
        <v>2.3657348810356802E-3</v>
      </c>
      <c r="AJ1198" s="135">
        <v>5.6912950698343996E-4</v>
      </c>
    </row>
    <row r="1199" spans="1:36" x14ac:dyDescent="0.2">
      <c r="A1199" s="2">
        <v>559</v>
      </c>
      <c r="B1199" s="2">
        <v>7207</v>
      </c>
      <c r="C1199" s="2" t="s">
        <v>857</v>
      </c>
      <c r="D1199" s="2" t="s">
        <v>858</v>
      </c>
      <c r="E1199" s="4" t="s">
        <v>282</v>
      </c>
      <c r="F1199" s="2" t="s">
        <v>859</v>
      </c>
      <c r="G1199" s="2" t="s">
        <v>860</v>
      </c>
      <c r="H1199" s="2" t="s">
        <v>285</v>
      </c>
      <c r="I1199" s="2" t="s">
        <v>304</v>
      </c>
      <c r="J1199" s="2" t="s">
        <v>30</v>
      </c>
      <c r="K1199" s="2" t="s">
        <v>30</v>
      </c>
      <c r="L1199" s="2" t="s">
        <v>305</v>
      </c>
      <c r="M1199" s="2" t="s">
        <v>31</v>
      </c>
      <c r="N1199" s="2" t="s">
        <v>819</v>
      </c>
      <c r="O1199" s="2" t="s">
        <v>287</v>
      </c>
      <c r="P1199" s="2" t="s">
        <v>459</v>
      </c>
      <c r="Q1199" s="2" t="s">
        <v>33</v>
      </c>
      <c r="R1199" s="2" t="s">
        <v>289</v>
      </c>
      <c r="S1199" s="2" t="s">
        <v>34</v>
      </c>
      <c r="T1199" s="125">
        <v>0.4</v>
      </c>
      <c r="U1199" s="2" t="s">
        <v>861</v>
      </c>
      <c r="V1199" s="135">
        <v>1.55E-2</v>
      </c>
      <c r="W1199" s="135">
        <v>5.6869999999999997E-2</v>
      </c>
      <c r="X1199" s="4" t="s">
        <v>292</v>
      </c>
      <c r="Y1199" s="4" t="s">
        <v>287</v>
      </c>
      <c r="Z1199" s="125">
        <v>28000</v>
      </c>
      <c r="AA1199" s="132">
        <v>1</v>
      </c>
      <c r="AB1199" s="146">
        <v>98.57</v>
      </c>
      <c r="AD1199" s="125">
        <v>27.6</v>
      </c>
      <c r="AG1199" s="2" t="s">
        <v>36</v>
      </c>
      <c r="AH1199" s="135">
        <v>1.7309999999999999E-3</v>
      </c>
      <c r="AI1199" s="135">
        <v>9.6444309287551397E-4</v>
      </c>
      <c r="AJ1199" s="135">
        <v>2.3201797731516201E-4</v>
      </c>
    </row>
    <row r="1200" spans="1:36" x14ac:dyDescent="0.2">
      <c r="A1200" s="2">
        <v>559</v>
      </c>
      <c r="B1200" s="2">
        <v>7207</v>
      </c>
      <c r="C1200" s="2" t="s">
        <v>862</v>
      </c>
      <c r="D1200" s="2" t="s">
        <v>863</v>
      </c>
      <c r="E1200" s="4" t="s">
        <v>681</v>
      </c>
      <c r="F1200" s="2" t="s">
        <v>864</v>
      </c>
      <c r="G1200" s="2" t="s">
        <v>865</v>
      </c>
      <c r="H1200" s="2" t="s">
        <v>285</v>
      </c>
      <c r="I1200" s="2" t="s">
        <v>304</v>
      </c>
      <c r="J1200" s="2" t="s">
        <v>30</v>
      </c>
      <c r="K1200" s="2" t="s">
        <v>30</v>
      </c>
      <c r="L1200" s="2" t="s">
        <v>305</v>
      </c>
      <c r="M1200" s="2" t="s">
        <v>185</v>
      </c>
      <c r="N1200" s="2" t="s">
        <v>634</v>
      </c>
      <c r="O1200" s="2" t="s">
        <v>287</v>
      </c>
      <c r="P1200" s="2" t="s">
        <v>866</v>
      </c>
      <c r="Q1200" s="2" t="s">
        <v>33</v>
      </c>
      <c r="R1200" s="2" t="s">
        <v>289</v>
      </c>
      <c r="S1200" s="2" t="s">
        <v>34</v>
      </c>
      <c r="T1200" s="125">
        <v>3.95</v>
      </c>
      <c r="U1200" s="2" t="s">
        <v>551</v>
      </c>
      <c r="V1200" s="135">
        <v>0.06</v>
      </c>
      <c r="W1200" s="135">
        <v>6.2810000000000005E-2</v>
      </c>
      <c r="X1200" s="4" t="s">
        <v>292</v>
      </c>
      <c r="Y1200" s="4" t="s">
        <v>287</v>
      </c>
      <c r="Z1200" s="125">
        <v>80000</v>
      </c>
      <c r="AA1200" s="132">
        <v>1</v>
      </c>
      <c r="AB1200" s="146">
        <v>103.40600000000001</v>
      </c>
      <c r="AD1200" s="125">
        <v>82.724999999999994</v>
      </c>
      <c r="AG1200" s="2" t="s">
        <v>36</v>
      </c>
      <c r="AH1200" s="135">
        <v>0</v>
      </c>
      <c r="AI1200" s="135">
        <v>2.89074988767229E-3</v>
      </c>
      <c r="AJ1200" s="135">
        <v>6.9543340277551202E-4</v>
      </c>
    </row>
    <row r="1201" spans="1:36" x14ac:dyDescent="0.2">
      <c r="A1201" s="2">
        <v>559</v>
      </c>
      <c r="B1201" s="2">
        <v>7207</v>
      </c>
      <c r="C1201" s="2" t="s">
        <v>862</v>
      </c>
      <c r="D1201" s="2" t="s">
        <v>863</v>
      </c>
      <c r="E1201" s="4" t="s">
        <v>681</v>
      </c>
      <c r="F1201" s="2" t="s">
        <v>867</v>
      </c>
      <c r="G1201" s="2" t="s">
        <v>865</v>
      </c>
      <c r="H1201" s="2" t="s">
        <v>285</v>
      </c>
      <c r="I1201" s="2" t="s">
        <v>304</v>
      </c>
      <c r="J1201" s="2" t="s">
        <v>30</v>
      </c>
      <c r="K1201" s="2" t="s">
        <v>30</v>
      </c>
      <c r="L1201" s="2" t="s">
        <v>305</v>
      </c>
      <c r="M1201" s="2" t="s">
        <v>185</v>
      </c>
      <c r="N1201" s="2" t="s">
        <v>634</v>
      </c>
      <c r="O1201" s="2" t="s">
        <v>287</v>
      </c>
      <c r="P1201" s="2" t="s">
        <v>866</v>
      </c>
      <c r="Q1201" s="2" t="s">
        <v>33</v>
      </c>
      <c r="R1201" s="2" t="s">
        <v>289</v>
      </c>
      <c r="S1201" s="2" t="s">
        <v>34</v>
      </c>
      <c r="T1201" s="125">
        <v>0</v>
      </c>
      <c r="U1201" s="2" t="s">
        <v>551</v>
      </c>
      <c r="V1201" s="135">
        <v>0.06</v>
      </c>
      <c r="W1201" s="135">
        <v>0</v>
      </c>
      <c r="X1201" s="4" t="s">
        <v>292</v>
      </c>
      <c r="Y1201" s="4" t="s">
        <v>287</v>
      </c>
      <c r="Z1201" s="125">
        <v>80000</v>
      </c>
      <c r="AA1201" s="132">
        <v>1</v>
      </c>
      <c r="AB1201" s="146">
        <v>102.547</v>
      </c>
      <c r="AD1201" s="125">
        <v>82.037999999999997</v>
      </c>
      <c r="AG1201" s="2" t="s">
        <v>36</v>
      </c>
      <c r="AH1201" s="135">
        <v>0</v>
      </c>
      <c r="AI1201" s="135">
        <v>2.8667302660404402E-3</v>
      </c>
      <c r="AJ1201" s="135">
        <v>6.8965495501839005E-4</v>
      </c>
    </row>
    <row r="1202" spans="1:36" x14ac:dyDescent="0.2">
      <c r="A1202" s="2">
        <v>559</v>
      </c>
      <c r="B1202" s="2">
        <v>7207</v>
      </c>
      <c r="C1202" s="2" t="s">
        <v>862</v>
      </c>
      <c r="D1202" s="2" t="s">
        <v>863</v>
      </c>
      <c r="E1202" s="4" t="s">
        <v>681</v>
      </c>
      <c r="F1202" s="2" t="s">
        <v>868</v>
      </c>
      <c r="G1202" s="2" t="s">
        <v>869</v>
      </c>
      <c r="H1202" s="2" t="s">
        <v>285</v>
      </c>
      <c r="I1202" s="2" t="s">
        <v>304</v>
      </c>
      <c r="J1202" s="2" t="s">
        <v>30</v>
      </c>
      <c r="K1202" s="2" t="s">
        <v>30</v>
      </c>
      <c r="L1202" s="2" t="s">
        <v>305</v>
      </c>
      <c r="M1202" s="2" t="s">
        <v>31</v>
      </c>
      <c r="N1202" s="2" t="s">
        <v>634</v>
      </c>
      <c r="O1202" s="2" t="s">
        <v>287</v>
      </c>
      <c r="P1202" s="2" t="s">
        <v>336</v>
      </c>
      <c r="Q1202" s="2" t="s">
        <v>33</v>
      </c>
      <c r="R1202" s="2" t="s">
        <v>289</v>
      </c>
      <c r="S1202" s="2" t="s">
        <v>34</v>
      </c>
      <c r="T1202" s="125">
        <v>2.9580000000000002</v>
      </c>
      <c r="U1202" s="2" t="s">
        <v>870</v>
      </c>
      <c r="V1202" s="135">
        <v>6.7000000000000004E-2</v>
      </c>
      <c r="W1202" s="135">
        <v>5.1299999999999998E-2</v>
      </c>
      <c r="X1202" s="4" t="s">
        <v>292</v>
      </c>
      <c r="Y1202" s="4" t="s">
        <v>287</v>
      </c>
      <c r="Z1202" s="125">
        <v>28000</v>
      </c>
      <c r="AA1202" s="132">
        <v>1</v>
      </c>
      <c r="AB1202" s="146">
        <v>104.89</v>
      </c>
      <c r="AD1202" s="125">
        <v>29.369</v>
      </c>
      <c r="AG1202" s="2" t="s">
        <v>36</v>
      </c>
      <c r="AH1202" s="135">
        <v>3.1000000000000001E-5</v>
      </c>
      <c r="AI1202" s="135">
        <v>1.02628016649805E-3</v>
      </c>
      <c r="AJ1202" s="135">
        <v>2.4689424409645301E-4</v>
      </c>
    </row>
    <row r="1203" spans="1:36" x14ac:dyDescent="0.2">
      <c r="A1203" s="2">
        <v>559</v>
      </c>
      <c r="B1203" s="2">
        <v>7207</v>
      </c>
      <c r="C1203" s="2" t="s">
        <v>857</v>
      </c>
      <c r="D1203" s="2" t="s">
        <v>858</v>
      </c>
      <c r="E1203" s="4" t="s">
        <v>282</v>
      </c>
      <c r="F1203" s="2" t="s">
        <v>871</v>
      </c>
      <c r="G1203" s="2" t="s">
        <v>872</v>
      </c>
      <c r="H1203" s="2" t="s">
        <v>285</v>
      </c>
      <c r="I1203" s="2" t="s">
        <v>304</v>
      </c>
      <c r="J1203" s="2" t="s">
        <v>30</v>
      </c>
      <c r="K1203" s="2" t="s">
        <v>30</v>
      </c>
      <c r="L1203" s="2" t="s">
        <v>305</v>
      </c>
      <c r="M1203" s="2" t="s">
        <v>185</v>
      </c>
      <c r="N1203" s="2" t="s">
        <v>819</v>
      </c>
      <c r="O1203" s="2" t="s">
        <v>287</v>
      </c>
      <c r="P1203" s="2" t="s">
        <v>459</v>
      </c>
      <c r="Q1203" s="2" t="s">
        <v>33</v>
      </c>
      <c r="R1203" s="2" t="s">
        <v>289</v>
      </c>
      <c r="S1203" s="2" t="s">
        <v>34</v>
      </c>
      <c r="T1203" s="125">
        <v>2.964</v>
      </c>
      <c r="U1203" s="2" t="s">
        <v>551</v>
      </c>
      <c r="V1203" s="135">
        <v>5.7500000000000002E-2</v>
      </c>
      <c r="W1203" s="135">
        <v>5.7169999999999999E-2</v>
      </c>
      <c r="X1203" s="4" t="s">
        <v>292</v>
      </c>
      <c r="Y1203" s="4" t="s">
        <v>287</v>
      </c>
      <c r="Z1203" s="125">
        <v>60000</v>
      </c>
      <c r="AA1203" s="132">
        <v>1</v>
      </c>
      <c r="AB1203" s="146">
        <v>101.6</v>
      </c>
      <c r="AD1203" s="125">
        <v>60.96</v>
      </c>
      <c r="AG1203" s="2" t="s">
        <v>36</v>
      </c>
      <c r="AH1203" s="135">
        <v>3.5199999999999999E-4</v>
      </c>
      <c r="AI1203" s="135">
        <v>2.1301921383531401E-3</v>
      </c>
      <c r="AJ1203" s="135">
        <v>5.1246452474428201E-4</v>
      </c>
    </row>
    <row r="1204" spans="1:36" x14ac:dyDescent="0.2">
      <c r="A1204" s="2">
        <v>559</v>
      </c>
      <c r="B1204" s="2">
        <v>7207</v>
      </c>
      <c r="C1204" s="2" t="s">
        <v>873</v>
      </c>
      <c r="D1204" s="2" t="s">
        <v>874</v>
      </c>
      <c r="E1204" s="4" t="s">
        <v>282</v>
      </c>
      <c r="F1204" s="2" t="s">
        <v>875</v>
      </c>
      <c r="G1204" s="2" t="s">
        <v>876</v>
      </c>
      <c r="H1204" s="2" t="s">
        <v>285</v>
      </c>
      <c r="I1204" s="2" t="s">
        <v>356</v>
      </c>
      <c r="J1204" s="2" t="s">
        <v>30</v>
      </c>
      <c r="K1204" s="2" t="s">
        <v>30</v>
      </c>
      <c r="L1204" s="2" t="s">
        <v>305</v>
      </c>
      <c r="M1204" s="2" t="s">
        <v>31</v>
      </c>
      <c r="N1204" s="2" t="s">
        <v>389</v>
      </c>
      <c r="O1204" s="2" t="s">
        <v>287</v>
      </c>
      <c r="P1204" s="2" t="s">
        <v>429</v>
      </c>
      <c r="Q1204" s="2" t="s">
        <v>308</v>
      </c>
      <c r="R1204" s="2" t="s">
        <v>289</v>
      </c>
      <c r="S1204" s="2" t="s">
        <v>34</v>
      </c>
      <c r="T1204" s="125">
        <v>3.016</v>
      </c>
      <c r="U1204" s="2" t="s">
        <v>330</v>
      </c>
      <c r="V1204" s="135">
        <v>0.05</v>
      </c>
      <c r="W1204" s="135">
        <v>1.41E-3</v>
      </c>
      <c r="X1204" s="4" t="s">
        <v>292</v>
      </c>
      <c r="Y1204" s="4" t="s">
        <v>287</v>
      </c>
      <c r="Z1204" s="125">
        <v>125000</v>
      </c>
      <c r="AA1204" s="132">
        <v>1</v>
      </c>
      <c r="AB1204" s="146">
        <v>117</v>
      </c>
      <c r="AD1204" s="125">
        <v>146.25</v>
      </c>
      <c r="AG1204" s="2" t="s">
        <v>36</v>
      </c>
      <c r="AH1204" s="135">
        <v>2.5000000000000001E-4</v>
      </c>
      <c r="AI1204" s="135">
        <v>5.1105741508226197E-3</v>
      </c>
      <c r="AJ1204" s="135">
        <v>1.2294609045907399E-3</v>
      </c>
    </row>
    <row r="1205" spans="1:36" x14ac:dyDescent="0.2">
      <c r="A1205" s="2">
        <v>559</v>
      </c>
      <c r="B1205" s="2">
        <v>7207</v>
      </c>
      <c r="C1205" s="2" t="s">
        <v>877</v>
      </c>
      <c r="D1205" s="2" t="s">
        <v>878</v>
      </c>
      <c r="E1205" s="4" t="s">
        <v>282</v>
      </c>
      <c r="F1205" s="2" t="s">
        <v>879</v>
      </c>
      <c r="G1205" s="2" t="s">
        <v>880</v>
      </c>
      <c r="H1205" s="2" t="s">
        <v>285</v>
      </c>
      <c r="I1205" s="2" t="s">
        <v>321</v>
      </c>
      <c r="J1205" s="2" t="s">
        <v>30</v>
      </c>
      <c r="K1205" s="2" t="s">
        <v>30</v>
      </c>
      <c r="L1205" s="2" t="s">
        <v>305</v>
      </c>
      <c r="M1205" s="2" t="s">
        <v>31</v>
      </c>
      <c r="N1205" s="2" t="s">
        <v>322</v>
      </c>
      <c r="O1205" s="2" t="s">
        <v>287</v>
      </c>
      <c r="P1205" s="2" t="s">
        <v>288</v>
      </c>
      <c r="Q1205" s="2" t="s">
        <v>33</v>
      </c>
      <c r="R1205" s="2" t="s">
        <v>289</v>
      </c>
      <c r="S1205" s="2" t="s">
        <v>34</v>
      </c>
      <c r="T1205" s="125">
        <v>4.0590000000000002</v>
      </c>
      <c r="U1205" s="2" t="s">
        <v>881</v>
      </c>
      <c r="V1205" s="135">
        <v>1.6500000000000001E-2</v>
      </c>
      <c r="W1205" s="135">
        <v>2.5270000000000001E-2</v>
      </c>
      <c r="X1205" s="4" t="s">
        <v>292</v>
      </c>
      <c r="Y1205" s="4" t="s">
        <v>287</v>
      </c>
      <c r="Z1205" s="125">
        <v>309669</v>
      </c>
      <c r="AA1205" s="132">
        <v>1</v>
      </c>
      <c r="AB1205" s="146">
        <v>116.12</v>
      </c>
      <c r="AD1205" s="125">
        <v>359.58800000000002</v>
      </c>
      <c r="AG1205" s="2" t="s">
        <v>36</v>
      </c>
      <c r="AH1205" s="135">
        <v>1.46E-4</v>
      </c>
      <c r="AI1205" s="135">
        <v>1.25654653828986E-2</v>
      </c>
      <c r="AJ1205" s="135">
        <v>3.0228987938224899E-3</v>
      </c>
    </row>
    <row r="1206" spans="1:36" x14ac:dyDescent="0.2">
      <c r="A1206" s="2">
        <v>559</v>
      </c>
      <c r="B1206" s="2">
        <v>7207</v>
      </c>
      <c r="C1206" s="2" t="s">
        <v>877</v>
      </c>
      <c r="D1206" s="2" t="s">
        <v>878</v>
      </c>
      <c r="E1206" s="4" t="s">
        <v>282</v>
      </c>
      <c r="F1206" s="2" t="s">
        <v>882</v>
      </c>
      <c r="G1206" s="2" t="s">
        <v>883</v>
      </c>
      <c r="H1206" s="2" t="s">
        <v>285</v>
      </c>
      <c r="I1206" s="2" t="s">
        <v>321</v>
      </c>
      <c r="J1206" s="2" t="s">
        <v>30</v>
      </c>
      <c r="K1206" s="2" t="s">
        <v>30</v>
      </c>
      <c r="L1206" s="2" t="s">
        <v>305</v>
      </c>
      <c r="M1206" s="2" t="s">
        <v>31</v>
      </c>
      <c r="N1206" s="2" t="s">
        <v>322</v>
      </c>
      <c r="O1206" s="2" t="s">
        <v>287</v>
      </c>
      <c r="P1206" s="2" t="s">
        <v>288</v>
      </c>
      <c r="Q1206" s="2" t="s">
        <v>33</v>
      </c>
      <c r="R1206" s="2" t="s">
        <v>289</v>
      </c>
      <c r="S1206" s="2" t="s">
        <v>34</v>
      </c>
      <c r="T1206" s="125">
        <v>0.745</v>
      </c>
      <c r="U1206" s="2" t="s">
        <v>337</v>
      </c>
      <c r="V1206" s="135">
        <v>8.3000000000000001E-3</v>
      </c>
      <c r="W1206" s="135">
        <v>3.8989999999999997E-2</v>
      </c>
      <c r="X1206" s="4" t="s">
        <v>292</v>
      </c>
      <c r="Y1206" s="4" t="s">
        <v>287</v>
      </c>
      <c r="Z1206" s="125">
        <v>9000</v>
      </c>
      <c r="AA1206" s="132">
        <v>1</v>
      </c>
      <c r="AB1206" s="146">
        <v>117.3</v>
      </c>
      <c r="AD1206" s="125">
        <v>10.557</v>
      </c>
      <c r="AG1206" s="2" t="s">
        <v>36</v>
      </c>
      <c r="AH1206" s="135">
        <v>2.0999999999999999E-5</v>
      </c>
      <c r="AI1206" s="135">
        <v>3.6890482947168798E-4</v>
      </c>
      <c r="AJ1206" s="135">
        <v>8.8748162528303598E-5</v>
      </c>
    </row>
    <row r="1207" spans="1:36" x14ac:dyDescent="0.2">
      <c r="A1207" s="2">
        <v>559</v>
      </c>
      <c r="B1207" s="2">
        <v>7207</v>
      </c>
      <c r="C1207" s="2" t="s">
        <v>877</v>
      </c>
      <c r="D1207" s="2" t="s">
        <v>878</v>
      </c>
      <c r="E1207" s="4" t="s">
        <v>282</v>
      </c>
      <c r="F1207" s="2" t="s">
        <v>884</v>
      </c>
      <c r="G1207" s="2" t="s">
        <v>885</v>
      </c>
      <c r="H1207" s="2" t="s">
        <v>285</v>
      </c>
      <c r="I1207" s="2" t="s">
        <v>321</v>
      </c>
      <c r="J1207" s="2" t="s">
        <v>30</v>
      </c>
      <c r="K1207" s="2" t="s">
        <v>30</v>
      </c>
      <c r="L1207" s="2" t="s">
        <v>305</v>
      </c>
      <c r="M1207" s="2" t="s">
        <v>31</v>
      </c>
      <c r="N1207" s="2" t="s">
        <v>322</v>
      </c>
      <c r="O1207" s="2" t="s">
        <v>287</v>
      </c>
      <c r="P1207" s="2" t="s">
        <v>288</v>
      </c>
      <c r="Q1207" s="2" t="s">
        <v>33</v>
      </c>
      <c r="R1207" s="2" t="s">
        <v>289</v>
      </c>
      <c r="S1207" s="2" t="s">
        <v>34</v>
      </c>
      <c r="T1207" s="125">
        <v>12.532999999999999</v>
      </c>
      <c r="U1207" s="2" t="s">
        <v>886</v>
      </c>
      <c r="V1207" s="135">
        <v>9.5999999999999992E-3</v>
      </c>
      <c r="W1207" s="135">
        <v>2.7369999999999998E-2</v>
      </c>
      <c r="X1207" s="4" t="s">
        <v>292</v>
      </c>
      <c r="Y1207" s="4" t="s">
        <v>287</v>
      </c>
      <c r="Z1207" s="125">
        <v>312984</v>
      </c>
      <c r="AA1207" s="132">
        <v>1</v>
      </c>
      <c r="AB1207" s="146">
        <v>94.6</v>
      </c>
      <c r="AD1207" s="125">
        <v>296.08300000000003</v>
      </c>
      <c r="AG1207" s="2" t="s">
        <v>36</v>
      </c>
      <c r="AH1207" s="135">
        <v>2.8699999999999998E-4</v>
      </c>
      <c r="AI1207" s="135">
        <v>1.0346348247931099E-2</v>
      </c>
      <c r="AJ1207" s="135">
        <v>2.4890414072290998E-3</v>
      </c>
    </row>
    <row r="1208" spans="1:36" x14ac:dyDescent="0.2">
      <c r="A1208" s="2">
        <v>559</v>
      </c>
      <c r="B1208" s="2">
        <v>7207</v>
      </c>
      <c r="C1208" s="2" t="s">
        <v>887</v>
      </c>
      <c r="D1208" s="2" t="s">
        <v>888</v>
      </c>
      <c r="E1208" s="4" t="s">
        <v>282</v>
      </c>
      <c r="F1208" s="2" t="s">
        <v>889</v>
      </c>
      <c r="G1208" s="2" t="s">
        <v>890</v>
      </c>
      <c r="H1208" s="2" t="s">
        <v>285</v>
      </c>
      <c r="I1208" s="2" t="s">
        <v>321</v>
      </c>
      <c r="J1208" s="2" t="s">
        <v>30</v>
      </c>
      <c r="K1208" s="2" t="s">
        <v>30</v>
      </c>
      <c r="L1208" s="2" t="s">
        <v>305</v>
      </c>
      <c r="M1208" s="2" t="s">
        <v>31</v>
      </c>
      <c r="N1208" s="2" t="s">
        <v>335</v>
      </c>
      <c r="O1208" s="2" t="s">
        <v>287</v>
      </c>
      <c r="P1208" s="2" t="s">
        <v>288</v>
      </c>
      <c r="Q1208" s="2" t="s">
        <v>33</v>
      </c>
      <c r="R1208" s="2" t="s">
        <v>289</v>
      </c>
      <c r="S1208" s="2" t="s">
        <v>34</v>
      </c>
      <c r="T1208" s="125">
        <v>4.7809999999999997</v>
      </c>
      <c r="U1208" s="2" t="s">
        <v>641</v>
      </c>
      <c r="V1208" s="135">
        <v>2.6499999999999999E-2</v>
      </c>
      <c r="W1208" s="135">
        <v>2.5149999999999999E-2</v>
      </c>
      <c r="X1208" s="4" t="s">
        <v>292</v>
      </c>
      <c r="Y1208" s="4" t="s">
        <v>287</v>
      </c>
      <c r="Z1208" s="125">
        <v>436723.34</v>
      </c>
      <c r="AA1208" s="132">
        <v>1</v>
      </c>
      <c r="AB1208" s="146">
        <v>121.01</v>
      </c>
      <c r="AD1208" s="125">
        <v>528.47900000000004</v>
      </c>
      <c r="AG1208" s="2" t="s">
        <v>36</v>
      </c>
      <c r="AH1208" s="135">
        <v>3.0699999999999998E-4</v>
      </c>
      <c r="AI1208" s="135">
        <v>1.8467218295957599E-2</v>
      </c>
      <c r="AJ1208" s="135">
        <v>4.4426951339250204E-3</v>
      </c>
    </row>
    <row r="1209" spans="1:36" x14ac:dyDescent="0.2">
      <c r="A1209" s="2">
        <v>559</v>
      </c>
      <c r="B1209" s="2">
        <v>7207</v>
      </c>
      <c r="C1209" s="2" t="s">
        <v>891</v>
      </c>
      <c r="D1209" s="2" t="s">
        <v>892</v>
      </c>
      <c r="E1209" s="4" t="s">
        <v>282</v>
      </c>
      <c r="F1209" s="2" t="s">
        <v>1254</v>
      </c>
      <c r="G1209" s="2" t="s">
        <v>1255</v>
      </c>
      <c r="H1209" s="2" t="s">
        <v>285</v>
      </c>
      <c r="I1209" s="2" t="s">
        <v>304</v>
      </c>
      <c r="J1209" s="2" t="s">
        <v>30</v>
      </c>
      <c r="K1209" s="2" t="s">
        <v>30</v>
      </c>
      <c r="L1209" s="2" t="s">
        <v>305</v>
      </c>
      <c r="M1209" s="2" t="s">
        <v>31</v>
      </c>
      <c r="N1209" s="2" t="s">
        <v>306</v>
      </c>
      <c r="O1209" s="2" t="s">
        <v>287</v>
      </c>
      <c r="P1209" s="2" t="s">
        <v>323</v>
      </c>
      <c r="Q1209" s="2" t="s">
        <v>323</v>
      </c>
      <c r="R1209" s="2" t="s">
        <v>323</v>
      </c>
      <c r="S1209" s="2" t="s">
        <v>34</v>
      </c>
      <c r="T1209" s="125">
        <v>1.5489999999999999</v>
      </c>
      <c r="U1209" s="2" t="s">
        <v>1256</v>
      </c>
      <c r="V1209" s="135">
        <v>4.4999999999999998E-2</v>
      </c>
      <c r="W1209" s="135">
        <v>6.3100000000000003E-2</v>
      </c>
      <c r="X1209" s="4" t="s">
        <v>292</v>
      </c>
      <c r="Y1209" s="4" t="s">
        <v>287</v>
      </c>
      <c r="Z1209" s="125">
        <v>5444.44</v>
      </c>
      <c r="AA1209" s="132">
        <v>1</v>
      </c>
      <c r="AB1209" s="146">
        <v>98.96</v>
      </c>
      <c r="AD1209" s="125">
        <v>5.3879999999999999</v>
      </c>
      <c r="AG1209" s="2" t="s">
        <v>36</v>
      </c>
      <c r="AH1209" s="135">
        <v>3.8999999999999999E-5</v>
      </c>
      <c r="AI1209" s="135">
        <v>1.8827242735504801E-4</v>
      </c>
      <c r="AJ1209" s="135">
        <v>4.52930692353171E-5</v>
      </c>
    </row>
    <row r="1210" spans="1:36" x14ac:dyDescent="0.2">
      <c r="A1210" s="2">
        <v>559</v>
      </c>
      <c r="B1210" s="2">
        <v>7207</v>
      </c>
      <c r="C1210" s="2" t="s">
        <v>891</v>
      </c>
      <c r="D1210" s="2" t="s">
        <v>892</v>
      </c>
      <c r="E1210" s="4" t="s">
        <v>282</v>
      </c>
      <c r="F1210" s="2" t="s">
        <v>893</v>
      </c>
      <c r="G1210" s="2" t="s">
        <v>894</v>
      </c>
      <c r="H1210" s="2" t="s">
        <v>285</v>
      </c>
      <c r="I1210" s="2" t="s">
        <v>304</v>
      </c>
      <c r="J1210" s="2" t="s">
        <v>30</v>
      </c>
      <c r="K1210" s="2" t="s">
        <v>30</v>
      </c>
      <c r="L1210" s="2" t="s">
        <v>305</v>
      </c>
      <c r="M1210" s="2" t="s">
        <v>31</v>
      </c>
      <c r="N1210" s="2" t="s">
        <v>306</v>
      </c>
      <c r="O1210" s="2" t="s">
        <v>287</v>
      </c>
      <c r="P1210" s="2" t="s">
        <v>323</v>
      </c>
      <c r="Q1210" s="2" t="s">
        <v>323</v>
      </c>
      <c r="R1210" s="2" t="s">
        <v>323</v>
      </c>
      <c r="S1210" s="2" t="s">
        <v>34</v>
      </c>
      <c r="T1210" s="125">
        <v>2.4910000000000001</v>
      </c>
      <c r="U1210" s="2" t="s">
        <v>365</v>
      </c>
      <c r="V1210" s="135">
        <v>6.5000000000000002E-2</v>
      </c>
      <c r="W1210" s="135">
        <v>7.1400000000000005E-2</v>
      </c>
      <c r="X1210" s="4" t="s">
        <v>292</v>
      </c>
      <c r="Y1210" s="4" t="s">
        <v>287</v>
      </c>
      <c r="Z1210" s="125">
        <v>11000</v>
      </c>
      <c r="AA1210" s="132">
        <v>1</v>
      </c>
      <c r="AB1210" s="146">
        <v>100.45</v>
      </c>
      <c r="AD1210" s="125">
        <v>11.05</v>
      </c>
      <c r="AG1210" s="2" t="s">
        <v>36</v>
      </c>
      <c r="AH1210" s="135">
        <v>5.8999999999999998E-5</v>
      </c>
      <c r="AI1210" s="135">
        <v>3.8611479712488602E-4</v>
      </c>
      <c r="AJ1210" s="135">
        <v>9.2888398395045099E-5</v>
      </c>
    </row>
    <row r="1211" spans="1:36" x14ac:dyDescent="0.2">
      <c r="A1211" s="2">
        <v>559</v>
      </c>
      <c r="B1211" s="2">
        <v>7207</v>
      </c>
      <c r="C1211" s="2" t="s">
        <v>891</v>
      </c>
      <c r="D1211" s="2" t="s">
        <v>892</v>
      </c>
      <c r="E1211" s="4" t="s">
        <v>282</v>
      </c>
      <c r="F1211" s="2" t="s">
        <v>895</v>
      </c>
      <c r="G1211" s="2" t="s">
        <v>896</v>
      </c>
      <c r="H1211" s="2" t="s">
        <v>285</v>
      </c>
      <c r="I1211" s="2" t="s">
        <v>304</v>
      </c>
      <c r="J1211" s="2" t="s">
        <v>30</v>
      </c>
      <c r="K1211" s="2" t="s">
        <v>30</v>
      </c>
      <c r="L1211" s="2" t="s">
        <v>305</v>
      </c>
      <c r="M1211" s="2" t="s">
        <v>31</v>
      </c>
      <c r="N1211" s="2" t="s">
        <v>306</v>
      </c>
      <c r="O1211" s="2" t="s">
        <v>287</v>
      </c>
      <c r="P1211" s="2" t="s">
        <v>323</v>
      </c>
      <c r="Q1211" s="2" t="s">
        <v>323</v>
      </c>
      <c r="R1211" s="2" t="s">
        <v>323</v>
      </c>
      <c r="S1211" s="2" t="s">
        <v>34</v>
      </c>
      <c r="T1211" s="125">
        <v>3.2770000000000001</v>
      </c>
      <c r="U1211" s="2" t="s">
        <v>384</v>
      </c>
      <c r="V1211" s="135">
        <v>6.5000000000000002E-2</v>
      </c>
      <c r="W1211" s="135">
        <v>7.3069999999999996E-2</v>
      </c>
      <c r="X1211" s="4" t="s">
        <v>292</v>
      </c>
      <c r="Y1211" s="4" t="s">
        <v>287</v>
      </c>
      <c r="Z1211" s="125">
        <v>49000</v>
      </c>
      <c r="AA1211" s="132">
        <v>1</v>
      </c>
      <c r="AB1211" s="146">
        <v>101.94</v>
      </c>
      <c r="AD1211" s="125">
        <v>49.951000000000001</v>
      </c>
      <c r="AG1211" s="2" t="s">
        <v>36</v>
      </c>
      <c r="AH1211" s="135">
        <v>2.4499999999999999E-4</v>
      </c>
      <c r="AI1211" s="135">
        <v>1.7454785995082401E-3</v>
      </c>
      <c r="AJ1211" s="135">
        <v>4.1991322981777798E-4</v>
      </c>
    </row>
    <row r="1212" spans="1:36" x14ac:dyDescent="0.2">
      <c r="A1212" s="2">
        <v>559</v>
      </c>
      <c r="B1212" s="2">
        <v>7207</v>
      </c>
      <c r="C1212" s="2" t="s">
        <v>897</v>
      </c>
      <c r="D1212" s="2" t="s">
        <v>898</v>
      </c>
      <c r="E1212" s="4" t="s">
        <v>282</v>
      </c>
      <c r="F1212" s="2" t="s">
        <v>899</v>
      </c>
      <c r="G1212" s="2" t="s">
        <v>900</v>
      </c>
      <c r="H1212" s="2" t="s">
        <v>285</v>
      </c>
      <c r="I1212" s="2" t="s">
        <v>321</v>
      </c>
      <c r="J1212" s="2" t="s">
        <v>30</v>
      </c>
      <c r="K1212" s="2" t="s">
        <v>30</v>
      </c>
      <c r="L1212" s="2" t="s">
        <v>305</v>
      </c>
      <c r="M1212" s="2" t="s">
        <v>185</v>
      </c>
      <c r="N1212" s="2" t="s">
        <v>322</v>
      </c>
      <c r="O1212" s="2" t="s">
        <v>287</v>
      </c>
      <c r="P1212" s="2" t="s">
        <v>323</v>
      </c>
      <c r="Q1212" s="2" t="s">
        <v>323</v>
      </c>
      <c r="R1212" s="2" t="s">
        <v>323</v>
      </c>
      <c r="S1212" s="2" t="s">
        <v>34</v>
      </c>
      <c r="T1212" s="125">
        <v>4.8159999999999998</v>
      </c>
      <c r="U1212" s="2" t="s">
        <v>901</v>
      </c>
      <c r="V1212" s="135">
        <v>3.39E-2</v>
      </c>
      <c r="W1212" s="135">
        <v>3.6040000000000003E-2</v>
      </c>
      <c r="X1212" s="4" t="s">
        <v>292</v>
      </c>
      <c r="Y1212" s="4" t="s">
        <v>287</v>
      </c>
      <c r="Z1212" s="125">
        <v>89000</v>
      </c>
      <c r="AA1212" s="132">
        <v>1</v>
      </c>
      <c r="AB1212" s="146">
        <v>101.35</v>
      </c>
      <c r="AD1212" s="125">
        <v>90.200999999999993</v>
      </c>
      <c r="AG1212" s="2" t="s">
        <v>36</v>
      </c>
      <c r="AH1212" s="135">
        <v>4.0499999999999998E-4</v>
      </c>
      <c r="AI1212" s="135">
        <v>3.1520099436952199E-3</v>
      </c>
      <c r="AJ1212" s="135">
        <v>7.5828524981498297E-4</v>
      </c>
    </row>
    <row r="1213" spans="1:36" x14ac:dyDescent="0.2">
      <c r="A1213" s="2">
        <v>559</v>
      </c>
      <c r="B1213" s="2">
        <v>7207</v>
      </c>
      <c r="C1213" s="2" t="s">
        <v>902</v>
      </c>
      <c r="D1213" s="2" t="s">
        <v>903</v>
      </c>
      <c r="E1213" s="4" t="s">
        <v>282</v>
      </c>
      <c r="F1213" s="2" t="s">
        <v>904</v>
      </c>
      <c r="G1213" s="2" t="s">
        <v>905</v>
      </c>
      <c r="H1213" s="2" t="s">
        <v>285</v>
      </c>
      <c r="I1213" s="2" t="s">
        <v>304</v>
      </c>
      <c r="J1213" s="2" t="s">
        <v>30</v>
      </c>
      <c r="K1213" s="2" t="s">
        <v>363</v>
      </c>
      <c r="L1213" s="2" t="s">
        <v>305</v>
      </c>
      <c r="M1213" s="2" t="s">
        <v>31</v>
      </c>
      <c r="N1213" s="2" t="s">
        <v>428</v>
      </c>
      <c r="O1213" s="2" t="s">
        <v>287</v>
      </c>
      <c r="P1213" s="2" t="s">
        <v>166</v>
      </c>
      <c r="Q1213" s="2" t="s">
        <v>308</v>
      </c>
      <c r="R1213" s="2" t="s">
        <v>289</v>
      </c>
      <c r="S1213" s="2" t="s">
        <v>34</v>
      </c>
      <c r="T1213" s="125">
        <v>1.159</v>
      </c>
      <c r="U1213" s="2" t="s">
        <v>337</v>
      </c>
      <c r="V1213" s="135">
        <v>2.75E-2</v>
      </c>
      <c r="W1213" s="135">
        <v>4.7960000000000003E-2</v>
      </c>
      <c r="X1213" s="4" t="s">
        <v>292</v>
      </c>
      <c r="Y1213" s="4" t="s">
        <v>287</v>
      </c>
      <c r="Z1213" s="125">
        <v>34943.71</v>
      </c>
      <c r="AA1213" s="132">
        <v>1</v>
      </c>
      <c r="AB1213" s="146">
        <v>98.47</v>
      </c>
      <c r="AD1213" s="125">
        <v>34.408999999999999</v>
      </c>
      <c r="AG1213" s="2" t="s">
        <v>36</v>
      </c>
      <c r="AH1213" s="135">
        <v>4.7100000000000001E-4</v>
      </c>
      <c r="AI1213" s="135">
        <v>1.20239391465044E-3</v>
      </c>
      <c r="AJ1213" s="135">
        <v>2.8926227589175501E-4</v>
      </c>
    </row>
    <row r="1214" spans="1:36" x14ac:dyDescent="0.2">
      <c r="A1214" s="2">
        <v>559</v>
      </c>
      <c r="B1214" s="2">
        <v>7207</v>
      </c>
      <c r="C1214" s="2" t="s">
        <v>906</v>
      </c>
      <c r="D1214" s="2" t="s">
        <v>907</v>
      </c>
      <c r="E1214" s="4" t="s">
        <v>282</v>
      </c>
      <c r="F1214" s="2" t="s">
        <v>908</v>
      </c>
      <c r="G1214" s="2" t="s">
        <v>909</v>
      </c>
      <c r="H1214" s="2" t="s">
        <v>285</v>
      </c>
      <c r="I1214" s="2" t="s">
        <v>321</v>
      </c>
      <c r="J1214" s="2" t="s">
        <v>30</v>
      </c>
      <c r="K1214" s="2" t="s">
        <v>30</v>
      </c>
      <c r="L1214" s="2" t="s">
        <v>305</v>
      </c>
      <c r="M1214" s="2" t="s">
        <v>185</v>
      </c>
      <c r="N1214" s="2" t="s">
        <v>389</v>
      </c>
      <c r="O1214" s="2" t="s">
        <v>287</v>
      </c>
      <c r="P1214" s="2" t="s">
        <v>323</v>
      </c>
      <c r="Q1214" s="2" t="s">
        <v>323</v>
      </c>
      <c r="R1214" s="2" t="s">
        <v>323</v>
      </c>
      <c r="S1214" s="2" t="s">
        <v>34</v>
      </c>
      <c r="T1214" s="125">
        <v>3.7280000000000002</v>
      </c>
      <c r="U1214" s="2" t="s">
        <v>551</v>
      </c>
      <c r="V1214" s="135">
        <v>4.9000000000000002E-2</v>
      </c>
      <c r="W1214" s="135">
        <v>4.7710000000000002E-2</v>
      </c>
      <c r="X1214" s="4" t="s">
        <v>292</v>
      </c>
      <c r="Y1214" s="4" t="s">
        <v>287</v>
      </c>
      <c r="Z1214" s="125">
        <v>100000</v>
      </c>
      <c r="AA1214" s="132">
        <v>1</v>
      </c>
      <c r="AB1214" s="146">
        <v>104.99</v>
      </c>
      <c r="AD1214" s="125">
        <v>104.99</v>
      </c>
      <c r="AG1214" s="2" t="s">
        <v>36</v>
      </c>
      <c r="AH1214" s="135">
        <v>2.12E-4</v>
      </c>
      <c r="AI1214" s="135">
        <v>3.6687807185973799E-3</v>
      </c>
      <c r="AJ1214" s="135">
        <v>8.8260581451611196E-4</v>
      </c>
    </row>
    <row r="1215" spans="1:36" x14ac:dyDescent="0.2">
      <c r="A1215" s="2">
        <v>559</v>
      </c>
      <c r="B1215" s="2">
        <v>7207</v>
      </c>
      <c r="C1215" s="2" t="s">
        <v>910</v>
      </c>
      <c r="D1215" s="2" t="s">
        <v>911</v>
      </c>
      <c r="E1215" s="4" t="s">
        <v>425</v>
      </c>
      <c r="F1215" s="2" t="s">
        <v>912</v>
      </c>
      <c r="G1215" s="2" t="s">
        <v>913</v>
      </c>
      <c r="H1215" s="2" t="s">
        <v>285</v>
      </c>
      <c r="I1215" s="2" t="s">
        <v>313</v>
      </c>
      <c r="J1215" s="2" t="s">
        <v>30</v>
      </c>
      <c r="K1215" s="2" t="s">
        <v>159</v>
      </c>
      <c r="L1215" s="2" t="s">
        <v>305</v>
      </c>
      <c r="M1215" s="2" t="s">
        <v>31</v>
      </c>
      <c r="N1215" s="2" t="s">
        <v>819</v>
      </c>
      <c r="O1215" s="2" t="s">
        <v>287</v>
      </c>
      <c r="P1215" s="2" t="s">
        <v>582</v>
      </c>
      <c r="Q1215" s="2" t="s">
        <v>308</v>
      </c>
      <c r="R1215" s="2" t="s">
        <v>289</v>
      </c>
      <c r="S1215" s="2" t="s">
        <v>34</v>
      </c>
      <c r="T1215" s="125">
        <v>0.872</v>
      </c>
      <c r="U1215" s="2" t="s">
        <v>914</v>
      </c>
      <c r="V1215" s="135">
        <v>7.8259999999999996E-2</v>
      </c>
      <c r="W1215" s="135">
        <v>5.7520000000000002E-2</v>
      </c>
      <c r="X1215" s="4" t="s">
        <v>292</v>
      </c>
      <c r="Y1215" s="4" t="s">
        <v>287</v>
      </c>
      <c r="Z1215" s="125">
        <v>25000</v>
      </c>
      <c r="AA1215" s="132">
        <v>1</v>
      </c>
      <c r="AB1215" s="146">
        <v>92.44</v>
      </c>
      <c r="AD1215" s="125">
        <v>23.11</v>
      </c>
      <c r="AG1215" s="2" t="s">
        <v>36</v>
      </c>
      <c r="AH1215" s="135">
        <v>5.8999999999999998E-5</v>
      </c>
      <c r="AI1215" s="135">
        <v>8.0755807607186798E-4</v>
      </c>
      <c r="AJ1215" s="135">
        <v>1.9427583935105599E-4</v>
      </c>
    </row>
    <row r="1216" spans="1:36" x14ac:dyDescent="0.2">
      <c r="A1216" s="2">
        <v>559</v>
      </c>
      <c r="B1216" s="2">
        <v>7207</v>
      </c>
      <c r="C1216" s="2" t="s">
        <v>915</v>
      </c>
      <c r="D1216" s="2" t="s">
        <v>916</v>
      </c>
      <c r="E1216" s="4" t="s">
        <v>282</v>
      </c>
      <c r="F1216" s="2" t="s">
        <v>917</v>
      </c>
      <c r="G1216" s="2" t="s">
        <v>918</v>
      </c>
      <c r="H1216" s="2" t="s">
        <v>285</v>
      </c>
      <c r="I1216" s="2" t="s">
        <v>321</v>
      </c>
      <c r="J1216" s="2" t="s">
        <v>30</v>
      </c>
      <c r="K1216" s="2" t="s">
        <v>30</v>
      </c>
      <c r="L1216" s="2" t="s">
        <v>305</v>
      </c>
      <c r="M1216" s="2" t="s">
        <v>31</v>
      </c>
      <c r="N1216" s="2" t="s">
        <v>322</v>
      </c>
      <c r="O1216" s="2" t="s">
        <v>287</v>
      </c>
      <c r="P1216" s="2" t="s">
        <v>836</v>
      </c>
      <c r="Q1216" s="2" t="s">
        <v>308</v>
      </c>
      <c r="R1216" s="2" t="s">
        <v>289</v>
      </c>
      <c r="S1216" s="2" t="s">
        <v>34</v>
      </c>
      <c r="T1216" s="125">
        <v>1.9470000000000001</v>
      </c>
      <c r="U1216" s="2" t="s">
        <v>919</v>
      </c>
      <c r="V1216" s="135">
        <v>1.9599999999999999E-2</v>
      </c>
      <c r="W1216" s="135">
        <v>3.0030000000000001E-2</v>
      </c>
      <c r="X1216" s="4" t="s">
        <v>292</v>
      </c>
      <c r="Y1216" s="4" t="s">
        <v>287</v>
      </c>
      <c r="Z1216" s="125">
        <v>214000.06</v>
      </c>
      <c r="AA1216" s="132">
        <v>1</v>
      </c>
      <c r="AB1216" s="146">
        <v>118.11</v>
      </c>
      <c r="AD1216" s="125">
        <v>252.755</v>
      </c>
      <c r="AG1216" s="2" t="s">
        <v>36</v>
      </c>
      <c r="AH1216" s="135">
        <v>1.8699999999999999E-4</v>
      </c>
      <c r="AI1216" s="135">
        <v>8.8323116299950707E-3</v>
      </c>
      <c r="AJ1216" s="135">
        <v>2.1248066314609902E-3</v>
      </c>
    </row>
    <row r="1217" spans="1:36" x14ac:dyDescent="0.2">
      <c r="A1217" s="2">
        <v>559</v>
      </c>
      <c r="B1217" s="2">
        <v>7207</v>
      </c>
      <c r="C1217" s="2" t="s">
        <v>915</v>
      </c>
      <c r="D1217" s="2" t="s">
        <v>916</v>
      </c>
      <c r="E1217" s="4" t="s">
        <v>282</v>
      </c>
      <c r="F1217" s="2" t="s">
        <v>920</v>
      </c>
      <c r="G1217" s="2" t="s">
        <v>921</v>
      </c>
      <c r="H1217" s="2" t="s">
        <v>285</v>
      </c>
      <c r="I1217" s="2" t="s">
        <v>321</v>
      </c>
      <c r="J1217" s="2" t="s">
        <v>30</v>
      </c>
      <c r="K1217" s="2" t="s">
        <v>30</v>
      </c>
      <c r="L1217" s="2" t="s">
        <v>305</v>
      </c>
      <c r="M1217" s="2" t="s">
        <v>31</v>
      </c>
      <c r="N1217" s="2" t="s">
        <v>322</v>
      </c>
      <c r="O1217" s="2" t="s">
        <v>287</v>
      </c>
      <c r="P1217" s="2" t="s">
        <v>836</v>
      </c>
      <c r="Q1217" s="2" t="s">
        <v>308</v>
      </c>
      <c r="R1217" s="2" t="s">
        <v>289</v>
      </c>
      <c r="S1217" s="2" t="s">
        <v>34</v>
      </c>
      <c r="T1217" s="125">
        <v>5.6870000000000003</v>
      </c>
      <c r="U1217" s="2" t="s">
        <v>922</v>
      </c>
      <c r="V1217" s="135">
        <v>1.5800000000000002E-2</v>
      </c>
      <c r="W1217" s="135">
        <v>2.963E-2</v>
      </c>
      <c r="X1217" s="4" t="s">
        <v>292</v>
      </c>
      <c r="Y1217" s="4" t="s">
        <v>287</v>
      </c>
      <c r="Z1217" s="125">
        <v>145000.93</v>
      </c>
      <c r="AA1217" s="132">
        <v>1</v>
      </c>
      <c r="AB1217" s="146">
        <v>110.02</v>
      </c>
      <c r="AD1217" s="125">
        <v>159.53</v>
      </c>
      <c r="AG1217" s="2" t="s">
        <v>36</v>
      </c>
      <c r="AH1217" s="135">
        <v>1.3100000000000001E-4</v>
      </c>
      <c r="AI1217" s="135">
        <v>5.5746325659795197E-3</v>
      </c>
      <c r="AJ1217" s="135">
        <v>1.3411003529274601E-3</v>
      </c>
    </row>
    <row r="1218" spans="1:36" x14ac:dyDescent="0.2">
      <c r="A1218" s="2">
        <v>559</v>
      </c>
      <c r="B1218" s="2">
        <v>7207</v>
      </c>
      <c r="C1218" s="2" t="s">
        <v>915</v>
      </c>
      <c r="D1218" s="2" t="s">
        <v>916</v>
      </c>
      <c r="E1218" s="4" t="s">
        <v>282</v>
      </c>
      <c r="F1218" s="2" t="s">
        <v>923</v>
      </c>
      <c r="G1218" s="2" t="s">
        <v>924</v>
      </c>
      <c r="H1218" s="2" t="s">
        <v>285</v>
      </c>
      <c r="I1218" s="2" t="s">
        <v>321</v>
      </c>
      <c r="J1218" s="2" t="s">
        <v>30</v>
      </c>
      <c r="K1218" s="2" t="s">
        <v>30</v>
      </c>
      <c r="L1218" s="2" t="s">
        <v>305</v>
      </c>
      <c r="M1218" s="2" t="s">
        <v>31</v>
      </c>
      <c r="N1218" s="2" t="s">
        <v>322</v>
      </c>
      <c r="O1218" s="2" t="s">
        <v>287</v>
      </c>
      <c r="P1218" s="2" t="s">
        <v>351</v>
      </c>
      <c r="Q1218" s="2" t="s">
        <v>33</v>
      </c>
      <c r="R1218" s="2" t="s">
        <v>289</v>
      </c>
      <c r="S1218" s="2" t="s">
        <v>34</v>
      </c>
      <c r="T1218" s="125">
        <v>7.0549999999999997</v>
      </c>
      <c r="U1218" s="2" t="s">
        <v>925</v>
      </c>
      <c r="V1218" s="135">
        <v>0.03</v>
      </c>
      <c r="W1218" s="135">
        <v>3.039E-2</v>
      </c>
      <c r="X1218" s="4" t="s">
        <v>292</v>
      </c>
      <c r="Y1218" s="4" t="s">
        <v>287</v>
      </c>
      <c r="Z1218" s="125">
        <v>96000</v>
      </c>
      <c r="AA1218" s="132">
        <v>1</v>
      </c>
      <c r="AB1218" s="146">
        <v>107.6</v>
      </c>
      <c r="AD1218" s="125">
        <v>103.29600000000001</v>
      </c>
      <c r="AG1218" s="2" t="s">
        <v>36</v>
      </c>
      <c r="AH1218" s="135">
        <v>2.1699999999999999E-4</v>
      </c>
      <c r="AI1218" s="135">
        <v>3.6095854186897298E-3</v>
      </c>
      <c r="AJ1218" s="135">
        <v>8.6836508444857895E-4</v>
      </c>
    </row>
    <row r="1219" spans="1:36" x14ac:dyDescent="0.2">
      <c r="A1219" s="2">
        <v>559</v>
      </c>
      <c r="B1219" s="2">
        <v>7207</v>
      </c>
      <c r="C1219" s="2" t="s">
        <v>926</v>
      </c>
      <c r="D1219" s="2" t="s">
        <v>927</v>
      </c>
      <c r="E1219" s="4" t="s">
        <v>282</v>
      </c>
      <c r="F1219" s="2" t="s">
        <v>928</v>
      </c>
      <c r="G1219" s="2" t="s">
        <v>929</v>
      </c>
      <c r="H1219" s="2" t="s">
        <v>285</v>
      </c>
      <c r="I1219" s="2" t="s">
        <v>304</v>
      </c>
      <c r="J1219" s="2" t="s">
        <v>30</v>
      </c>
      <c r="K1219" s="2" t="s">
        <v>30</v>
      </c>
      <c r="L1219" s="2" t="s">
        <v>305</v>
      </c>
      <c r="M1219" s="2" t="s">
        <v>31</v>
      </c>
      <c r="N1219" s="2" t="s">
        <v>514</v>
      </c>
      <c r="O1219" s="2" t="s">
        <v>287</v>
      </c>
      <c r="P1219" s="2" t="s">
        <v>400</v>
      </c>
      <c r="Q1219" s="2" t="s">
        <v>33</v>
      </c>
      <c r="R1219" s="2" t="s">
        <v>289</v>
      </c>
      <c r="S1219" s="2" t="s">
        <v>34</v>
      </c>
      <c r="T1219" s="125">
        <v>0.73599999999999999</v>
      </c>
      <c r="U1219" s="2" t="s">
        <v>930</v>
      </c>
      <c r="V1219" s="135">
        <v>3.5499999999999997E-2</v>
      </c>
      <c r="W1219" s="135">
        <v>5.092E-2</v>
      </c>
      <c r="X1219" s="4" t="s">
        <v>292</v>
      </c>
      <c r="Y1219" s="4" t="s">
        <v>287</v>
      </c>
      <c r="Z1219" s="125">
        <v>11000</v>
      </c>
      <c r="AA1219" s="132">
        <v>1</v>
      </c>
      <c r="AB1219" s="146">
        <v>99.83</v>
      </c>
      <c r="AD1219" s="125">
        <v>10.981</v>
      </c>
      <c r="AG1219" s="2" t="s">
        <v>36</v>
      </c>
      <c r="AH1219" s="135">
        <v>7.7000000000000001E-5</v>
      </c>
      <c r="AI1219" s="135">
        <v>3.8373160972600602E-4</v>
      </c>
      <c r="AJ1219" s="135">
        <v>9.2315070301417099E-5</v>
      </c>
    </row>
    <row r="1220" spans="1:36" x14ac:dyDescent="0.2">
      <c r="A1220" s="2">
        <v>559</v>
      </c>
      <c r="B1220" s="2">
        <v>7207</v>
      </c>
      <c r="C1220" s="2" t="s">
        <v>931</v>
      </c>
      <c r="D1220" s="2" t="s">
        <v>932</v>
      </c>
      <c r="E1220" s="4" t="s">
        <v>425</v>
      </c>
      <c r="F1220" s="2" t="s">
        <v>933</v>
      </c>
      <c r="G1220" s="2" t="s">
        <v>934</v>
      </c>
      <c r="H1220" s="2" t="s">
        <v>285</v>
      </c>
      <c r="I1220" s="2" t="s">
        <v>304</v>
      </c>
      <c r="J1220" s="2" t="s">
        <v>30</v>
      </c>
      <c r="K1220" s="2" t="s">
        <v>30</v>
      </c>
      <c r="L1220" s="2" t="s">
        <v>305</v>
      </c>
      <c r="M1220" s="2" t="s">
        <v>31</v>
      </c>
      <c r="N1220" s="2" t="s">
        <v>428</v>
      </c>
      <c r="O1220" s="2" t="s">
        <v>287</v>
      </c>
      <c r="P1220" s="2" t="s">
        <v>315</v>
      </c>
      <c r="Q1220" s="2" t="s">
        <v>33</v>
      </c>
      <c r="R1220" s="2" t="s">
        <v>289</v>
      </c>
      <c r="S1220" s="2" t="s">
        <v>34</v>
      </c>
      <c r="T1220" s="125">
        <v>2.7690000000000001</v>
      </c>
      <c r="U1220" s="2" t="s">
        <v>935</v>
      </c>
      <c r="V1220" s="135">
        <v>6.3899999999999998E-2</v>
      </c>
      <c r="W1220" s="135">
        <v>5.3370000000000001E-2</v>
      </c>
      <c r="X1220" s="4" t="s">
        <v>292</v>
      </c>
      <c r="Y1220" s="4" t="s">
        <v>287</v>
      </c>
      <c r="Z1220" s="125">
        <v>51000</v>
      </c>
      <c r="AA1220" s="132">
        <v>1</v>
      </c>
      <c r="AB1220" s="146">
        <v>103.14</v>
      </c>
      <c r="AD1220" s="125">
        <v>52.600999999999999</v>
      </c>
      <c r="AG1220" s="2" t="s">
        <v>36</v>
      </c>
      <c r="AH1220" s="135">
        <v>1.2400000000000001E-4</v>
      </c>
      <c r="AI1220" s="135">
        <v>1.8381084111937201E-3</v>
      </c>
      <c r="AJ1220" s="135">
        <v>4.4219736633667797E-4</v>
      </c>
    </row>
    <row r="1221" spans="1:36" x14ac:dyDescent="0.2">
      <c r="A1221" s="2">
        <v>559</v>
      </c>
      <c r="B1221" s="2">
        <v>7207</v>
      </c>
      <c r="C1221" s="2" t="s">
        <v>931</v>
      </c>
      <c r="D1221" s="2" t="s">
        <v>932</v>
      </c>
      <c r="E1221" s="4" t="s">
        <v>425</v>
      </c>
      <c r="F1221" s="2" t="s">
        <v>936</v>
      </c>
      <c r="G1221" s="2" t="s">
        <v>937</v>
      </c>
      <c r="H1221" s="2" t="s">
        <v>285</v>
      </c>
      <c r="I1221" s="2" t="s">
        <v>304</v>
      </c>
      <c r="J1221" s="2" t="s">
        <v>30</v>
      </c>
      <c r="K1221" s="2" t="s">
        <v>159</v>
      </c>
      <c r="L1221" s="2" t="s">
        <v>305</v>
      </c>
      <c r="M1221" s="2" t="s">
        <v>185</v>
      </c>
      <c r="N1221" s="2" t="s">
        <v>428</v>
      </c>
      <c r="O1221" s="2" t="s">
        <v>287</v>
      </c>
      <c r="P1221" s="2" t="s">
        <v>315</v>
      </c>
      <c r="Q1221" s="2" t="s">
        <v>33</v>
      </c>
      <c r="R1221" s="2" t="s">
        <v>289</v>
      </c>
      <c r="S1221" s="2" t="s">
        <v>34</v>
      </c>
      <c r="T1221" s="125">
        <v>1.893</v>
      </c>
      <c r="U1221" s="2" t="s">
        <v>88</v>
      </c>
      <c r="V1221" s="135">
        <v>6.4399999999999999E-2</v>
      </c>
      <c r="W1221" s="135">
        <v>5.8000000000000003E-2</v>
      </c>
      <c r="X1221" s="4" t="s">
        <v>292</v>
      </c>
      <c r="Y1221" s="4" t="s">
        <v>287</v>
      </c>
      <c r="Z1221" s="125">
        <v>62449.18</v>
      </c>
      <c r="AA1221" s="132">
        <v>1</v>
      </c>
      <c r="AB1221" s="146">
        <v>101.44</v>
      </c>
      <c r="AD1221" s="125">
        <v>63.347999999999999</v>
      </c>
      <c r="AG1221" s="2" t="s">
        <v>36</v>
      </c>
      <c r="AH1221" s="135">
        <v>1.3999999999999999E-4</v>
      </c>
      <c r="AI1221" s="135">
        <v>2.2136543030752899E-3</v>
      </c>
      <c r="AJ1221" s="135">
        <v>5.3254318234909905E-4</v>
      </c>
    </row>
    <row r="1222" spans="1:36" x14ac:dyDescent="0.2">
      <c r="A1222" s="2">
        <v>559</v>
      </c>
      <c r="B1222" s="2">
        <v>7207</v>
      </c>
      <c r="C1222" s="2" t="s">
        <v>938</v>
      </c>
      <c r="D1222" s="2" t="s">
        <v>939</v>
      </c>
      <c r="E1222" s="4" t="s">
        <v>282</v>
      </c>
      <c r="F1222" s="2" t="s">
        <v>940</v>
      </c>
      <c r="G1222" s="2" t="s">
        <v>941</v>
      </c>
      <c r="H1222" s="2" t="s">
        <v>285</v>
      </c>
      <c r="I1222" s="2" t="s">
        <v>321</v>
      </c>
      <c r="J1222" s="2" t="s">
        <v>30</v>
      </c>
      <c r="K1222" s="2" t="s">
        <v>30</v>
      </c>
      <c r="L1222" s="2" t="s">
        <v>305</v>
      </c>
      <c r="M1222" s="2" t="s">
        <v>31</v>
      </c>
      <c r="N1222" s="2" t="s">
        <v>322</v>
      </c>
      <c r="O1222" s="2" t="s">
        <v>287</v>
      </c>
      <c r="P1222" s="2" t="s">
        <v>32</v>
      </c>
      <c r="Q1222" s="2" t="s">
        <v>33</v>
      </c>
      <c r="R1222" s="2" t="s">
        <v>289</v>
      </c>
      <c r="S1222" s="2" t="s">
        <v>34</v>
      </c>
      <c r="T1222" s="125">
        <v>2.4140000000000001</v>
      </c>
      <c r="U1222" s="2" t="s">
        <v>942</v>
      </c>
      <c r="V1222" s="135">
        <v>1.34E-2</v>
      </c>
      <c r="W1222" s="135">
        <v>2.8539999999999999E-2</v>
      </c>
      <c r="X1222" s="4" t="s">
        <v>292</v>
      </c>
      <c r="Y1222" s="4" t="s">
        <v>287</v>
      </c>
      <c r="Z1222" s="125">
        <v>310000.32</v>
      </c>
      <c r="AA1222" s="132">
        <v>1</v>
      </c>
      <c r="AB1222" s="146">
        <v>116.33</v>
      </c>
      <c r="AD1222" s="125">
        <v>360.62299999999999</v>
      </c>
      <c r="AG1222" s="2" t="s">
        <v>36</v>
      </c>
      <c r="AH1222" s="135">
        <v>1.3999999999999999E-4</v>
      </c>
      <c r="AI1222" s="135">
        <v>1.2601658013223899E-2</v>
      </c>
      <c r="AJ1222" s="135">
        <v>3.0316057262934899E-3</v>
      </c>
    </row>
    <row r="1223" spans="1:36" x14ac:dyDescent="0.2">
      <c r="A1223" s="2">
        <v>559</v>
      </c>
      <c r="B1223" s="2">
        <v>7207</v>
      </c>
      <c r="C1223" s="2" t="s">
        <v>938</v>
      </c>
      <c r="D1223" s="2" t="s">
        <v>939</v>
      </c>
      <c r="E1223" s="4" t="s">
        <v>282</v>
      </c>
      <c r="F1223" s="2" t="s">
        <v>943</v>
      </c>
      <c r="G1223" s="2" t="s">
        <v>944</v>
      </c>
      <c r="H1223" s="2" t="s">
        <v>285</v>
      </c>
      <c r="I1223" s="2" t="s">
        <v>321</v>
      </c>
      <c r="J1223" s="2" t="s">
        <v>30</v>
      </c>
      <c r="K1223" s="2" t="s">
        <v>30</v>
      </c>
      <c r="L1223" s="2" t="s">
        <v>305</v>
      </c>
      <c r="M1223" s="2" t="s">
        <v>31</v>
      </c>
      <c r="N1223" s="2" t="s">
        <v>322</v>
      </c>
      <c r="O1223" s="2" t="s">
        <v>287</v>
      </c>
      <c r="P1223" s="2" t="s">
        <v>166</v>
      </c>
      <c r="Q1223" s="2" t="s">
        <v>308</v>
      </c>
      <c r="R1223" s="2" t="s">
        <v>289</v>
      </c>
      <c r="S1223" s="2" t="s">
        <v>34</v>
      </c>
      <c r="T1223" s="125">
        <v>1.6930000000000001</v>
      </c>
      <c r="U1223" s="2" t="s">
        <v>358</v>
      </c>
      <c r="V1223" s="135">
        <v>1.77E-2</v>
      </c>
      <c r="W1223" s="135">
        <v>2.93E-2</v>
      </c>
      <c r="X1223" s="4" t="s">
        <v>292</v>
      </c>
      <c r="Y1223" s="4" t="s">
        <v>287</v>
      </c>
      <c r="Z1223" s="125">
        <v>153750.64000000001</v>
      </c>
      <c r="AA1223" s="132">
        <v>1</v>
      </c>
      <c r="AB1223" s="146">
        <v>116.94</v>
      </c>
      <c r="AD1223" s="125">
        <v>179.79599999999999</v>
      </c>
      <c r="AG1223" s="2" t="s">
        <v>36</v>
      </c>
      <c r="AH1223" s="135">
        <v>6.3E-5</v>
      </c>
      <c r="AI1223" s="135">
        <v>6.2828087653070399E-3</v>
      </c>
      <c r="AJ1223" s="135">
        <v>1.51146769814926E-3</v>
      </c>
    </row>
    <row r="1224" spans="1:36" x14ac:dyDescent="0.2">
      <c r="A1224" s="2">
        <v>559</v>
      </c>
      <c r="B1224" s="2">
        <v>7207</v>
      </c>
      <c r="C1224" s="2" t="s">
        <v>945</v>
      </c>
      <c r="D1224" s="2" t="s">
        <v>946</v>
      </c>
      <c r="E1224" s="4" t="s">
        <v>282</v>
      </c>
      <c r="F1224" s="2" t="s">
        <v>947</v>
      </c>
      <c r="G1224" s="2" t="s">
        <v>948</v>
      </c>
      <c r="H1224" s="2" t="s">
        <v>285</v>
      </c>
      <c r="I1224" s="2" t="s">
        <v>304</v>
      </c>
      <c r="J1224" s="2" t="s">
        <v>30</v>
      </c>
      <c r="K1224" s="2" t="s">
        <v>30</v>
      </c>
      <c r="L1224" s="2" t="s">
        <v>305</v>
      </c>
      <c r="M1224" s="2" t="s">
        <v>31</v>
      </c>
      <c r="N1224" s="2" t="s">
        <v>322</v>
      </c>
      <c r="O1224" s="2" t="s">
        <v>287</v>
      </c>
      <c r="P1224" s="2" t="s">
        <v>288</v>
      </c>
      <c r="Q1224" s="2" t="s">
        <v>33</v>
      </c>
      <c r="R1224" s="2" t="s">
        <v>289</v>
      </c>
      <c r="S1224" s="2" t="s">
        <v>34</v>
      </c>
      <c r="T1224" s="125">
        <v>1.4550000000000001</v>
      </c>
      <c r="U1224" s="2" t="s">
        <v>571</v>
      </c>
      <c r="V1224" s="135">
        <v>1.44E-2</v>
      </c>
      <c r="W1224" s="135">
        <v>4.3869999999999999E-2</v>
      </c>
      <c r="X1224" s="4" t="s">
        <v>292</v>
      </c>
      <c r="Y1224" s="4" t="s">
        <v>287</v>
      </c>
      <c r="Z1224" s="125">
        <v>386667.23</v>
      </c>
      <c r="AA1224" s="132">
        <v>1</v>
      </c>
      <c r="AB1224" s="146">
        <v>95.93</v>
      </c>
      <c r="AD1224" s="125">
        <v>370.93</v>
      </c>
      <c r="AG1224" s="2" t="s">
        <v>36</v>
      </c>
      <c r="AH1224" s="135">
        <v>1.289E-3</v>
      </c>
      <c r="AI1224" s="135">
        <v>1.29618093982799E-2</v>
      </c>
      <c r="AJ1224" s="135">
        <v>3.1182480554316498E-3</v>
      </c>
    </row>
    <row r="1225" spans="1:36" x14ac:dyDescent="0.2">
      <c r="A1225" s="2">
        <v>559</v>
      </c>
      <c r="B1225" s="2">
        <v>7207</v>
      </c>
      <c r="C1225" s="2" t="s">
        <v>949</v>
      </c>
      <c r="D1225" s="2" t="s">
        <v>950</v>
      </c>
      <c r="E1225" s="4" t="s">
        <v>282</v>
      </c>
      <c r="F1225" s="2" t="s">
        <v>951</v>
      </c>
      <c r="G1225" s="2" t="s">
        <v>952</v>
      </c>
      <c r="H1225" s="2" t="s">
        <v>285</v>
      </c>
      <c r="I1225" s="2" t="s">
        <v>304</v>
      </c>
      <c r="J1225" s="2" t="s">
        <v>30</v>
      </c>
      <c r="K1225" s="2" t="s">
        <v>30</v>
      </c>
      <c r="L1225" s="2" t="s">
        <v>305</v>
      </c>
      <c r="M1225" s="2" t="s">
        <v>31</v>
      </c>
      <c r="N1225" s="2" t="s">
        <v>306</v>
      </c>
      <c r="O1225" s="2" t="s">
        <v>287</v>
      </c>
      <c r="P1225" s="2" t="s">
        <v>429</v>
      </c>
      <c r="Q1225" s="2" t="s">
        <v>308</v>
      </c>
      <c r="R1225" s="2" t="s">
        <v>289</v>
      </c>
      <c r="S1225" s="2" t="s">
        <v>34</v>
      </c>
      <c r="T1225" s="125">
        <v>1.319</v>
      </c>
      <c r="U1225" s="2" t="s">
        <v>430</v>
      </c>
      <c r="V1225" s="135">
        <v>7.3999999999999996E-2</v>
      </c>
      <c r="W1225" s="135">
        <v>5.6980000000000003E-2</v>
      </c>
      <c r="X1225" s="4" t="s">
        <v>292</v>
      </c>
      <c r="Y1225" s="4" t="s">
        <v>287</v>
      </c>
      <c r="Z1225" s="125">
        <v>13000</v>
      </c>
      <c r="AA1225" s="132">
        <v>1</v>
      </c>
      <c r="AB1225" s="146">
        <v>104.28</v>
      </c>
      <c r="AD1225" s="125">
        <v>13.555999999999999</v>
      </c>
      <c r="AG1225" s="2" t="s">
        <v>36</v>
      </c>
      <c r="AH1225" s="135">
        <v>1.2400000000000001E-4</v>
      </c>
      <c r="AI1225" s="135">
        <v>4.7371615328691799E-4</v>
      </c>
      <c r="AJ1225" s="135">
        <v>1.13962829449531E-4</v>
      </c>
    </row>
    <row r="1226" spans="1:36" x14ac:dyDescent="0.2">
      <c r="A1226" s="2">
        <v>559</v>
      </c>
      <c r="B1226" s="2">
        <v>7207</v>
      </c>
      <c r="C1226" s="2" t="s">
        <v>953</v>
      </c>
      <c r="D1226" s="2" t="s">
        <v>954</v>
      </c>
      <c r="E1226" s="4" t="s">
        <v>282</v>
      </c>
      <c r="F1226" s="2" t="s">
        <v>955</v>
      </c>
      <c r="G1226" s="2" t="s">
        <v>956</v>
      </c>
      <c r="H1226" s="2" t="s">
        <v>285</v>
      </c>
      <c r="I1226" s="2" t="s">
        <v>304</v>
      </c>
      <c r="J1226" s="2" t="s">
        <v>30</v>
      </c>
      <c r="K1226" s="2" t="s">
        <v>30</v>
      </c>
      <c r="L1226" s="2" t="s">
        <v>305</v>
      </c>
      <c r="M1226" s="2" t="s">
        <v>31</v>
      </c>
      <c r="N1226" s="2" t="s">
        <v>286</v>
      </c>
      <c r="O1226" s="2" t="s">
        <v>287</v>
      </c>
      <c r="P1226" s="2" t="s">
        <v>288</v>
      </c>
      <c r="Q1226" s="2" t="s">
        <v>33</v>
      </c>
      <c r="R1226" s="2" t="s">
        <v>289</v>
      </c>
      <c r="S1226" s="2" t="s">
        <v>34</v>
      </c>
      <c r="T1226" s="125">
        <v>4.53</v>
      </c>
      <c r="U1226" s="2" t="s">
        <v>957</v>
      </c>
      <c r="V1226" s="135">
        <v>4.8800000000000003E-2</v>
      </c>
      <c r="W1226" s="135">
        <v>4.4549999999999999E-2</v>
      </c>
      <c r="X1226" s="4" t="s">
        <v>292</v>
      </c>
      <c r="Y1226" s="4" t="s">
        <v>287</v>
      </c>
      <c r="Z1226" s="125">
        <v>218846</v>
      </c>
      <c r="AA1226" s="132">
        <v>1</v>
      </c>
      <c r="AB1226" s="146">
        <v>103.32</v>
      </c>
      <c r="AD1226" s="125">
        <v>226.11199999999999</v>
      </c>
      <c r="AG1226" s="2" t="s">
        <v>36</v>
      </c>
      <c r="AH1226" s="135">
        <v>1.3899999999999999E-4</v>
      </c>
      <c r="AI1226" s="135">
        <v>7.9012686755774997E-3</v>
      </c>
      <c r="AJ1226" s="135">
        <v>1.9008237913398301E-3</v>
      </c>
    </row>
    <row r="1227" spans="1:36" x14ac:dyDescent="0.2">
      <c r="A1227" s="2">
        <v>559</v>
      </c>
      <c r="B1227" s="2">
        <v>7207</v>
      </c>
      <c r="C1227" s="2" t="s">
        <v>953</v>
      </c>
      <c r="D1227" s="2" t="s">
        <v>954</v>
      </c>
      <c r="E1227" s="4" t="s">
        <v>282</v>
      </c>
      <c r="F1227" s="2" t="s">
        <v>958</v>
      </c>
      <c r="G1227" s="2" t="s">
        <v>959</v>
      </c>
      <c r="H1227" s="2" t="s">
        <v>285</v>
      </c>
      <c r="I1227" s="2" t="s">
        <v>321</v>
      </c>
      <c r="J1227" s="2" t="s">
        <v>30</v>
      </c>
      <c r="K1227" s="2" t="s">
        <v>30</v>
      </c>
      <c r="L1227" s="2" t="s">
        <v>305</v>
      </c>
      <c r="M1227" s="2" t="s">
        <v>31</v>
      </c>
      <c r="N1227" s="2" t="s">
        <v>286</v>
      </c>
      <c r="O1227" s="2" t="s">
        <v>287</v>
      </c>
      <c r="P1227" s="2" t="s">
        <v>288</v>
      </c>
      <c r="Q1227" s="2" t="s">
        <v>33</v>
      </c>
      <c r="R1227" s="2" t="s">
        <v>289</v>
      </c>
      <c r="S1227" s="2" t="s">
        <v>34</v>
      </c>
      <c r="T1227" s="125">
        <v>3.073</v>
      </c>
      <c r="U1227" s="2" t="s">
        <v>960</v>
      </c>
      <c r="V1227" s="135">
        <v>1E-3</v>
      </c>
      <c r="W1227" s="135">
        <v>2.538E-2</v>
      </c>
      <c r="X1227" s="4" t="s">
        <v>292</v>
      </c>
      <c r="Y1227" s="4" t="s">
        <v>287</v>
      </c>
      <c r="Z1227" s="125">
        <v>169458.34</v>
      </c>
      <c r="AA1227" s="132">
        <v>1</v>
      </c>
      <c r="AB1227" s="146">
        <v>107.45</v>
      </c>
      <c r="AD1227" s="125">
        <v>182.083</v>
      </c>
      <c r="AG1227" s="2" t="s">
        <v>36</v>
      </c>
      <c r="AH1227" s="135">
        <v>1.7200000000000001E-4</v>
      </c>
      <c r="AI1227" s="135">
        <v>6.3627254922576804E-3</v>
      </c>
      <c r="AJ1227" s="135">
        <v>1.5306934227956499E-3</v>
      </c>
    </row>
    <row r="1228" spans="1:36" x14ac:dyDescent="0.2">
      <c r="A1228" s="2">
        <v>559</v>
      </c>
      <c r="B1228" s="2">
        <v>7207</v>
      </c>
      <c r="C1228" s="2" t="s">
        <v>953</v>
      </c>
      <c r="D1228" s="2" t="s">
        <v>954</v>
      </c>
      <c r="E1228" s="4" t="s">
        <v>282</v>
      </c>
      <c r="F1228" s="2" t="s">
        <v>961</v>
      </c>
      <c r="G1228" s="2" t="s">
        <v>962</v>
      </c>
      <c r="H1228" s="2" t="s">
        <v>285</v>
      </c>
      <c r="I1228" s="2" t="s">
        <v>321</v>
      </c>
      <c r="J1228" s="2" t="s">
        <v>30</v>
      </c>
      <c r="K1228" s="2" t="s">
        <v>30</v>
      </c>
      <c r="L1228" s="2" t="s">
        <v>305</v>
      </c>
      <c r="M1228" s="2" t="s">
        <v>31</v>
      </c>
      <c r="N1228" s="2" t="s">
        <v>286</v>
      </c>
      <c r="O1228" s="2" t="s">
        <v>287</v>
      </c>
      <c r="P1228" s="2" t="s">
        <v>288</v>
      </c>
      <c r="Q1228" s="2" t="s">
        <v>33</v>
      </c>
      <c r="R1228" s="2" t="s">
        <v>289</v>
      </c>
      <c r="S1228" s="2" t="s">
        <v>34</v>
      </c>
      <c r="T1228" s="125">
        <v>3.4510000000000001</v>
      </c>
      <c r="U1228" s="2" t="s">
        <v>963</v>
      </c>
      <c r="V1228" s="135">
        <v>1.3899999999999999E-2</v>
      </c>
      <c r="W1228" s="135">
        <v>2.521E-2</v>
      </c>
      <c r="X1228" s="4" t="s">
        <v>292</v>
      </c>
      <c r="Y1228" s="4" t="s">
        <v>287</v>
      </c>
      <c r="Z1228" s="125">
        <v>261000.89</v>
      </c>
      <c r="AA1228" s="132">
        <v>1</v>
      </c>
      <c r="AB1228" s="146">
        <v>107.22</v>
      </c>
      <c r="AD1228" s="125">
        <v>279.84500000000003</v>
      </c>
      <c r="AG1228" s="2" t="s">
        <v>36</v>
      </c>
      <c r="AH1228" s="135">
        <v>1.63E-4</v>
      </c>
      <c r="AI1228" s="135">
        <v>9.7789361475822401E-3</v>
      </c>
      <c r="AJ1228" s="135">
        <v>2.35253795897008E-3</v>
      </c>
    </row>
    <row r="1229" spans="1:36" x14ac:dyDescent="0.2">
      <c r="A1229" s="2">
        <v>559</v>
      </c>
      <c r="B1229" s="2">
        <v>7207</v>
      </c>
      <c r="C1229" s="2" t="s">
        <v>953</v>
      </c>
      <c r="D1229" s="2" t="s">
        <v>954</v>
      </c>
      <c r="E1229" s="4" t="s">
        <v>282</v>
      </c>
      <c r="F1229" s="2" t="s">
        <v>964</v>
      </c>
      <c r="G1229" s="2" t="s">
        <v>965</v>
      </c>
      <c r="H1229" s="2" t="s">
        <v>285</v>
      </c>
      <c r="I1229" s="2" t="s">
        <v>321</v>
      </c>
      <c r="J1229" s="2" t="s">
        <v>30</v>
      </c>
      <c r="K1229" s="2" t="s">
        <v>30</v>
      </c>
      <c r="L1229" s="2" t="s">
        <v>305</v>
      </c>
      <c r="M1229" s="2" t="s">
        <v>31</v>
      </c>
      <c r="N1229" s="2" t="s">
        <v>286</v>
      </c>
      <c r="O1229" s="2" t="s">
        <v>287</v>
      </c>
      <c r="P1229" s="2" t="s">
        <v>288</v>
      </c>
      <c r="Q1229" s="2" t="s">
        <v>33</v>
      </c>
      <c r="R1229" s="2" t="s">
        <v>289</v>
      </c>
      <c r="S1229" s="2" t="s">
        <v>34</v>
      </c>
      <c r="T1229" s="125">
        <v>1.542</v>
      </c>
      <c r="U1229" s="2" t="s">
        <v>966</v>
      </c>
      <c r="V1229" s="135">
        <v>6.0000000000000001E-3</v>
      </c>
      <c r="W1229" s="135">
        <v>2.7130000000000001E-2</v>
      </c>
      <c r="X1229" s="4" t="s">
        <v>292</v>
      </c>
      <c r="Y1229" s="4" t="s">
        <v>287</v>
      </c>
      <c r="Z1229" s="125">
        <v>301000.19</v>
      </c>
      <c r="AA1229" s="132">
        <v>1</v>
      </c>
      <c r="AB1229" s="146">
        <v>116.21</v>
      </c>
      <c r="AD1229" s="125">
        <v>349.79199999999997</v>
      </c>
      <c r="AG1229" s="2" t="s">
        <v>36</v>
      </c>
      <c r="AH1229" s="135">
        <v>4.5100000000000001E-4</v>
      </c>
      <c r="AI1229" s="135">
        <v>1.22231767031222E-2</v>
      </c>
      <c r="AJ1229" s="135">
        <v>2.94055373092945E-3</v>
      </c>
    </row>
    <row r="1230" spans="1:36" x14ac:dyDescent="0.2">
      <c r="A1230" s="2">
        <v>559</v>
      </c>
      <c r="B1230" s="2">
        <v>7207</v>
      </c>
      <c r="C1230" s="2" t="s">
        <v>953</v>
      </c>
      <c r="D1230" s="2" t="s">
        <v>954</v>
      </c>
      <c r="E1230" s="4" t="s">
        <v>282</v>
      </c>
      <c r="F1230" s="2" t="s">
        <v>967</v>
      </c>
      <c r="G1230" s="2" t="s">
        <v>968</v>
      </c>
      <c r="H1230" s="2" t="s">
        <v>285</v>
      </c>
      <c r="I1230" s="2" t="s">
        <v>321</v>
      </c>
      <c r="J1230" s="2" t="s">
        <v>30</v>
      </c>
      <c r="K1230" s="2" t="s">
        <v>30</v>
      </c>
      <c r="L1230" s="2" t="s">
        <v>305</v>
      </c>
      <c r="M1230" s="2" t="s">
        <v>31</v>
      </c>
      <c r="N1230" s="2" t="s">
        <v>286</v>
      </c>
      <c r="O1230" s="2" t="s">
        <v>287</v>
      </c>
      <c r="P1230" s="2" t="s">
        <v>288</v>
      </c>
      <c r="Q1230" s="2" t="s">
        <v>33</v>
      </c>
      <c r="R1230" s="2" t="s">
        <v>289</v>
      </c>
      <c r="S1230" s="2" t="s">
        <v>34</v>
      </c>
      <c r="T1230" s="125">
        <v>2.5369999999999999</v>
      </c>
      <c r="U1230" s="2" t="s">
        <v>969</v>
      </c>
      <c r="V1230" s="135">
        <v>1.7500000000000002E-2</v>
      </c>
      <c r="W1230" s="135">
        <v>2.5860000000000001E-2</v>
      </c>
      <c r="X1230" s="4" t="s">
        <v>292</v>
      </c>
      <c r="Y1230" s="4" t="s">
        <v>287</v>
      </c>
      <c r="Z1230" s="125">
        <v>780000.83</v>
      </c>
      <c r="AA1230" s="132">
        <v>1</v>
      </c>
      <c r="AB1230" s="146">
        <v>117.2</v>
      </c>
      <c r="AD1230" s="125">
        <v>914.16099999999994</v>
      </c>
      <c r="AG1230" s="2" t="s">
        <v>36</v>
      </c>
      <c r="AH1230" s="135">
        <v>3.5E-4</v>
      </c>
      <c r="AI1230" s="135">
        <v>3.1944529484294798E-2</v>
      </c>
      <c r="AJ1230" s="135">
        <v>7.6849584718704797E-3</v>
      </c>
    </row>
    <row r="1231" spans="1:36" x14ac:dyDescent="0.2">
      <c r="A1231" s="2">
        <v>559</v>
      </c>
      <c r="B1231" s="2">
        <v>7207</v>
      </c>
      <c r="C1231" s="2" t="s">
        <v>953</v>
      </c>
      <c r="D1231" s="2" t="s">
        <v>954</v>
      </c>
      <c r="E1231" s="4" t="s">
        <v>282</v>
      </c>
      <c r="F1231" s="2" t="s">
        <v>970</v>
      </c>
      <c r="G1231" s="2" t="s">
        <v>971</v>
      </c>
      <c r="H1231" s="2" t="s">
        <v>285</v>
      </c>
      <c r="I1231" s="2" t="s">
        <v>321</v>
      </c>
      <c r="J1231" s="2" t="s">
        <v>30</v>
      </c>
      <c r="K1231" s="2" t="s">
        <v>30</v>
      </c>
      <c r="L1231" s="2" t="s">
        <v>305</v>
      </c>
      <c r="M1231" s="2" t="s">
        <v>31</v>
      </c>
      <c r="N1231" s="2" t="s">
        <v>286</v>
      </c>
      <c r="O1231" s="2" t="s">
        <v>287</v>
      </c>
      <c r="P1231" s="2" t="s">
        <v>288</v>
      </c>
      <c r="Q1231" s="2" t="s">
        <v>33</v>
      </c>
      <c r="R1231" s="2" t="s">
        <v>289</v>
      </c>
      <c r="S1231" s="2" t="s">
        <v>34</v>
      </c>
      <c r="T1231" s="125">
        <v>4.9800000000000004</v>
      </c>
      <c r="U1231" s="2" t="s">
        <v>972</v>
      </c>
      <c r="V1231" s="135">
        <v>2.6100000000000002E-2</v>
      </c>
      <c r="W1231" s="135">
        <v>2.5860000000000001E-2</v>
      </c>
      <c r="X1231" s="4" t="s">
        <v>292</v>
      </c>
      <c r="Y1231" s="4" t="s">
        <v>287</v>
      </c>
      <c r="Z1231" s="125">
        <v>329000</v>
      </c>
      <c r="AA1231" s="132">
        <v>1</v>
      </c>
      <c r="AB1231" s="146">
        <v>101.11</v>
      </c>
      <c r="AD1231" s="125">
        <v>332.65199999999999</v>
      </c>
      <c r="AG1231" s="2" t="s">
        <v>36</v>
      </c>
      <c r="AH1231" s="135">
        <v>9.6000000000000002E-5</v>
      </c>
      <c r="AI1231" s="135">
        <v>1.1624220180253201E-2</v>
      </c>
      <c r="AJ1231" s="135">
        <v>2.7964615787201899E-3</v>
      </c>
    </row>
    <row r="1232" spans="1:36" x14ac:dyDescent="0.2">
      <c r="A1232" s="2">
        <v>559</v>
      </c>
      <c r="B1232" s="2">
        <v>7207</v>
      </c>
      <c r="C1232" s="2" t="s">
        <v>973</v>
      </c>
      <c r="D1232" s="2" t="s">
        <v>974</v>
      </c>
      <c r="E1232" s="4" t="s">
        <v>282</v>
      </c>
      <c r="F1232" s="2" t="s">
        <v>975</v>
      </c>
      <c r="G1232" s="2" t="s">
        <v>976</v>
      </c>
      <c r="H1232" s="2" t="s">
        <v>285</v>
      </c>
      <c r="I1232" s="2" t="s">
        <v>304</v>
      </c>
      <c r="J1232" s="2" t="s">
        <v>30</v>
      </c>
      <c r="K1232" s="2" t="s">
        <v>30</v>
      </c>
      <c r="L1232" s="2" t="s">
        <v>305</v>
      </c>
      <c r="M1232" s="2" t="s">
        <v>31</v>
      </c>
      <c r="N1232" s="2" t="s">
        <v>977</v>
      </c>
      <c r="O1232" s="2" t="s">
        <v>287</v>
      </c>
      <c r="P1232" s="2" t="s">
        <v>400</v>
      </c>
      <c r="Q1232" s="2" t="s">
        <v>33</v>
      </c>
      <c r="R1232" s="2" t="s">
        <v>289</v>
      </c>
      <c r="S1232" s="2" t="s">
        <v>34</v>
      </c>
      <c r="T1232" s="125">
        <v>0.64</v>
      </c>
      <c r="U1232" s="2" t="s">
        <v>978</v>
      </c>
      <c r="V1232" s="135">
        <v>2.29E-2</v>
      </c>
      <c r="W1232" s="135">
        <v>4.5589999999999999E-2</v>
      </c>
      <c r="X1232" s="4" t="s">
        <v>292</v>
      </c>
      <c r="Y1232" s="4" t="s">
        <v>287</v>
      </c>
      <c r="Z1232" s="125">
        <v>220000.15</v>
      </c>
      <c r="AA1232" s="132">
        <v>1</v>
      </c>
      <c r="AB1232" s="146">
        <v>99.39</v>
      </c>
      <c r="AD1232" s="125">
        <v>218.65799999999999</v>
      </c>
      <c r="AG1232" s="2" t="s">
        <v>36</v>
      </c>
      <c r="AH1232" s="135">
        <v>6.6399999999999999E-4</v>
      </c>
      <c r="AI1232" s="135">
        <v>7.6408115184992799E-3</v>
      </c>
      <c r="AJ1232" s="135">
        <v>1.8381650992832801E-3</v>
      </c>
    </row>
    <row r="1233" spans="1:36" x14ac:dyDescent="0.2">
      <c r="A1233" s="2">
        <v>559</v>
      </c>
      <c r="B1233" s="2">
        <v>7207</v>
      </c>
      <c r="C1233" s="2" t="s">
        <v>979</v>
      </c>
      <c r="D1233" s="2" t="s">
        <v>980</v>
      </c>
      <c r="E1233" s="4" t="s">
        <v>282</v>
      </c>
      <c r="F1233" s="2" t="s">
        <v>1257</v>
      </c>
      <c r="G1233" s="2" t="s">
        <v>1258</v>
      </c>
      <c r="H1233" s="2" t="s">
        <v>285</v>
      </c>
      <c r="I1233" s="2" t="s">
        <v>304</v>
      </c>
      <c r="J1233" s="2" t="s">
        <v>30</v>
      </c>
      <c r="K1233" s="2" t="s">
        <v>30</v>
      </c>
      <c r="L1233" s="2" t="s">
        <v>305</v>
      </c>
      <c r="M1233" s="2" t="s">
        <v>31</v>
      </c>
      <c r="N1233" s="2" t="s">
        <v>610</v>
      </c>
      <c r="O1233" s="2" t="s">
        <v>287</v>
      </c>
      <c r="P1233" s="2" t="s">
        <v>323</v>
      </c>
      <c r="Q1233" s="2" t="s">
        <v>323</v>
      </c>
      <c r="R1233" s="2" t="s">
        <v>323</v>
      </c>
      <c r="S1233" s="2" t="s">
        <v>34</v>
      </c>
      <c r="T1233" s="125">
        <v>1.5640000000000001</v>
      </c>
      <c r="U1233" s="2" t="s">
        <v>1259</v>
      </c>
      <c r="V1233" s="135">
        <v>7.4999999999999997E-2</v>
      </c>
      <c r="W1233" s="135">
        <v>5.7750000000000003E-2</v>
      </c>
      <c r="X1233" s="4" t="s">
        <v>292</v>
      </c>
      <c r="Y1233" s="4" t="s">
        <v>287</v>
      </c>
      <c r="Z1233" s="125">
        <v>9814.2199999999993</v>
      </c>
      <c r="AA1233" s="132">
        <v>1</v>
      </c>
      <c r="AB1233" s="146">
        <v>123.41</v>
      </c>
      <c r="AD1233" s="125">
        <v>12.112</v>
      </c>
      <c r="AG1233" s="2" t="s">
        <v>36</v>
      </c>
      <c r="AH1233" s="135">
        <v>9.0000000000000006E-5</v>
      </c>
      <c r="AI1233" s="135">
        <v>4.2323342665526398E-4</v>
      </c>
      <c r="AJ1233" s="135">
        <v>1.0181810032144099E-4</v>
      </c>
    </row>
    <row r="1234" spans="1:36" x14ac:dyDescent="0.2">
      <c r="A1234" s="2">
        <v>559</v>
      </c>
      <c r="B1234" s="2">
        <v>7207</v>
      </c>
      <c r="C1234" s="2" t="s">
        <v>979</v>
      </c>
      <c r="D1234" s="2" t="s">
        <v>980</v>
      </c>
      <c r="E1234" s="4" t="s">
        <v>282</v>
      </c>
      <c r="F1234" s="2" t="s">
        <v>981</v>
      </c>
      <c r="G1234" s="2" t="s">
        <v>982</v>
      </c>
      <c r="H1234" s="2" t="s">
        <v>285</v>
      </c>
      <c r="I1234" s="2" t="s">
        <v>304</v>
      </c>
      <c r="J1234" s="2" t="s">
        <v>30</v>
      </c>
      <c r="K1234" s="2" t="s">
        <v>30</v>
      </c>
      <c r="L1234" s="2" t="s">
        <v>305</v>
      </c>
      <c r="M1234" s="2" t="s">
        <v>31</v>
      </c>
      <c r="N1234" s="2" t="s">
        <v>610</v>
      </c>
      <c r="O1234" s="2" t="s">
        <v>287</v>
      </c>
      <c r="P1234" s="2" t="s">
        <v>323</v>
      </c>
      <c r="Q1234" s="2" t="s">
        <v>323</v>
      </c>
      <c r="R1234" s="2" t="s">
        <v>323</v>
      </c>
      <c r="S1234" s="2" t="s">
        <v>34</v>
      </c>
      <c r="T1234" s="125">
        <v>1.819</v>
      </c>
      <c r="U1234" s="2" t="s">
        <v>465</v>
      </c>
      <c r="V1234" s="135">
        <v>0.10539999999999999</v>
      </c>
      <c r="W1234" s="135">
        <v>3.5970000000000002E-2</v>
      </c>
      <c r="X1234" s="4" t="s">
        <v>292</v>
      </c>
      <c r="Y1234" s="4" t="s">
        <v>287</v>
      </c>
      <c r="Z1234" s="125">
        <v>15000</v>
      </c>
      <c r="AA1234" s="132">
        <v>1</v>
      </c>
      <c r="AB1234" s="146">
        <v>142.01</v>
      </c>
      <c r="AD1234" s="125">
        <v>21.302</v>
      </c>
      <c r="AG1234" s="2" t="s">
        <v>36</v>
      </c>
      <c r="AH1234" s="135">
        <v>7.4999999999999993E-5</v>
      </c>
      <c r="AI1234" s="135">
        <v>7.4436167708545598E-4</v>
      </c>
      <c r="AJ1234" s="135">
        <v>1.7907255698557001E-4</v>
      </c>
    </row>
    <row r="1235" spans="1:36" x14ac:dyDescent="0.2">
      <c r="A1235" s="2">
        <v>559</v>
      </c>
      <c r="B1235" s="2">
        <v>7207</v>
      </c>
      <c r="C1235" s="2" t="s">
        <v>1260</v>
      </c>
      <c r="D1235" s="2" t="s">
        <v>1261</v>
      </c>
      <c r="E1235" s="4" t="s">
        <v>425</v>
      </c>
      <c r="F1235" s="2" t="s">
        <v>1262</v>
      </c>
      <c r="G1235" s="2" t="s">
        <v>1263</v>
      </c>
      <c r="H1235" s="2" t="s">
        <v>285</v>
      </c>
      <c r="I1235" s="2" t="s">
        <v>321</v>
      </c>
      <c r="J1235" s="2" t="s">
        <v>30</v>
      </c>
      <c r="K1235" s="2" t="s">
        <v>30</v>
      </c>
      <c r="L1235" s="2" t="s">
        <v>305</v>
      </c>
      <c r="M1235" s="2" t="s">
        <v>31</v>
      </c>
      <c r="N1235" s="2" t="s">
        <v>306</v>
      </c>
      <c r="O1235" s="2" t="s">
        <v>287</v>
      </c>
      <c r="P1235" s="2" t="s">
        <v>323</v>
      </c>
      <c r="Q1235" s="2" t="s">
        <v>323</v>
      </c>
      <c r="R1235" s="2" t="s">
        <v>323</v>
      </c>
      <c r="S1235" s="2" t="s">
        <v>34</v>
      </c>
      <c r="T1235" s="125">
        <v>2.9929999999999999</v>
      </c>
      <c r="U1235" s="2" t="s">
        <v>1230</v>
      </c>
      <c r="V1235" s="135">
        <v>0.06</v>
      </c>
      <c r="W1235" s="135">
        <v>1E-4</v>
      </c>
      <c r="X1235" s="4" t="s">
        <v>292</v>
      </c>
      <c r="Y1235" s="4" t="s">
        <v>596</v>
      </c>
      <c r="Z1235" s="125">
        <v>125639.11</v>
      </c>
      <c r="AA1235" s="132">
        <v>1</v>
      </c>
      <c r="AB1235" s="146">
        <v>9.1999999999999993</v>
      </c>
      <c r="AD1235" s="125">
        <v>11.558999999999999</v>
      </c>
      <c r="AG1235" s="2" t="s">
        <v>36</v>
      </c>
      <c r="AH1235" s="135">
        <v>1.067E-3</v>
      </c>
      <c r="AI1235" s="135">
        <v>4.0391175990871198E-4</v>
      </c>
      <c r="AJ1235" s="135">
        <v>9.7169848838269399E-5</v>
      </c>
    </row>
    <row r="1236" spans="1:36" x14ac:dyDescent="0.2">
      <c r="A1236" s="2">
        <v>559</v>
      </c>
      <c r="B1236" s="2">
        <v>7207</v>
      </c>
      <c r="C1236" s="2" t="s">
        <v>1260</v>
      </c>
      <c r="D1236" s="2" t="s">
        <v>1261</v>
      </c>
      <c r="E1236" s="4" t="s">
        <v>425</v>
      </c>
      <c r="F1236" s="2" t="s">
        <v>1264</v>
      </c>
      <c r="G1236" s="2" t="s">
        <v>1265</v>
      </c>
      <c r="H1236" s="2" t="s">
        <v>285</v>
      </c>
      <c r="I1236" s="2" t="s">
        <v>321</v>
      </c>
      <c r="J1236" s="2" t="s">
        <v>30</v>
      </c>
      <c r="K1236" s="2" t="s">
        <v>30</v>
      </c>
      <c r="L1236" s="2" t="s">
        <v>305</v>
      </c>
      <c r="M1236" s="2" t="s">
        <v>31</v>
      </c>
      <c r="N1236" s="2" t="s">
        <v>306</v>
      </c>
      <c r="O1236" s="2" t="s">
        <v>287</v>
      </c>
      <c r="P1236" s="2" t="s">
        <v>323</v>
      </c>
      <c r="Q1236" s="2" t="s">
        <v>323</v>
      </c>
      <c r="R1236" s="2" t="s">
        <v>323</v>
      </c>
      <c r="S1236" s="2" t="s">
        <v>34</v>
      </c>
      <c r="T1236" s="125">
        <v>2.8849999999999998</v>
      </c>
      <c r="U1236" s="2" t="s">
        <v>1230</v>
      </c>
      <c r="V1236" s="135">
        <v>6.9000000000000006E-2</v>
      </c>
      <c r="W1236" s="135">
        <v>1E-4</v>
      </c>
      <c r="X1236" s="4" t="s">
        <v>292</v>
      </c>
      <c r="Y1236" s="4" t="s">
        <v>596</v>
      </c>
      <c r="Z1236" s="125">
        <v>74169.070000000007</v>
      </c>
      <c r="AA1236" s="132">
        <v>1</v>
      </c>
      <c r="AB1236" s="146">
        <v>9.65</v>
      </c>
      <c r="AD1236" s="125">
        <v>7.157</v>
      </c>
      <c r="AG1236" s="2" t="s">
        <v>36</v>
      </c>
      <c r="AH1236" s="135">
        <v>4.2900000000000002E-4</v>
      </c>
      <c r="AI1236" s="135">
        <v>2.5010591679652198E-4</v>
      </c>
      <c r="AJ1236" s="135">
        <v>6.0168473763100003E-5</v>
      </c>
    </row>
    <row r="1237" spans="1:36" x14ac:dyDescent="0.2">
      <c r="A1237" s="2">
        <v>559</v>
      </c>
      <c r="B1237" s="2">
        <v>7207</v>
      </c>
      <c r="C1237" s="2" t="s">
        <v>983</v>
      </c>
      <c r="D1237" s="2" t="s">
        <v>984</v>
      </c>
      <c r="E1237" s="4" t="s">
        <v>282</v>
      </c>
      <c r="F1237" s="2" t="s">
        <v>985</v>
      </c>
      <c r="G1237" s="2" t="s">
        <v>986</v>
      </c>
      <c r="H1237" s="2" t="s">
        <v>285</v>
      </c>
      <c r="I1237" s="2" t="s">
        <v>304</v>
      </c>
      <c r="J1237" s="2" t="s">
        <v>30</v>
      </c>
      <c r="K1237" s="2" t="s">
        <v>363</v>
      </c>
      <c r="L1237" s="2" t="s">
        <v>305</v>
      </c>
      <c r="M1237" s="2" t="s">
        <v>31</v>
      </c>
      <c r="N1237" s="2" t="s">
        <v>987</v>
      </c>
      <c r="O1237" s="2" t="s">
        <v>287</v>
      </c>
      <c r="P1237" s="2" t="s">
        <v>323</v>
      </c>
      <c r="Q1237" s="2" t="s">
        <v>323</v>
      </c>
      <c r="R1237" s="2" t="s">
        <v>323</v>
      </c>
      <c r="S1237" s="2" t="s">
        <v>34</v>
      </c>
      <c r="T1237" s="125">
        <v>0.23599999999999999</v>
      </c>
      <c r="U1237" s="2" t="s">
        <v>316</v>
      </c>
      <c r="V1237" s="135">
        <v>1.9900000000000001E-2</v>
      </c>
      <c r="W1237" s="135">
        <v>6.6250000000000003E-2</v>
      </c>
      <c r="X1237" s="4" t="s">
        <v>292</v>
      </c>
      <c r="Y1237" s="4" t="s">
        <v>287</v>
      </c>
      <c r="Z1237" s="125">
        <v>21000</v>
      </c>
      <c r="AA1237" s="132">
        <v>1</v>
      </c>
      <c r="AB1237" s="146">
        <v>99.48</v>
      </c>
      <c r="AD1237" s="125">
        <v>20.890999999999998</v>
      </c>
      <c r="AG1237" s="2" t="s">
        <v>36</v>
      </c>
      <c r="AH1237" s="135">
        <v>1.3999999999999999E-4</v>
      </c>
      <c r="AI1237" s="135">
        <v>7.3001013654704397E-4</v>
      </c>
      <c r="AJ1237" s="135">
        <v>1.7561997856837001E-4</v>
      </c>
    </row>
    <row r="1238" spans="1:36" x14ac:dyDescent="0.2">
      <c r="A1238" s="2">
        <v>559</v>
      </c>
      <c r="B1238" s="2">
        <v>7207</v>
      </c>
      <c r="C1238" s="2" t="s">
        <v>988</v>
      </c>
      <c r="D1238" s="2" t="s">
        <v>989</v>
      </c>
      <c r="E1238" s="4" t="s">
        <v>282</v>
      </c>
      <c r="F1238" s="2" t="s">
        <v>990</v>
      </c>
      <c r="G1238" s="2" t="s">
        <v>991</v>
      </c>
      <c r="H1238" s="2" t="s">
        <v>285</v>
      </c>
      <c r="I1238" s="2" t="s">
        <v>356</v>
      </c>
      <c r="J1238" s="2" t="s">
        <v>30</v>
      </c>
      <c r="K1238" s="2" t="s">
        <v>30</v>
      </c>
      <c r="L1238" s="2" t="s">
        <v>305</v>
      </c>
      <c r="M1238" s="2" t="s">
        <v>31</v>
      </c>
      <c r="N1238" s="2" t="s">
        <v>389</v>
      </c>
      <c r="O1238" s="2" t="s">
        <v>287</v>
      </c>
      <c r="P1238" s="2" t="s">
        <v>323</v>
      </c>
      <c r="Q1238" s="2" t="s">
        <v>323</v>
      </c>
      <c r="R1238" s="2" t="s">
        <v>323</v>
      </c>
      <c r="S1238" s="2" t="s">
        <v>34</v>
      </c>
      <c r="T1238" s="125">
        <v>0.72399999999999998</v>
      </c>
      <c r="U1238" s="2" t="s">
        <v>418</v>
      </c>
      <c r="V1238" s="135">
        <v>0.03</v>
      </c>
      <c r="W1238" s="135">
        <v>6.2420000000000003E-2</v>
      </c>
      <c r="X1238" s="4" t="s">
        <v>292</v>
      </c>
      <c r="Y1238" s="4" t="s">
        <v>287</v>
      </c>
      <c r="Z1238" s="125">
        <v>9000</v>
      </c>
      <c r="AA1238" s="132">
        <v>1</v>
      </c>
      <c r="AB1238" s="146">
        <v>98.8</v>
      </c>
      <c r="AD1238" s="125">
        <v>8.8919999999999995</v>
      </c>
      <c r="AG1238" s="2" t="s">
        <v>36</v>
      </c>
      <c r="AH1238" s="135">
        <v>3.1599999999999998E-4</v>
      </c>
      <c r="AI1238" s="135">
        <v>3.1072290837001499E-4</v>
      </c>
      <c r="AJ1238" s="135">
        <v>7.4751222999116802E-5</v>
      </c>
    </row>
    <row r="1239" spans="1:36" x14ac:dyDescent="0.2">
      <c r="A1239" s="2">
        <v>559</v>
      </c>
      <c r="B1239" s="2">
        <v>7207</v>
      </c>
      <c r="C1239" s="2" t="s">
        <v>988</v>
      </c>
      <c r="D1239" s="2" t="s">
        <v>989</v>
      </c>
      <c r="E1239" s="4" t="s">
        <v>282</v>
      </c>
      <c r="F1239" s="2" t="s">
        <v>1266</v>
      </c>
      <c r="G1239" s="2" t="s">
        <v>1267</v>
      </c>
      <c r="H1239" s="2" t="s">
        <v>285</v>
      </c>
      <c r="I1239" s="2" t="s">
        <v>321</v>
      </c>
      <c r="J1239" s="2" t="s">
        <v>30</v>
      </c>
      <c r="K1239" s="2" t="s">
        <v>30</v>
      </c>
      <c r="L1239" s="2" t="s">
        <v>305</v>
      </c>
      <c r="M1239" s="2" t="s">
        <v>31</v>
      </c>
      <c r="N1239" s="2" t="s">
        <v>389</v>
      </c>
      <c r="O1239" s="2" t="s">
        <v>287</v>
      </c>
      <c r="P1239" s="2" t="s">
        <v>323</v>
      </c>
      <c r="Q1239" s="2" t="s">
        <v>323</v>
      </c>
      <c r="R1239" s="2" t="s">
        <v>323</v>
      </c>
      <c r="S1239" s="2" t="s">
        <v>34</v>
      </c>
      <c r="T1239" s="125">
        <v>1.7849999999999999</v>
      </c>
      <c r="U1239" s="2" t="s">
        <v>358</v>
      </c>
      <c r="V1239" s="135">
        <v>0.04</v>
      </c>
      <c r="W1239" s="135">
        <v>4.9329999999999999E-2</v>
      </c>
      <c r="X1239" s="4" t="s">
        <v>292</v>
      </c>
      <c r="Y1239" s="4" t="s">
        <v>287</v>
      </c>
      <c r="Z1239" s="125">
        <v>23100</v>
      </c>
      <c r="AA1239" s="132">
        <v>1</v>
      </c>
      <c r="AB1239" s="146">
        <v>115.59</v>
      </c>
      <c r="AD1239" s="125">
        <v>26.701000000000001</v>
      </c>
      <c r="AG1239" s="2" t="s">
        <v>36</v>
      </c>
      <c r="AH1239" s="135">
        <v>3.5599999999999998E-4</v>
      </c>
      <c r="AI1239" s="135">
        <v>9.3305246131704898E-4</v>
      </c>
      <c r="AJ1239" s="135">
        <v>2.24466271159929E-4</v>
      </c>
    </row>
    <row r="1240" spans="1:36" x14ac:dyDescent="0.2">
      <c r="A1240" s="2">
        <v>559</v>
      </c>
      <c r="B1240" s="2">
        <v>7207</v>
      </c>
      <c r="C1240" s="2" t="s">
        <v>992</v>
      </c>
      <c r="D1240" s="2" t="s">
        <v>993</v>
      </c>
      <c r="E1240" s="4" t="s">
        <v>282</v>
      </c>
      <c r="F1240" s="2" t="s">
        <v>994</v>
      </c>
      <c r="G1240" s="2" t="s">
        <v>995</v>
      </c>
      <c r="H1240" s="2" t="s">
        <v>285</v>
      </c>
      <c r="I1240" s="2" t="s">
        <v>304</v>
      </c>
      <c r="J1240" s="2" t="s">
        <v>30</v>
      </c>
      <c r="K1240" s="2" t="s">
        <v>30</v>
      </c>
      <c r="L1240" s="2" t="s">
        <v>305</v>
      </c>
      <c r="M1240" s="2" t="s">
        <v>31</v>
      </c>
      <c r="N1240" s="2" t="s">
        <v>428</v>
      </c>
      <c r="O1240" s="2" t="s">
        <v>287</v>
      </c>
      <c r="P1240" s="2" t="s">
        <v>307</v>
      </c>
      <c r="Q1240" s="2" t="s">
        <v>308</v>
      </c>
      <c r="R1240" s="2" t="s">
        <v>289</v>
      </c>
      <c r="S1240" s="2" t="s">
        <v>34</v>
      </c>
      <c r="T1240" s="125">
        <v>0.89400000000000002</v>
      </c>
      <c r="U1240" s="2" t="s">
        <v>401</v>
      </c>
      <c r="V1240" s="135">
        <v>4.99E-2</v>
      </c>
      <c r="W1240" s="135">
        <v>5.2670000000000002E-2</v>
      </c>
      <c r="X1240" s="4" t="s">
        <v>292</v>
      </c>
      <c r="Y1240" s="4" t="s">
        <v>287</v>
      </c>
      <c r="Z1240" s="125">
        <v>169273.14</v>
      </c>
      <c r="AA1240" s="132">
        <v>1</v>
      </c>
      <c r="AB1240" s="146">
        <v>99.9</v>
      </c>
      <c r="AD1240" s="125">
        <v>169.10400000000001</v>
      </c>
      <c r="AG1240" s="2" t="s">
        <v>36</v>
      </c>
      <c r="AH1240" s="135">
        <v>6.8400000000000004E-4</v>
      </c>
      <c r="AI1240" s="135">
        <v>5.9091818856674598E-3</v>
      </c>
      <c r="AJ1240" s="135">
        <v>1.4215835426973501E-3</v>
      </c>
    </row>
    <row r="1241" spans="1:36" x14ac:dyDescent="0.2">
      <c r="A1241" s="2">
        <v>559</v>
      </c>
      <c r="B1241" s="2">
        <v>7207</v>
      </c>
      <c r="C1241" s="2" t="s">
        <v>996</v>
      </c>
      <c r="D1241" s="2" t="s">
        <v>997</v>
      </c>
      <c r="E1241" s="4" t="s">
        <v>282</v>
      </c>
      <c r="F1241" s="2" t="s">
        <v>998</v>
      </c>
      <c r="G1241" s="2" t="s">
        <v>999</v>
      </c>
      <c r="H1241" s="2" t="s">
        <v>285</v>
      </c>
      <c r="I1241" s="2" t="s">
        <v>304</v>
      </c>
      <c r="J1241" s="2" t="s">
        <v>30</v>
      </c>
      <c r="K1241" s="2" t="s">
        <v>30</v>
      </c>
      <c r="L1241" s="2" t="s">
        <v>305</v>
      </c>
      <c r="M1241" s="2" t="s">
        <v>31</v>
      </c>
      <c r="N1241" s="2" t="s">
        <v>306</v>
      </c>
      <c r="O1241" s="2" t="s">
        <v>287</v>
      </c>
      <c r="P1241" s="2" t="s">
        <v>336</v>
      </c>
      <c r="Q1241" s="2" t="s">
        <v>33</v>
      </c>
      <c r="R1241" s="2" t="s">
        <v>289</v>
      </c>
      <c r="S1241" s="2" t="s">
        <v>34</v>
      </c>
      <c r="T1241" s="125">
        <v>0.23599999999999999</v>
      </c>
      <c r="U1241" s="2" t="s">
        <v>316</v>
      </c>
      <c r="V1241" s="135">
        <v>4.9500000000000002E-2</v>
      </c>
      <c r="W1241" s="135">
        <v>6.7949999999999997E-2</v>
      </c>
      <c r="X1241" s="4" t="s">
        <v>292</v>
      </c>
      <c r="Y1241" s="4" t="s">
        <v>287</v>
      </c>
      <c r="Z1241" s="125">
        <v>6600</v>
      </c>
      <c r="AA1241" s="132">
        <v>1</v>
      </c>
      <c r="AB1241" s="146">
        <v>100.9</v>
      </c>
      <c r="AD1241" s="125">
        <v>6.6589999999999998</v>
      </c>
      <c r="AG1241" s="2" t="s">
        <v>36</v>
      </c>
      <c r="AH1241" s="135">
        <v>2.9999999999999997E-4</v>
      </c>
      <c r="AI1241" s="135">
        <v>2.3270671794863699E-4</v>
      </c>
      <c r="AJ1241" s="135">
        <v>5.5982714174574697E-5</v>
      </c>
    </row>
    <row r="1242" spans="1:36" x14ac:dyDescent="0.2">
      <c r="A1242" s="2">
        <v>559</v>
      </c>
      <c r="B1242" s="2">
        <v>7207</v>
      </c>
      <c r="C1242" s="2" t="s">
        <v>1000</v>
      </c>
      <c r="D1242" s="2" t="s">
        <v>1001</v>
      </c>
      <c r="E1242" s="4" t="s">
        <v>282</v>
      </c>
      <c r="F1242" s="2" t="s">
        <v>1002</v>
      </c>
      <c r="G1242" s="2" t="s">
        <v>1003</v>
      </c>
      <c r="H1242" s="2" t="s">
        <v>285</v>
      </c>
      <c r="I1242" s="2" t="s">
        <v>304</v>
      </c>
      <c r="J1242" s="2" t="s">
        <v>30</v>
      </c>
      <c r="K1242" s="2" t="s">
        <v>30</v>
      </c>
      <c r="L1242" s="2" t="s">
        <v>305</v>
      </c>
      <c r="M1242" s="2" t="s">
        <v>185</v>
      </c>
      <c r="N1242" s="2" t="s">
        <v>383</v>
      </c>
      <c r="O1242" s="2" t="s">
        <v>287</v>
      </c>
      <c r="P1242" s="2" t="s">
        <v>315</v>
      </c>
      <c r="Q1242" s="2" t="s">
        <v>33</v>
      </c>
      <c r="R1242" s="2" t="s">
        <v>289</v>
      </c>
      <c r="S1242" s="2" t="s">
        <v>34</v>
      </c>
      <c r="T1242" s="125">
        <v>4.7910000000000004</v>
      </c>
      <c r="U1242" s="2" t="s">
        <v>1004</v>
      </c>
      <c r="V1242" s="135">
        <v>5.8799999999999998E-2</v>
      </c>
      <c r="W1242" s="135">
        <v>5.2249999999999998E-2</v>
      </c>
      <c r="X1242" s="4" t="s">
        <v>292</v>
      </c>
      <c r="Y1242" s="4" t="s">
        <v>287</v>
      </c>
      <c r="Z1242" s="125">
        <v>36000</v>
      </c>
      <c r="AA1242" s="132">
        <v>1</v>
      </c>
      <c r="AB1242" s="146">
        <v>105.01</v>
      </c>
      <c r="AD1242" s="125">
        <v>37.804000000000002</v>
      </c>
      <c r="AG1242" s="2" t="s">
        <v>36</v>
      </c>
      <c r="AH1242" s="135">
        <v>3.8999999999999999E-5</v>
      </c>
      <c r="AI1242" s="135">
        <v>1.32101265619171E-3</v>
      </c>
      <c r="AJ1242" s="135">
        <v>3.1779862053187198E-4</v>
      </c>
    </row>
    <row r="1243" spans="1:36" x14ac:dyDescent="0.2">
      <c r="A1243" s="2">
        <v>559</v>
      </c>
      <c r="B1243" s="2">
        <v>7207</v>
      </c>
      <c r="C1243" s="2" t="s">
        <v>1005</v>
      </c>
      <c r="D1243" s="2" t="s">
        <v>1006</v>
      </c>
      <c r="E1243" s="4" t="s">
        <v>425</v>
      </c>
      <c r="F1243" s="2" t="s">
        <v>1007</v>
      </c>
      <c r="G1243" s="2" t="s">
        <v>1008</v>
      </c>
      <c r="H1243" s="2" t="s">
        <v>285</v>
      </c>
      <c r="I1243" s="2" t="s">
        <v>304</v>
      </c>
      <c r="J1243" s="2" t="s">
        <v>30</v>
      </c>
      <c r="K1243" s="2" t="s">
        <v>30</v>
      </c>
      <c r="L1243" s="2" t="s">
        <v>305</v>
      </c>
      <c r="M1243" s="2" t="s">
        <v>185</v>
      </c>
      <c r="N1243" s="2" t="s">
        <v>819</v>
      </c>
      <c r="O1243" s="2" t="s">
        <v>287</v>
      </c>
      <c r="P1243" s="2" t="s">
        <v>582</v>
      </c>
      <c r="Q1243" s="2" t="s">
        <v>308</v>
      </c>
      <c r="R1243" s="2" t="s">
        <v>289</v>
      </c>
      <c r="S1243" s="2" t="s">
        <v>34</v>
      </c>
      <c r="T1243" s="125">
        <v>3.8759999999999999</v>
      </c>
      <c r="U1243" s="2" t="s">
        <v>801</v>
      </c>
      <c r="V1243" s="135">
        <v>5.8500000000000003E-2</v>
      </c>
      <c r="W1243" s="135">
        <v>6.114E-2</v>
      </c>
      <c r="X1243" s="4" t="s">
        <v>292</v>
      </c>
      <c r="Y1243" s="4" t="s">
        <v>287</v>
      </c>
      <c r="Z1243" s="125">
        <v>103000</v>
      </c>
      <c r="AA1243" s="132">
        <v>1</v>
      </c>
      <c r="AB1243" s="146">
        <v>100.78</v>
      </c>
      <c r="AD1243" s="125">
        <v>103.803</v>
      </c>
      <c r="AG1243" s="2" t="s">
        <v>36</v>
      </c>
      <c r="AH1243" s="135">
        <v>3.8900000000000002E-4</v>
      </c>
      <c r="AI1243" s="135">
        <v>3.6273160533846199E-3</v>
      </c>
      <c r="AJ1243" s="135">
        <v>8.7263057821260898E-4</v>
      </c>
    </row>
    <row r="1244" spans="1:36" x14ac:dyDescent="0.2">
      <c r="A1244" s="2">
        <v>559</v>
      </c>
      <c r="B1244" s="2">
        <v>7207</v>
      </c>
      <c r="C1244" s="2" t="s">
        <v>1009</v>
      </c>
      <c r="D1244" s="2" t="s">
        <v>1010</v>
      </c>
      <c r="E1244" s="4" t="s">
        <v>282</v>
      </c>
      <c r="F1244" s="2" t="s">
        <v>1011</v>
      </c>
      <c r="G1244" s="2" t="s">
        <v>1012</v>
      </c>
      <c r="H1244" s="2" t="s">
        <v>285</v>
      </c>
      <c r="I1244" s="2" t="s">
        <v>304</v>
      </c>
      <c r="J1244" s="2" t="s">
        <v>30</v>
      </c>
      <c r="K1244" s="2" t="s">
        <v>30</v>
      </c>
      <c r="L1244" s="2" t="s">
        <v>305</v>
      </c>
      <c r="M1244" s="2" t="s">
        <v>31</v>
      </c>
      <c r="N1244" s="2" t="s">
        <v>660</v>
      </c>
      <c r="O1244" s="2" t="s">
        <v>287</v>
      </c>
      <c r="P1244" s="2" t="s">
        <v>400</v>
      </c>
      <c r="Q1244" s="2" t="s">
        <v>33</v>
      </c>
      <c r="R1244" s="2" t="s">
        <v>289</v>
      </c>
      <c r="S1244" s="2" t="s">
        <v>34</v>
      </c>
      <c r="T1244" s="125">
        <v>0.65</v>
      </c>
      <c r="U1244" s="2" t="s">
        <v>452</v>
      </c>
      <c r="V1244" s="135">
        <v>2.75E-2</v>
      </c>
      <c r="W1244" s="135">
        <v>5.0410000000000003E-2</v>
      </c>
      <c r="X1244" s="4" t="s">
        <v>292</v>
      </c>
      <c r="Y1244" s="4" t="s">
        <v>287</v>
      </c>
      <c r="Z1244" s="125">
        <v>67125.48</v>
      </c>
      <c r="AA1244" s="132">
        <v>1</v>
      </c>
      <c r="AB1244" s="146">
        <v>98.85</v>
      </c>
      <c r="AD1244" s="125">
        <v>66.353999999999999</v>
      </c>
      <c r="AG1244" s="2" t="s">
        <v>36</v>
      </c>
      <c r="AH1244" s="135">
        <v>7.3899999999999997E-4</v>
      </c>
      <c r="AI1244" s="135">
        <v>2.3186644164488201E-3</v>
      </c>
      <c r="AJ1244" s="135">
        <v>5.578056724665E-4</v>
      </c>
    </row>
    <row r="1245" spans="1:36" x14ac:dyDescent="0.2">
      <c r="A1245" s="2">
        <v>559</v>
      </c>
      <c r="B1245" s="2">
        <v>7207</v>
      </c>
      <c r="C1245" s="2" t="s">
        <v>1009</v>
      </c>
      <c r="D1245" s="2" t="s">
        <v>1010</v>
      </c>
      <c r="E1245" s="4" t="s">
        <v>282</v>
      </c>
      <c r="F1245" s="2" t="s">
        <v>1013</v>
      </c>
      <c r="G1245" s="2" t="s">
        <v>1014</v>
      </c>
      <c r="H1245" s="2" t="s">
        <v>285</v>
      </c>
      <c r="I1245" s="2" t="s">
        <v>304</v>
      </c>
      <c r="J1245" s="2" t="s">
        <v>30</v>
      </c>
      <c r="K1245" s="2" t="s">
        <v>30</v>
      </c>
      <c r="L1245" s="2" t="s">
        <v>305</v>
      </c>
      <c r="M1245" s="2" t="s">
        <v>31</v>
      </c>
      <c r="N1245" s="2" t="s">
        <v>660</v>
      </c>
      <c r="O1245" s="2" t="s">
        <v>287</v>
      </c>
      <c r="P1245" s="2" t="s">
        <v>400</v>
      </c>
      <c r="Q1245" s="2" t="s">
        <v>33</v>
      </c>
      <c r="R1245" s="2" t="s">
        <v>289</v>
      </c>
      <c r="S1245" s="2" t="s">
        <v>34</v>
      </c>
      <c r="T1245" s="125">
        <v>1.5640000000000001</v>
      </c>
      <c r="U1245" s="2" t="s">
        <v>1015</v>
      </c>
      <c r="V1245" s="135">
        <v>2.1499999999999998E-2</v>
      </c>
      <c r="W1245" s="135">
        <v>4.9739999999999999E-2</v>
      </c>
      <c r="X1245" s="4" t="s">
        <v>292</v>
      </c>
      <c r="Y1245" s="4" t="s">
        <v>287</v>
      </c>
      <c r="Z1245" s="125">
        <v>81923.100000000006</v>
      </c>
      <c r="AA1245" s="132">
        <v>1</v>
      </c>
      <c r="AB1245" s="146">
        <v>95.85</v>
      </c>
      <c r="AC1245" s="125">
        <v>7.2869999999999999</v>
      </c>
      <c r="AD1245" s="125">
        <v>85.81</v>
      </c>
      <c r="AG1245" s="2" t="s">
        <v>36</v>
      </c>
      <c r="AH1245" s="135">
        <v>1.16E-4</v>
      </c>
      <c r="AI1245" s="135">
        <v>2.9985568338086899E-3</v>
      </c>
      <c r="AJ1245" s="135">
        <v>7.2136873246771204E-4</v>
      </c>
    </row>
    <row r="1246" spans="1:36" x14ac:dyDescent="0.2">
      <c r="A1246" s="2">
        <v>559</v>
      </c>
      <c r="B1246" s="2">
        <v>7207</v>
      </c>
      <c r="C1246" s="2" t="s">
        <v>1016</v>
      </c>
      <c r="D1246" s="2" t="s">
        <v>1017</v>
      </c>
      <c r="E1246" s="4" t="s">
        <v>282</v>
      </c>
      <c r="F1246" s="2" t="s">
        <v>1018</v>
      </c>
      <c r="G1246" s="2" t="s">
        <v>1019</v>
      </c>
      <c r="H1246" s="2" t="s">
        <v>285</v>
      </c>
      <c r="I1246" s="2" t="s">
        <v>321</v>
      </c>
      <c r="J1246" s="2" t="s">
        <v>30</v>
      </c>
      <c r="K1246" s="2" t="s">
        <v>30</v>
      </c>
      <c r="L1246" s="2" t="s">
        <v>305</v>
      </c>
      <c r="M1246" s="2" t="s">
        <v>31</v>
      </c>
      <c r="N1246" s="2" t="s">
        <v>322</v>
      </c>
      <c r="O1246" s="2" t="s">
        <v>287</v>
      </c>
      <c r="P1246" s="2" t="s">
        <v>351</v>
      </c>
      <c r="Q1246" s="2" t="s">
        <v>33</v>
      </c>
      <c r="R1246" s="2" t="s">
        <v>289</v>
      </c>
      <c r="S1246" s="2" t="s">
        <v>34</v>
      </c>
      <c r="T1246" s="125">
        <v>0.65100000000000002</v>
      </c>
      <c r="U1246" s="2" t="s">
        <v>1020</v>
      </c>
      <c r="V1246" s="135">
        <v>1.6E-2</v>
      </c>
      <c r="W1246" s="135">
        <v>3.7109999999999997E-2</v>
      </c>
      <c r="X1246" s="4" t="s">
        <v>292</v>
      </c>
      <c r="Y1246" s="4" t="s">
        <v>287</v>
      </c>
      <c r="Z1246" s="125">
        <v>164914.66</v>
      </c>
      <c r="AA1246" s="132">
        <v>1</v>
      </c>
      <c r="AB1246" s="146">
        <v>119.36</v>
      </c>
      <c r="AD1246" s="125">
        <v>196.84200000000001</v>
      </c>
      <c r="AG1246" s="2" t="s">
        <v>36</v>
      </c>
      <c r="AH1246" s="135">
        <v>5.8100000000000003E-4</v>
      </c>
      <c r="AI1246" s="135">
        <v>6.8784707224268E-3</v>
      </c>
      <c r="AJ1246" s="135">
        <v>1.65476727017737E-3</v>
      </c>
    </row>
    <row r="1247" spans="1:36" x14ac:dyDescent="0.2">
      <c r="A1247" s="2">
        <v>559</v>
      </c>
      <c r="B1247" s="2">
        <v>7207</v>
      </c>
      <c r="C1247" s="2" t="s">
        <v>1016</v>
      </c>
      <c r="D1247" s="2" t="s">
        <v>1017</v>
      </c>
      <c r="E1247" s="4" t="s">
        <v>282</v>
      </c>
      <c r="F1247" s="2" t="s">
        <v>1021</v>
      </c>
      <c r="G1247" s="2" t="s">
        <v>1022</v>
      </c>
      <c r="H1247" s="2" t="s">
        <v>285</v>
      </c>
      <c r="I1247" s="2" t="s">
        <v>321</v>
      </c>
      <c r="J1247" s="2" t="s">
        <v>30</v>
      </c>
      <c r="K1247" s="2" t="s">
        <v>30</v>
      </c>
      <c r="L1247" s="2" t="s">
        <v>305</v>
      </c>
      <c r="M1247" s="2" t="s">
        <v>31</v>
      </c>
      <c r="N1247" s="2" t="s">
        <v>322</v>
      </c>
      <c r="O1247" s="2" t="s">
        <v>287</v>
      </c>
      <c r="P1247" s="2" t="s">
        <v>351</v>
      </c>
      <c r="Q1247" s="2" t="s">
        <v>33</v>
      </c>
      <c r="R1247" s="2" t="s">
        <v>289</v>
      </c>
      <c r="S1247" s="2" t="s">
        <v>34</v>
      </c>
      <c r="T1247" s="125">
        <v>1.7889999999999999</v>
      </c>
      <c r="U1247" s="2" t="s">
        <v>126</v>
      </c>
      <c r="V1247" s="135">
        <v>1.4200000000000001E-2</v>
      </c>
      <c r="W1247" s="135">
        <v>2.904E-2</v>
      </c>
      <c r="X1247" s="4" t="s">
        <v>292</v>
      </c>
      <c r="Y1247" s="4" t="s">
        <v>287</v>
      </c>
      <c r="Z1247" s="125">
        <v>141992.76</v>
      </c>
      <c r="AA1247" s="132">
        <v>1</v>
      </c>
      <c r="AB1247" s="146">
        <v>116.29</v>
      </c>
      <c r="AD1247" s="125">
        <v>165.12299999999999</v>
      </c>
      <c r="AG1247" s="2" t="s">
        <v>36</v>
      </c>
      <c r="AH1247" s="135">
        <v>1.3999999999999999E-4</v>
      </c>
      <c r="AI1247" s="135">
        <v>5.7700873887948497E-3</v>
      </c>
      <c r="AJ1247" s="135">
        <v>1.38812130520666E-3</v>
      </c>
    </row>
    <row r="1248" spans="1:36" x14ac:dyDescent="0.2">
      <c r="A1248" s="2">
        <v>559</v>
      </c>
      <c r="B1248" s="2">
        <v>7207</v>
      </c>
      <c r="C1248" s="2" t="s">
        <v>1023</v>
      </c>
      <c r="D1248" s="2" t="s">
        <v>1024</v>
      </c>
      <c r="E1248" s="4" t="s">
        <v>282</v>
      </c>
      <c r="F1248" s="2" t="s">
        <v>1025</v>
      </c>
      <c r="G1248" s="2" t="s">
        <v>1026</v>
      </c>
      <c r="H1248" s="2" t="s">
        <v>285</v>
      </c>
      <c r="I1248" s="2" t="s">
        <v>321</v>
      </c>
      <c r="J1248" s="2" t="s">
        <v>30</v>
      </c>
      <c r="K1248" s="2" t="s">
        <v>30</v>
      </c>
      <c r="L1248" s="2" t="s">
        <v>305</v>
      </c>
      <c r="M1248" s="2" t="s">
        <v>31</v>
      </c>
      <c r="N1248" s="2" t="s">
        <v>322</v>
      </c>
      <c r="O1248" s="2" t="s">
        <v>287</v>
      </c>
      <c r="P1248" s="2" t="s">
        <v>351</v>
      </c>
      <c r="Q1248" s="2" t="s">
        <v>33</v>
      </c>
      <c r="R1248" s="2" t="s">
        <v>289</v>
      </c>
      <c r="S1248" s="2" t="s">
        <v>34</v>
      </c>
      <c r="T1248" s="125">
        <v>3.0289999999999999</v>
      </c>
      <c r="U1248" s="2" t="s">
        <v>1027</v>
      </c>
      <c r="V1248" s="135">
        <v>3.5000000000000003E-2</v>
      </c>
      <c r="W1248" s="135">
        <v>2.8709999999999999E-2</v>
      </c>
      <c r="X1248" s="4" t="s">
        <v>292</v>
      </c>
      <c r="Y1248" s="4" t="s">
        <v>287</v>
      </c>
      <c r="Z1248" s="125">
        <v>190154.14</v>
      </c>
      <c r="AA1248" s="132">
        <v>1</v>
      </c>
      <c r="AB1248" s="146">
        <v>123.08</v>
      </c>
      <c r="AD1248" s="125">
        <v>234.042</v>
      </c>
      <c r="AG1248" s="2" t="s">
        <v>36</v>
      </c>
      <c r="AH1248" s="135">
        <v>2.5799999999999998E-4</v>
      </c>
      <c r="AI1248" s="135">
        <v>8.1783763522038193E-3</v>
      </c>
      <c r="AJ1248" s="135">
        <v>1.9674881317288998E-3</v>
      </c>
    </row>
    <row r="1249" spans="1:36" x14ac:dyDescent="0.2">
      <c r="A1249" s="2">
        <v>559</v>
      </c>
      <c r="B1249" s="2">
        <v>7207</v>
      </c>
      <c r="C1249" s="2" t="s">
        <v>1023</v>
      </c>
      <c r="D1249" s="2" t="s">
        <v>1024</v>
      </c>
      <c r="E1249" s="4" t="s">
        <v>282</v>
      </c>
      <c r="F1249" s="2" t="s">
        <v>1028</v>
      </c>
      <c r="G1249" s="2" t="s">
        <v>1029</v>
      </c>
      <c r="H1249" s="2" t="s">
        <v>285</v>
      </c>
      <c r="I1249" s="2" t="s">
        <v>321</v>
      </c>
      <c r="J1249" s="2" t="s">
        <v>30</v>
      </c>
      <c r="K1249" s="2" t="s">
        <v>30</v>
      </c>
      <c r="L1249" s="2" t="s">
        <v>305</v>
      </c>
      <c r="M1249" s="2" t="s">
        <v>31</v>
      </c>
      <c r="N1249" s="2" t="s">
        <v>322</v>
      </c>
      <c r="O1249" s="2" t="s">
        <v>287</v>
      </c>
      <c r="P1249" s="2" t="s">
        <v>351</v>
      </c>
      <c r="Q1249" s="2" t="s">
        <v>33</v>
      </c>
      <c r="R1249" s="2" t="s">
        <v>289</v>
      </c>
      <c r="S1249" s="2" t="s">
        <v>34</v>
      </c>
      <c r="T1249" s="125">
        <v>1.6579999999999999</v>
      </c>
      <c r="U1249" s="2" t="s">
        <v>1030</v>
      </c>
      <c r="V1249" s="135">
        <v>0.04</v>
      </c>
      <c r="W1249" s="135">
        <v>2.9000000000000001E-2</v>
      </c>
      <c r="X1249" s="4" t="s">
        <v>292</v>
      </c>
      <c r="Y1249" s="4" t="s">
        <v>287</v>
      </c>
      <c r="Z1249" s="125">
        <v>158626.89000000001</v>
      </c>
      <c r="AA1249" s="132">
        <v>1</v>
      </c>
      <c r="AB1249" s="146">
        <v>121.74</v>
      </c>
      <c r="AD1249" s="125">
        <v>193.11199999999999</v>
      </c>
      <c r="AG1249" s="2" t="s">
        <v>36</v>
      </c>
      <c r="AH1249" s="135">
        <v>2.2000000000000001E-4</v>
      </c>
      <c r="AI1249" s="135">
        <v>6.7481375480815901E-3</v>
      </c>
      <c r="AJ1249" s="135">
        <v>1.6234127613297001E-3</v>
      </c>
    </row>
    <row r="1250" spans="1:36" x14ac:dyDescent="0.2">
      <c r="A1250" s="2">
        <v>559</v>
      </c>
      <c r="B1250" s="2">
        <v>7207</v>
      </c>
      <c r="C1250" s="2" t="s">
        <v>1031</v>
      </c>
      <c r="D1250" s="2" t="s">
        <v>1032</v>
      </c>
      <c r="E1250" s="4" t="s">
        <v>282</v>
      </c>
      <c r="F1250" s="2" t="s">
        <v>1033</v>
      </c>
      <c r="G1250" s="2" t="s">
        <v>1034</v>
      </c>
      <c r="H1250" s="2" t="s">
        <v>285</v>
      </c>
      <c r="I1250" s="2" t="s">
        <v>321</v>
      </c>
      <c r="J1250" s="2" t="s">
        <v>30</v>
      </c>
      <c r="K1250" s="2" t="s">
        <v>30</v>
      </c>
      <c r="L1250" s="2" t="s">
        <v>305</v>
      </c>
      <c r="M1250" s="2" t="s">
        <v>185</v>
      </c>
      <c r="N1250" s="2" t="s">
        <v>322</v>
      </c>
      <c r="O1250" s="2" t="s">
        <v>287</v>
      </c>
      <c r="P1250" s="2" t="s">
        <v>336</v>
      </c>
      <c r="Q1250" s="2" t="s">
        <v>33</v>
      </c>
      <c r="R1250" s="2" t="s">
        <v>289</v>
      </c>
      <c r="S1250" s="2" t="s">
        <v>34</v>
      </c>
      <c r="T1250" s="125">
        <v>0</v>
      </c>
      <c r="U1250" s="2" t="s">
        <v>551</v>
      </c>
      <c r="V1250" s="135">
        <v>6.4000000000000003E-3</v>
      </c>
      <c r="W1250" s="135">
        <v>0</v>
      </c>
      <c r="X1250" s="4" t="s">
        <v>292</v>
      </c>
      <c r="Y1250" s="4" t="s">
        <v>287</v>
      </c>
      <c r="Z1250" s="125">
        <v>60000</v>
      </c>
      <c r="AA1250" s="132">
        <v>1</v>
      </c>
      <c r="AB1250" s="146">
        <v>106.319</v>
      </c>
      <c r="AD1250" s="125">
        <v>63.790999999999997</v>
      </c>
      <c r="AG1250" s="2" t="s">
        <v>36</v>
      </c>
      <c r="AH1250" s="135">
        <v>0</v>
      </c>
      <c r="AI1250" s="135">
        <v>2.2291250141350701E-3</v>
      </c>
      <c r="AJ1250" s="135">
        <v>5.3626500182630198E-4</v>
      </c>
    </row>
    <row r="1251" spans="1:36" x14ac:dyDescent="0.2">
      <c r="A1251" s="2">
        <v>559</v>
      </c>
      <c r="B1251" s="2">
        <v>7207</v>
      </c>
      <c r="C1251" s="2" t="s">
        <v>1035</v>
      </c>
      <c r="D1251" s="2" t="s">
        <v>1036</v>
      </c>
      <c r="E1251" s="4" t="s">
        <v>282</v>
      </c>
      <c r="F1251" s="2" t="s">
        <v>1037</v>
      </c>
      <c r="G1251" s="2" t="s">
        <v>1038</v>
      </c>
      <c r="H1251" s="2" t="s">
        <v>285</v>
      </c>
      <c r="I1251" s="2" t="s">
        <v>321</v>
      </c>
      <c r="J1251" s="2" t="s">
        <v>30</v>
      </c>
      <c r="K1251" s="2" t="s">
        <v>30</v>
      </c>
      <c r="L1251" s="2" t="s">
        <v>305</v>
      </c>
      <c r="M1251" s="2" t="s">
        <v>31</v>
      </c>
      <c r="N1251" s="2" t="s">
        <v>335</v>
      </c>
      <c r="O1251" s="2" t="s">
        <v>287</v>
      </c>
      <c r="P1251" s="2" t="s">
        <v>288</v>
      </c>
      <c r="Q1251" s="2" t="s">
        <v>33</v>
      </c>
      <c r="R1251" s="2" t="s">
        <v>289</v>
      </c>
      <c r="S1251" s="2" t="s">
        <v>34</v>
      </c>
      <c r="T1251" s="125">
        <v>3.145</v>
      </c>
      <c r="U1251" s="2" t="s">
        <v>901</v>
      </c>
      <c r="V1251" s="135">
        <v>7.0000000000000001E-3</v>
      </c>
      <c r="W1251" s="135">
        <v>2.392E-2</v>
      </c>
      <c r="X1251" s="4" t="s">
        <v>292</v>
      </c>
      <c r="Y1251" s="4" t="s">
        <v>287</v>
      </c>
      <c r="Z1251" s="125">
        <v>126272.09</v>
      </c>
      <c r="AA1251" s="132">
        <v>1</v>
      </c>
      <c r="AB1251" s="146">
        <v>111.18</v>
      </c>
      <c r="AD1251" s="125">
        <v>140.38900000000001</v>
      </c>
      <c r="AG1251" s="2" t="s">
        <v>36</v>
      </c>
      <c r="AH1251" s="135">
        <v>2.1050000000000001E-3</v>
      </c>
      <c r="AI1251" s="135">
        <v>4.9057776205842698E-3</v>
      </c>
      <c r="AJ1251" s="135">
        <v>1.18019259932931E-3</v>
      </c>
    </row>
    <row r="1252" spans="1:36" x14ac:dyDescent="0.2">
      <c r="A1252" s="2">
        <v>559</v>
      </c>
      <c r="B1252" s="2">
        <v>7207</v>
      </c>
      <c r="C1252" s="2" t="s">
        <v>1272</v>
      </c>
      <c r="D1252" s="2" t="s">
        <v>1273</v>
      </c>
      <c r="E1252" s="4" t="s">
        <v>282</v>
      </c>
      <c r="F1252" s="2" t="s">
        <v>1274</v>
      </c>
      <c r="G1252" s="2" t="s">
        <v>1275</v>
      </c>
      <c r="H1252" s="2" t="s">
        <v>285</v>
      </c>
      <c r="I1252" s="2" t="s">
        <v>313</v>
      </c>
      <c r="J1252" s="2" t="s">
        <v>30</v>
      </c>
      <c r="K1252" s="2" t="s">
        <v>30</v>
      </c>
      <c r="L1252" s="2" t="s">
        <v>305</v>
      </c>
      <c r="M1252" s="2" t="s">
        <v>31</v>
      </c>
      <c r="N1252" s="2" t="s">
        <v>634</v>
      </c>
      <c r="O1252" s="2" t="s">
        <v>287</v>
      </c>
      <c r="P1252" s="2" t="s">
        <v>323</v>
      </c>
      <c r="Q1252" s="2" t="s">
        <v>323</v>
      </c>
      <c r="R1252" s="2" t="s">
        <v>323</v>
      </c>
      <c r="S1252" s="2" t="s">
        <v>34</v>
      </c>
      <c r="T1252" s="125">
        <v>2.0939999999999999</v>
      </c>
      <c r="U1252" s="2" t="s">
        <v>1276</v>
      </c>
      <c r="V1252" s="135">
        <v>5.7000000000000002E-2</v>
      </c>
      <c r="W1252" s="135">
        <v>4.895E-2</v>
      </c>
      <c r="X1252" s="4" t="s">
        <v>292</v>
      </c>
      <c r="Y1252" s="4" t="s">
        <v>287</v>
      </c>
      <c r="Z1252" s="125">
        <v>5320</v>
      </c>
      <c r="AA1252" s="132">
        <v>1</v>
      </c>
      <c r="AB1252" s="146">
        <v>105.38</v>
      </c>
      <c r="AD1252" s="125">
        <v>5.6059999999999999</v>
      </c>
      <c r="AG1252" s="2" t="s">
        <v>36</v>
      </c>
      <c r="AH1252" s="135">
        <v>1.7E-5</v>
      </c>
      <c r="AI1252" s="135">
        <v>1.9590415434891101E-4</v>
      </c>
      <c r="AJ1252" s="135">
        <v>4.7129048852588399E-5</v>
      </c>
    </row>
    <row r="1253" spans="1:36" x14ac:dyDescent="0.2">
      <c r="A1253" s="2">
        <v>559</v>
      </c>
      <c r="B1253" s="2">
        <v>7207</v>
      </c>
      <c r="C1253" s="2" t="s">
        <v>1039</v>
      </c>
      <c r="D1253" s="2" t="s">
        <v>1040</v>
      </c>
      <c r="E1253" s="4" t="s">
        <v>282</v>
      </c>
      <c r="F1253" s="2" t="s">
        <v>1041</v>
      </c>
      <c r="G1253" s="2" t="s">
        <v>1042</v>
      </c>
      <c r="H1253" s="2" t="s">
        <v>285</v>
      </c>
      <c r="I1253" s="2" t="s">
        <v>304</v>
      </c>
      <c r="J1253" s="2" t="s">
        <v>30</v>
      </c>
      <c r="K1253" s="2" t="s">
        <v>30</v>
      </c>
      <c r="L1253" s="2" t="s">
        <v>305</v>
      </c>
      <c r="M1253" s="2" t="s">
        <v>31</v>
      </c>
      <c r="N1253" s="2" t="s">
        <v>778</v>
      </c>
      <c r="O1253" s="2" t="s">
        <v>287</v>
      </c>
      <c r="P1253" s="2" t="s">
        <v>32</v>
      </c>
      <c r="Q1253" s="2" t="s">
        <v>33</v>
      </c>
      <c r="R1253" s="2" t="s">
        <v>289</v>
      </c>
      <c r="S1253" s="2" t="s">
        <v>34</v>
      </c>
      <c r="T1253" s="125">
        <v>1.2050000000000001</v>
      </c>
      <c r="U1253" s="2" t="s">
        <v>475</v>
      </c>
      <c r="V1253" s="135">
        <v>2.6100000000000002E-2</v>
      </c>
      <c r="W1253" s="135">
        <v>4.4159999999999998E-2</v>
      </c>
      <c r="X1253" s="4" t="s">
        <v>292</v>
      </c>
      <c r="Y1253" s="4" t="s">
        <v>287</v>
      </c>
      <c r="Z1253" s="125">
        <v>213333.69</v>
      </c>
      <c r="AA1253" s="132">
        <v>1</v>
      </c>
      <c r="AB1253" s="146">
        <v>98.62</v>
      </c>
      <c r="AD1253" s="125">
        <v>210.39</v>
      </c>
      <c r="AG1253" s="2" t="s">
        <v>36</v>
      </c>
      <c r="AH1253" s="135">
        <v>8.8400000000000002E-4</v>
      </c>
      <c r="AI1253" s="135">
        <v>7.3518775122006002E-3</v>
      </c>
      <c r="AJ1253" s="135">
        <v>1.7686556754362901E-3</v>
      </c>
    </row>
    <row r="1254" spans="1:36" x14ac:dyDescent="0.2">
      <c r="A1254" s="2">
        <v>559</v>
      </c>
      <c r="B1254" s="2">
        <v>7207</v>
      </c>
      <c r="C1254" s="2" t="s">
        <v>1039</v>
      </c>
      <c r="D1254" s="2" t="s">
        <v>1040</v>
      </c>
      <c r="E1254" s="4" t="s">
        <v>282</v>
      </c>
      <c r="F1254" s="2" t="s">
        <v>1043</v>
      </c>
      <c r="G1254" s="2" t="s">
        <v>1044</v>
      </c>
      <c r="H1254" s="2" t="s">
        <v>285</v>
      </c>
      <c r="I1254" s="2" t="s">
        <v>304</v>
      </c>
      <c r="J1254" s="2" t="s">
        <v>30</v>
      </c>
      <c r="K1254" s="2" t="s">
        <v>30</v>
      </c>
      <c r="L1254" s="2" t="s">
        <v>305</v>
      </c>
      <c r="M1254" s="2" t="s">
        <v>31</v>
      </c>
      <c r="N1254" s="2" t="s">
        <v>778</v>
      </c>
      <c r="O1254" s="2" t="s">
        <v>287</v>
      </c>
      <c r="P1254" s="2" t="s">
        <v>32</v>
      </c>
      <c r="Q1254" s="2" t="s">
        <v>33</v>
      </c>
      <c r="R1254" s="2" t="s">
        <v>289</v>
      </c>
      <c r="S1254" s="2" t="s">
        <v>34</v>
      </c>
      <c r="T1254" s="125">
        <v>5.7960000000000003</v>
      </c>
      <c r="U1254" s="2" t="s">
        <v>1045</v>
      </c>
      <c r="V1254" s="135">
        <v>1.9E-2</v>
      </c>
      <c r="W1254" s="135">
        <v>4.5870000000000001E-2</v>
      </c>
      <c r="X1254" s="4" t="s">
        <v>292</v>
      </c>
      <c r="Y1254" s="4" t="s">
        <v>287</v>
      </c>
      <c r="Z1254" s="125">
        <v>0.11</v>
      </c>
      <c r="AA1254" s="132">
        <v>1</v>
      </c>
      <c r="AB1254" s="146">
        <v>86.15</v>
      </c>
      <c r="AD1254" s="125">
        <v>0</v>
      </c>
      <c r="AG1254" s="2" t="s">
        <v>36</v>
      </c>
      <c r="AH1254" s="135">
        <v>0</v>
      </c>
      <c r="AI1254" s="135">
        <v>3.3114773292492704E-9</v>
      </c>
      <c r="AJ1254" s="135">
        <v>7.96648633323358E-10</v>
      </c>
    </row>
    <row r="1255" spans="1:36" x14ac:dyDescent="0.2">
      <c r="A1255" s="2">
        <v>559</v>
      </c>
      <c r="B1255" s="2">
        <v>7207</v>
      </c>
      <c r="C1255" s="2" t="s">
        <v>1046</v>
      </c>
      <c r="D1255" s="2" t="s">
        <v>1047</v>
      </c>
      <c r="E1255" s="4" t="s">
        <v>282</v>
      </c>
      <c r="F1255" s="2" t="s">
        <v>1048</v>
      </c>
      <c r="G1255" s="2" t="s">
        <v>1049</v>
      </c>
      <c r="H1255" s="2" t="s">
        <v>285</v>
      </c>
      <c r="I1255" s="2" t="s">
        <v>304</v>
      </c>
      <c r="J1255" s="2" t="s">
        <v>30</v>
      </c>
      <c r="K1255" s="2" t="s">
        <v>30</v>
      </c>
      <c r="L1255" s="2" t="s">
        <v>305</v>
      </c>
      <c r="M1255" s="2" t="s">
        <v>185</v>
      </c>
      <c r="N1255" s="2" t="s">
        <v>610</v>
      </c>
      <c r="O1255" s="2" t="s">
        <v>287</v>
      </c>
      <c r="P1255" s="2" t="s">
        <v>429</v>
      </c>
      <c r="Q1255" s="2" t="s">
        <v>308</v>
      </c>
      <c r="R1255" s="2" t="s">
        <v>289</v>
      </c>
      <c r="S1255" s="2" t="s">
        <v>34</v>
      </c>
      <c r="T1255" s="125">
        <v>6.04</v>
      </c>
      <c r="U1255" s="2" t="s">
        <v>1050</v>
      </c>
      <c r="V1255" s="135">
        <v>5.5599999999999997E-2</v>
      </c>
      <c r="W1255" s="135">
        <v>5.679E-2</v>
      </c>
      <c r="X1255" s="4" t="s">
        <v>292</v>
      </c>
      <c r="Y1255" s="4" t="s">
        <v>287</v>
      </c>
      <c r="Z1255" s="125">
        <v>58000</v>
      </c>
      <c r="AA1255" s="132">
        <v>1</v>
      </c>
      <c r="AB1255" s="146">
        <v>100.64</v>
      </c>
      <c r="AD1255" s="125">
        <v>58.371000000000002</v>
      </c>
      <c r="AG1255" s="2" t="s">
        <v>36</v>
      </c>
      <c r="AH1255" s="135">
        <v>0</v>
      </c>
      <c r="AI1255" s="135">
        <v>2.0397288606666501E-3</v>
      </c>
      <c r="AJ1255" s="135">
        <v>4.9070159558322604E-4</v>
      </c>
    </row>
    <row r="1256" spans="1:36" x14ac:dyDescent="0.2">
      <c r="A1256" s="2">
        <v>559</v>
      </c>
      <c r="B1256" s="2">
        <v>7207</v>
      </c>
      <c r="C1256" s="2" t="s">
        <v>1051</v>
      </c>
      <c r="D1256" s="2" t="s">
        <v>1052</v>
      </c>
      <c r="E1256" s="4" t="s">
        <v>282</v>
      </c>
      <c r="F1256" s="2" t="s">
        <v>1053</v>
      </c>
      <c r="G1256" s="2" t="s">
        <v>1054</v>
      </c>
      <c r="H1256" s="2" t="s">
        <v>285</v>
      </c>
      <c r="I1256" s="2" t="s">
        <v>304</v>
      </c>
      <c r="J1256" s="2" t="s">
        <v>30</v>
      </c>
      <c r="K1256" s="2" t="s">
        <v>30</v>
      </c>
      <c r="L1256" s="2" t="s">
        <v>305</v>
      </c>
      <c r="M1256" s="2" t="s">
        <v>31</v>
      </c>
      <c r="N1256" s="2" t="s">
        <v>335</v>
      </c>
      <c r="O1256" s="2" t="s">
        <v>287</v>
      </c>
      <c r="P1256" s="2" t="s">
        <v>351</v>
      </c>
      <c r="Q1256" s="2" t="s">
        <v>33</v>
      </c>
      <c r="R1256" s="2" t="s">
        <v>289</v>
      </c>
      <c r="S1256" s="2" t="s">
        <v>34</v>
      </c>
      <c r="T1256" s="125">
        <v>0.45200000000000001</v>
      </c>
      <c r="U1256" s="2" t="s">
        <v>1055</v>
      </c>
      <c r="V1256" s="135">
        <v>2.7E-2</v>
      </c>
      <c r="W1256" s="135">
        <v>4.632E-2</v>
      </c>
      <c r="X1256" s="4" t="s">
        <v>292</v>
      </c>
      <c r="Y1256" s="4" t="s">
        <v>287</v>
      </c>
      <c r="Z1256" s="125">
        <v>92955.53</v>
      </c>
      <c r="AA1256" s="132">
        <v>1</v>
      </c>
      <c r="AB1256" s="146">
        <v>99.29</v>
      </c>
      <c r="AD1256" s="125">
        <v>92.296000000000006</v>
      </c>
      <c r="AG1256" s="2" t="s">
        <v>36</v>
      </c>
      <c r="AH1256" s="135">
        <v>1.983E-3</v>
      </c>
      <c r="AI1256" s="135">
        <v>3.22518448054413E-3</v>
      </c>
      <c r="AJ1256" s="135">
        <v>7.7588899248894202E-4</v>
      </c>
    </row>
    <row r="1257" spans="1:36" x14ac:dyDescent="0.2">
      <c r="A1257" s="2">
        <v>559</v>
      </c>
      <c r="B1257" s="2">
        <v>7207</v>
      </c>
      <c r="C1257" s="2" t="s">
        <v>1051</v>
      </c>
      <c r="D1257" s="2" t="s">
        <v>1052</v>
      </c>
      <c r="E1257" s="4" t="s">
        <v>282</v>
      </c>
      <c r="F1257" s="2" t="s">
        <v>1056</v>
      </c>
      <c r="G1257" s="2" t="s">
        <v>1057</v>
      </c>
      <c r="H1257" s="2" t="s">
        <v>285</v>
      </c>
      <c r="I1257" s="2" t="s">
        <v>321</v>
      </c>
      <c r="J1257" s="2" t="s">
        <v>30</v>
      </c>
      <c r="K1257" s="2" t="s">
        <v>30</v>
      </c>
      <c r="L1257" s="2" t="s">
        <v>305</v>
      </c>
      <c r="M1257" s="2" t="s">
        <v>31</v>
      </c>
      <c r="N1257" s="2" t="s">
        <v>335</v>
      </c>
      <c r="O1257" s="2" t="s">
        <v>287</v>
      </c>
      <c r="P1257" s="2" t="s">
        <v>351</v>
      </c>
      <c r="Q1257" s="2" t="s">
        <v>33</v>
      </c>
      <c r="R1257" s="2" t="s">
        <v>289</v>
      </c>
      <c r="S1257" s="2" t="s">
        <v>34</v>
      </c>
      <c r="T1257" s="125">
        <v>0.45300000000000001</v>
      </c>
      <c r="U1257" s="2" t="s">
        <v>1055</v>
      </c>
      <c r="V1257" s="135">
        <v>1.7999999999999999E-2</v>
      </c>
      <c r="W1257" s="135">
        <v>4.768E-2</v>
      </c>
      <c r="X1257" s="4" t="s">
        <v>292</v>
      </c>
      <c r="Y1257" s="4" t="s">
        <v>287</v>
      </c>
      <c r="Z1257" s="125">
        <v>74373</v>
      </c>
      <c r="AA1257" s="132">
        <v>1</v>
      </c>
      <c r="AB1257" s="146">
        <v>117.78</v>
      </c>
      <c r="AD1257" s="125">
        <v>87.596999999999994</v>
      </c>
      <c r="AG1257" s="2" t="s">
        <v>36</v>
      </c>
      <c r="AH1257" s="135">
        <v>3.0499999999999999E-4</v>
      </c>
      <c r="AI1257" s="135">
        <v>3.0609812495567298E-3</v>
      </c>
      <c r="AJ1257" s="135">
        <v>7.3638629730272802E-4</v>
      </c>
    </row>
    <row r="1258" spans="1:36" x14ac:dyDescent="0.2">
      <c r="A1258" s="2">
        <v>559</v>
      </c>
      <c r="B1258" s="2">
        <v>7207</v>
      </c>
      <c r="C1258" s="2" t="s">
        <v>1051</v>
      </c>
      <c r="D1258" s="2" t="s">
        <v>1052</v>
      </c>
      <c r="E1258" s="4" t="s">
        <v>282</v>
      </c>
      <c r="F1258" s="2" t="s">
        <v>1058</v>
      </c>
      <c r="G1258" s="2" t="s">
        <v>1059</v>
      </c>
      <c r="H1258" s="2" t="s">
        <v>285</v>
      </c>
      <c r="I1258" s="2" t="s">
        <v>321</v>
      </c>
      <c r="J1258" s="2" t="s">
        <v>30</v>
      </c>
      <c r="K1258" s="2" t="s">
        <v>30</v>
      </c>
      <c r="L1258" s="2" t="s">
        <v>305</v>
      </c>
      <c r="M1258" s="2" t="s">
        <v>31</v>
      </c>
      <c r="N1258" s="2" t="s">
        <v>335</v>
      </c>
      <c r="O1258" s="2" t="s">
        <v>287</v>
      </c>
      <c r="P1258" s="2" t="s">
        <v>351</v>
      </c>
      <c r="Q1258" s="2" t="s">
        <v>33</v>
      </c>
      <c r="R1258" s="2" t="s">
        <v>289</v>
      </c>
      <c r="S1258" s="2" t="s">
        <v>34</v>
      </c>
      <c r="T1258" s="125">
        <v>3.0470000000000002</v>
      </c>
      <c r="U1258" s="2" t="s">
        <v>1060</v>
      </c>
      <c r="V1258" s="135">
        <v>2.1999999999999999E-2</v>
      </c>
      <c r="W1258" s="135">
        <v>2.912E-2</v>
      </c>
      <c r="X1258" s="4" t="s">
        <v>292</v>
      </c>
      <c r="Y1258" s="4" t="s">
        <v>287</v>
      </c>
      <c r="Z1258" s="125">
        <v>58000.47</v>
      </c>
      <c r="AA1258" s="132">
        <v>1</v>
      </c>
      <c r="AB1258" s="146">
        <v>107.59</v>
      </c>
      <c r="AD1258" s="125">
        <v>62.402999999999999</v>
      </c>
      <c r="AG1258" s="2" t="s">
        <v>36</v>
      </c>
      <c r="AH1258" s="135">
        <v>7.7999999999999999E-5</v>
      </c>
      <c r="AI1258" s="135">
        <v>2.1806061849834199E-3</v>
      </c>
      <c r="AJ1258" s="135">
        <v>5.2459273138896398E-4</v>
      </c>
    </row>
    <row r="1259" spans="1:36" x14ac:dyDescent="0.2">
      <c r="A1259" s="2">
        <v>559</v>
      </c>
      <c r="B1259" s="2">
        <v>7207</v>
      </c>
      <c r="C1259" s="2" t="s">
        <v>1061</v>
      </c>
      <c r="D1259" s="2" t="s">
        <v>1062</v>
      </c>
      <c r="E1259" s="4" t="s">
        <v>425</v>
      </c>
      <c r="F1259" s="2" t="s">
        <v>1063</v>
      </c>
      <c r="G1259" s="2" t="s">
        <v>1064</v>
      </c>
      <c r="H1259" s="2" t="s">
        <v>285</v>
      </c>
      <c r="I1259" s="2" t="s">
        <v>313</v>
      </c>
      <c r="J1259" s="2" t="s">
        <v>30</v>
      </c>
      <c r="K1259" s="2" t="s">
        <v>1065</v>
      </c>
      <c r="L1259" s="2" t="s">
        <v>305</v>
      </c>
      <c r="M1259" s="2" t="s">
        <v>31</v>
      </c>
      <c r="N1259" s="2" t="s">
        <v>428</v>
      </c>
      <c r="O1259" s="2" t="s">
        <v>287</v>
      </c>
      <c r="P1259" s="2" t="s">
        <v>836</v>
      </c>
      <c r="Q1259" s="2" t="s">
        <v>308</v>
      </c>
      <c r="R1259" s="2" t="s">
        <v>289</v>
      </c>
      <c r="S1259" s="2" t="s">
        <v>34</v>
      </c>
      <c r="T1259" s="125">
        <v>2.3410000000000002</v>
      </c>
      <c r="U1259" s="2" t="s">
        <v>1066</v>
      </c>
      <c r="V1259" s="135">
        <v>4.2999999999999997E-2</v>
      </c>
      <c r="W1259" s="135">
        <v>7.3359999999999995E-2</v>
      </c>
      <c r="X1259" s="4" t="s">
        <v>292</v>
      </c>
      <c r="Y1259" s="4" t="s">
        <v>287</v>
      </c>
      <c r="Z1259" s="125">
        <v>81524.639999999999</v>
      </c>
      <c r="AA1259" s="132">
        <v>1</v>
      </c>
      <c r="AB1259" s="146">
        <v>88.55</v>
      </c>
      <c r="AD1259" s="125">
        <v>72.19</v>
      </c>
      <c r="AG1259" s="2" t="s">
        <v>36</v>
      </c>
      <c r="AH1259" s="135">
        <v>7.6000000000000004E-5</v>
      </c>
      <c r="AI1259" s="135">
        <v>2.5226167463011299E-3</v>
      </c>
      <c r="AJ1259" s="135">
        <v>6.0687088677578499E-4</v>
      </c>
    </row>
    <row r="1260" spans="1:36" x14ac:dyDescent="0.2">
      <c r="A1260" s="2">
        <v>559</v>
      </c>
      <c r="B1260" s="2">
        <v>7207</v>
      </c>
      <c r="C1260" s="2" t="s">
        <v>1067</v>
      </c>
      <c r="D1260" s="2" t="s">
        <v>1068</v>
      </c>
      <c r="E1260" s="4" t="s">
        <v>282</v>
      </c>
      <c r="F1260" s="2" t="s">
        <v>1069</v>
      </c>
      <c r="G1260" s="2" t="s">
        <v>1070</v>
      </c>
      <c r="H1260" s="2" t="s">
        <v>285</v>
      </c>
      <c r="I1260" s="2" t="s">
        <v>304</v>
      </c>
      <c r="J1260" s="2" t="s">
        <v>30</v>
      </c>
      <c r="K1260" s="2" t="s">
        <v>30</v>
      </c>
      <c r="L1260" s="2" t="s">
        <v>305</v>
      </c>
      <c r="M1260" s="2" t="s">
        <v>31</v>
      </c>
      <c r="N1260" s="2" t="s">
        <v>550</v>
      </c>
      <c r="O1260" s="2" t="s">
        <v>287</v>
      </c>
      <c r="P1260" s="2" t="s">
        <v>315</v>
      </c>
      <c r="Q1260" s="2" t="s">
        <v>33</v>
      </c>
      <c r="R1260" s="2" t="s">
        <v>289</v>
      </c>
      <c r="S1260" s="2" t="s">
        <v>34</v>
      </c>
      <c r="T1260" s="125">
        <v>4.7E-2</v>
      </c>
      <c r="U1260" s="2" t="s">
        <v>1071</v>
      </c>
      <c r="V1260" s="135">
        <v>3.3500000000000002E-2</v>
      </c>
      <c r="W1260" s="135">
        <v>5.7630000000000001E-2</v>
      </c>
      <c r="X1260" s="4" t="s">
        <v>292</v>
      </c>
      <c r="Y1260" s="4" t="s">
        <v>287</v>
      </c>
      <c r="Z1260" s="125">
        <v>60000.5</v>
      </c>
      <c r="AA1260" s="132">
        <v>1</v>
      </c>
      <c r="AB1260" s="146">
        <v>101.57</v>
      </c>
      <c r="AD1260" s="125">
        <v>60.942999999999998</v>
      </c>
      <c r="AG1260" s="2" t="s">
        <v>36</v>
      </c>
      <c r="AH1260" s="135">
        <v>8.7299999999999997E-4</v>
      </c>
      <c r="AI1260" s="135">
        <v>2.1295808909710398E-3</v>
      </c>
      <c r="AJ1260" s="135">
        <v>5.1231747575582198E-4</v>
      </c>
    </row>
    <row r="1261" spans="1:36" x14ac:dyDescent="0.2">
      <c r="A1261" s="2">
        <v>559</v>
      </c>
      <c r="B1261" s="2">
        <v>7207</v>
      </c>
      <c r="C1261" s="2" t="s">
        <v>1072</v>
      </c>
      <c r="D1261" s="2" t="s">
        <v>1073</v>
      </c>
      <c r="E1261" s="4" t="s">
        <v>282</v>
      </c>
      <c r="F1261" s="2" t="s">
        <v>1074</v>
      </c>
      <c r="G1261" s="2" t="s">
        <v>1075</v>
      </c>
      <c r="H1261" s="2" t="s">
        <v>285</v>
      </c>
      <c r="I1261" s="2" t="s">
        <v>313</v>
      </c>
      <c r="J1261" s="2" t="s">
        <v>30</v>
      </c>
      <c r="K1261" s="2" t="s">
        <v>30</v>
      </c>
      <c r="L1261" s="2" t="s">
        <v>305</v>
      </c>
      <c r="M1261" s="2" t="s">
        <v>31</v>
      </c>
      <c r="N1261" s="2" t="s">
        <v>634</v>
      </c>
      <c r="O1261" s="2" t="s">
        <v>287</v>
      </c>
      <c r="P1261" s="2" t="s">
        <v>836</v>
      </c>
      <c r="Q1261" s="2" t="s">
        <v>308</v>
      </c>
      <c r="R1261" s="2" t="s">
        <v>289</v>
      </c>
      <c r="S1261" s="2" t="s">
        <v>34</v>
      </c>
      <c r="T1261" s="125">
        <v>2.1850000000000001</v>
      </c>
      <c r="U1261" s="2" t="s">
        <v>1076</v>
      </c>
      <c r="V1261" s="135">
        <v>5.4800000000000001E-2</v>
      </c>
      <c r="W1261" s="135">
        <v>5.3280000000000001E-2</v>
      </c>
      <c r="X1261" s="4" t="s">
        <v>292</v>
      </c>
      <c r="Y1261" s="4" t="s">
        <v>287</v>
      </c>
      <c r="Z1261" s="125">
        <v>64482.49</v>
      </c>
      <c r="AA1261" s="132">
        <v>1</v>
      </c>
      <c r="AB1261" s="146">
        <v>93.42</v>
      </c>
      <c r="AD1261" s="125">
        <v>60.24</v>
      </c>
      <c r="AG1261" s="2" t="s">
        <v>36</v>
      </c>
      <c r="AH1261" s="135">
        <v>2.4000000000000001E-4</v>
      </c>
      <c r="AI1261" s="135">
        <v>2.1050163898124002E-3</v>
      </c>
      <c r="AJ1261" s="135">
        <v>5.0640794525611303E-4</v>
      </c>
    </row>
    <row r="1262" spans="1:36" x14ac:dyDescent="0.2">
      <c r="A1262" s="2">
        <v>559</v>
      </c>
      <c r="B1262" s="2">
        <v>7207</v>
      </c>
      <c r="C1262" s="2" t="s">
        <v>1077</v>
      </c>
      <c r="D1262" s="2" t="s">
        <v>1078</v>
      </c>
      <c r="E1262" s="4" t="s">
        <v>282</v>
      </c>
      <c r="F1262" s="2" t="s">
        <v>1079</v>
      </c>
      <c r="G1262" s="2" t="s">
        <v>1080</v>
      </c>
      <c r="H1262" s="2" t="s">
        <v>285</v>
      </c>
      <c r="I1262" s="2" t="s">
        <v>313</v>
      </c>
      <c r="J1262" s="2" t="s">
        <v>30</v>
      </c>
      <c r="K1262" s="2" t="s">
        <v>30</v>
      </c>
      <c r="L1262" s="2" t="s">
        <v>305</v>
      </c>
      <c r="M1262" s="2" t="s">
        <v>31</v>
      </c>
      <c r="N1262" s="2" t="s">
        <v>634</v>
      </c>
      <c r="O1262" s="2" t="s">
        <v>287</v>
      </c>
      <c r="P1262" s="2" t="s">
        <v>582</v>
      </c>
      <c r="Q1262" s="2" t="s">
        <v>308</v>
      </c>
      <c r="R1262" s="2" t="s">
        <v>289</v>
      </c>
      <c r="S1262" s="2" t="s">
        <v>34</v>
      </c>
      <c r="T1262" s="125">
        <v>2.343</v>
      </c>
      <c r="U1262" s="2" t="s">
        <v>1076</v>
      </c>
      <c r="V1262" s="135">
        <v>4.6899999999999997E-2</v>
      </c>
      <c r="W1262" s="135">
        <v>5.8500000000000003E-2</v>
      </c>
      <c r="X1262" s="4" t="s">
        <v>292</v>
      </c>
      <c r="Y1262" s="4" t="s">
        <v>287</v>
      </c>
      <c r="Z1262" s="125">
        <v>80068.84</v>
      </c>
      <c r="AA1262" s="132">
        <v>1</v>
      </c>
      <c r="AB1262" s="146">
        <v>91.73</v>
      </c>
      <c r="AD1262" s="125">
        <v>73.447000000000003</v>
      </c>
      <c r="AG1262" s="2" t="s">
        <v>36</v>
      </c>
      <c r="AH1262" s="135">
        <v>5.8999999999999998E-5</v>
      </c>
      <c r="AI1262" s="135">
        <v>2.56654420897333E-3</v>
      </c>
      <c r="AJ1262" s="135">
        <v>6.1743860312222501E-4</v>
      </c>
    </row>
    <row r="1263" spans="1:36" x14ac:dyDescent="0.2">
      <c r="A1263" s="2">
        <v>559</v>
      </c>
      <c r="B1263" s="2">
        <v>7207</v>
      </c>
      <c r="C1263" s="2" t="s">
        <v>1081</v>
      </c>
      <c r="D1263" s="2" t="s">
        <v>1082</v>
      </c>
      <c r="E1263" s="4" t="s">
        <v>282</v>
      </c>
      <c r="F1263" s="2" t="s">
        <v>1083</v>
      </c>
      <c r="G1263" s="2" t="s">
        <v>1084</v>
      </c>
      <c r="H1263" s="2" t="s">
        <v>285</v>
      </c>
      <c r="I1263" s="2" t="s">
        <v>304</v>
      </c>
      <c r="J1263" s="2" t="s">
        <v>30</v>
      </c>
      <c r="K1263" s="2" t="s">
        <v>30</v>
      </c>
      <c r="L1263" s="2" t="s">
        <v>305</v>
      </c>
      <c r="M1263" s="2" t="s">
        <v>31</v>
      </c>
      <c r="N1263" s="2" t="s">
        <v>364</v>
      </c>
      <c r="O1263" s="2" t="s">
        <v>287</v>
      </c>
      <c r="P1263" s="2" t="s">
        <v>288</v>
      </c>
      <c r="Q1263" s="2" t="s">
        <v>33</v>
      </c>
      <c r="R1263" s="2" t="s">
        <v>289</v>
      </c>
      <c r="S1263" s="2" t="s">
        <v>34</v>
      </c>
      <c r="T1263" s="125">
        <v>0.153</v>
      </c>
      <c r="U1263" s="2" t="s">
        <v>515</v>
      </c>
      <c r="V1263" s="135">
        <v>5.45E-2</v>
      </c>
      <c r="W1263" s="135">
        <v>4.1910000000000003E-2</v>
      </c>
      <c r="X1263" s="4" t="s">
        <v>292</v>
      </c>
      <c r="Y1263" s="4" t="s">
        <v>287</v>
      </c>
      <c r="Z1263" s="125">
        <v>48284.12</v>
      </c>
      <c r="AA1263" s="132">
        <v>1</v>
      </c>
      <c r="AB1263" s="146">
        <v>102.08</v>
      </c>
      <c r="AD1263" s="125">
        <v>49.287999999999997</v>
      </c>
      <c r="AG1263" s="2" t="s">
        <v>36</v>
      </c>
      <c r="AH1263" s="135">
        <v>3.1300000000000002E-4</v>
      </c>
      <c r="AI1263" s="135">
        <v>1.7223396563351501E-3</v>
      </c>
      <c r="AJ1263" s="135">
        <v>4.1434664861470801E-4</v>
      </c>
    </row>
    <row r="1264" spans="1:36" x14ac:dyDescent="0.2">
      <c r="A1264" s="2">
        <v>559</v>
      </c>
      <c r="B1264" s="2">
        <v>7207</v>
      </c>
      <c r="C1264" s="2" t="s">
        <v>1085</v>
      </c>
      <c r="D1264" s="2" t="s">
        <v>1086</v>
      </c>
      <c r="E1264" s="4" t="s">
        <v>1087</v>
      </c>
      <c r="F1264" s="2" t="s">
        <v>1088</v>
      </c>
      <c r="G1264" s="2" t="s">
        <v>1089</v>
      </c>
      <c r="H1264" s="2" t="s">
        <v>285</v>
      </c>
      <c r="I1264" s="2" t="s">
        <v>313</v>
      </c>
      <c r="J1264" s="2" t="s">
        <v>158</v>
      </c>
      <c r="K1264" s="2" t="s">
        <v>1065</v>
      </c>
      <c r="L1264" s="2" t="s">
        <v>305</v>
      </c>
      <c r="M1264" s="2" t="s">
        <v>185</v>
      </c>
      <c r="N1264" s="2" t="s">
        <v>1090</v>
      </c>
      <c r="O1264" s="2" t="s">
        <v>287</v>
      </c>
      <c r="P1264" s="2" t="s">
        <v>1091</v>
      </c>
      <c r="Q1264" s="2" t="s">
        <v>167</v>
      </c>
      <c r="R1264" s="2" t="s">
        <v>289</v>
      </c>
      <c r="S1264" s="2" t="s">
        <v>162</v>
      </c>
      <c r="T1264" s="125">
        <v>2.6549999999999998</v>
      </c>
      <c r="U1264" s="2" t="s">
        <v>1092</v>
      </c>
      <c r="V1264" s="135">
        <v>8.1250000000000003E-2</v>
      </c>
      <c r="W1264" s="135">
        <v>6.8269999999999997E-2</v>
      </c>
      <c r="X1264" s="4" t="s">
        <v>292</v>
      </c>
      <c r="Y1264" s="4" t="s">
        <v>287</v>
      </c>
      <c r="Z1264" s="125">
        <v>25000</v>
      </c>
      <c r="AA1264" s="132">
        <v>3.306</v>
      </c>
      <c r="AB1264" s="146">
        <v>108.21899999999999</v>
      </c>
      <c r="AD1264" s="125">
        <v>89.442999999999998</v>
      </c>
      <c r="AG1264" s="2" t="s">
        <v>36</v>
      </c>
      <c r="AH1264" s="135">
        <v>3.3000000000000003E-5</v>
      </c>
      <c r="AI1264" s="135">
        <v>3.1255037671468898E-3</v>
      </c>
      <c r="AJ1264" s="135">
        <v>7.5190860663662095E-4</v>
      </c>
    </row>
    <row r="1265" spans="1:36" x14ac:dyDescent="0.2">
      <c r="A1265" s="2">
        <v>559</v>
      </c>
      <c r="B1265" s="2">
        <v>7207</v>
      </c>
      <c r="C1265" s="2" t="s">
        <v>1093</v>
      </c>
      <c r="D1265" s="2" t="s">
        <v>1094</v>
      </c>
      <c r="E1265" s="4" t="s">
        <v>1087</v>
      </c>
      <c r="F1265" s="2" t="s">
        <v>1095</v>
      </c>
      <c r="G1265" s="2" t="s">
        <v>1096</v>
      </c>
      <c r="H1265" s="2" t="s">
        <v>285</v>
      </c>
      <c r="I1265" s="2" t="s">
        <v>313</v>
      </c>
      <c r="J1265" s="2" t="s">
        <v>158</v>
      </c>
      <c r="K1265" s="2" t="s">
        <v>159</v>
      </c>
      <c r="L1265" s="2" t="s">
        <v>305</v>
      </c>
      <c r="M1265" s="2" t="s">
        <v>185</v>
      </c>
      <c r="N1265" s="2" t="s">
        <v>2833</v>
      </c>
      <c r="O1265" s="2" t="s">
        <v>287</v>
      </c>
      <c r="P1265" s="2" t="s">
        <v>1097</v>
      </c>
      <c r="Q1265" s="2" t="s">
        <v>1098</v>
      </c>
      <c r="R1265" s="2" t="s">
        <v>289</v>
      </c>
      <c r="S1265" s="2" t="s">
        <v>162</v>
      </c>
      <c r="T1265" s="125">
        <v>2.3610000000000002</v>
      </c>
      <c r="U1265" s="2" t="s">
        <v>1099</v>
      </c>
      <c r="V1265" s="135">
        <v>7.9500000000000001E-2</v>
      </c>
      <c r="W1265" s="135">
        <v>5.0720000000000001E-2</v>
      </c>
      <c r="X1265" s="4" t="s">
        <v>292</v>
      </c>
      <c r="Y1265" s="4" t="s">
        <v>287</v>
      </c>
      <c r="Z1265" s="125">
        <v>13000</v>
      </c>
      <c r="AA1265" s="132">
        <v>3.306</v>
      </c>
      <c r="AB1265" s="146">
        <v>109.29300000000001</v>
      </c>
      <c r="AD1265" s="125">
        <v>46.972000000000001</v>
      </c>
      <c r="AG1265" s="2" t="s">
        <v>36</v>
      </c>
      <c r="AH1265" s="135">
        <v>2.0000000000000002E-5</v>
      </c>
      <c r="AI1265" s="135">
        <v>1.64139096217808E-3</v>
      </c>
      <c r="AJ1265" s="135">
        <v>3.9487266158180903E-4</v>
      </c>
    </row>
    <row r="1266" spans="1:36" x14ac:dyDescent="0.2">
      <c r="A1266" s="2">
        <v>559</v>
      </c>
      <c r="B1266" s="2">
        <v>7207</v>
      </c>
      <c r="C1266" s="2" t="s">
        <v>1093</v>
      </c>
      <c r="D1266" s="2" t="s">
        <v>1094</v>
      </c>
      <c r="E1266" s="4" t="s">
        <v>1087</v>
      </c>
      <c r="F1266" s="2" t="s">
        <v>1100</v>
      </c>
      <c r="G1266" s="2" t="s">
        <v>1101</v>
      </c>
      <c r="H1266" s="2" t="s">
        <v>285</v>
      </c>
      <c r="I1266" s="2" t="s">
        <v>313</v>
      </c>
      <c r="J1266" s="2" t="s">
        <v>158</v>
      </c>
      <c r="K1266" s="2" t="s">
        <v>159</v>
      </c>
      <c r="L1266" s="2" t="s">
        <v>305</v>
      </c>
      <c r="M1266" s="2" t="s">
        <v>185</v>
      </c>
      <c r="N1266" s="2" t="s">
        <v>2833</v>
      </c>
      <c r="O1266" s="2" t="s">
        <v>287</v>
      </c>
      <c r="P1266" s="2" t="s">
        <v>1097</v>
      </c>
      <c r="Q1266" s="2" t="s">
        <v>1098</v>
      </c>
      <c r="R1266" s="2" t="s">
        <v>289</v>
      </c>
      <c r="S1266" s="2" t="s">
        <v>162</v>
      </c>
      <c r="T1266" s="125">
        <v>4.5380000000000003</v>
      </c>
      <c r="U1266" s="2" t="s">
        <v>1102</v>
      </c>
      <c r="V1266" s="135">
        <v>6.6500000000000004E-2</v>
      </c>
      <c r="W1266" s="135">
        <v>5.6279999999999997E-2</v>
      </c>
      <c r="X1266" s="4" t="s">
        <v>292</v>
      </c>
      <c r="Y1266" s="4" t="s">
        <v>287</v>
      </c>
      <c r="Z1266" s="125">
        <v>5000</v>
      </c>
      <c r="AA1266" s="132">
        <v>3.306</v>
      </c>
      <c r="AB1266" s="146">
        <v>116.258</v>
      </c>
      <c r="AD1266" s="125">
        <v>19.216999999999999</v>
      </c>
      <c r="AG1266" s="2" t="s">
        <v>36</v>
      </c>
      <c r="AH1266" s="135">
        <v>6.9999999999999999E-6</v>
      </c>
      <c r="AI1266" s="135">
        <v>6.7153388069637497E-4</v>
      </c>
      <c r="AJ1266" s="135">
        <v>1.6155223034801199E-4</v>
      </c>
    </row>
    <row r="1267" spans="1:36" x14ac:dyDescent="0.2">
      <c r="A1267" s="2">
        <v>559</v>
      </c>
      <c r="B1267" s="2">
        <v>7207</v>
      </c>
      <c r="C1267" s="2" t="s">
        <v>1103</v>
      </c>
      <c r="D1267" s="2" t="s">
        <v>1104</v>
      </c>
      <c r="E1267" s="4" t="s">
        <v>1087</v>
      </c>
      <c r="F1267" s="2" t="s">
        <v>1105</v>
      </c>
      <c r="G1267" s="2" t="s">
        <v>1106</v>
      </c>
      <c r="H1267" s="2" t="s">
        <v>285</v>
      </c>
      <c r="I1267" s="2" t="s">
        <v>313</v>
      </c>
      <c r="J1267" s="2" t="s">
        <v>158</v>
      </c>
      <c r="K1267" s="2" t="s">
        <v>1107</v>
      </c>
      <c r="L1267" s="2" t="s">
        <v>305</v>
      </c>
      <c r="M1267" s="2" t="s">
        <v>1108</v>
      </c>
      <c r="N1267" s="2" t="s">
        <v>1109</v>
      </c>
      <c r="O1267" s="2" t="s">
        <v>287</v>
      </c>
      <c r="P1267" s="2" t="s">
        <v>627</v>
      </c>
      <c r="Q1267" s="2" t="s">
        <v>1098</v>
      </c>
      <c r="R1267" s="2" t="s">
        <v>289</v>
      </c>
      <c r="S1267" s="2" t="s">
        <v>162</v>
      </c>
      <c r="T1267" s="125">
        <v>5.4630000000000001</v>
      </c>
      <c r="U1267" s="2" t="s">
        <v>1110</v>
      </c>
      <c r="V1267" s="135">
        <v>7.3779999999999998E-2</v>
      </c>
      <c r="W1267" s="135">
        <v>5.101E-2</v>
      </c>
      <c r="X1267" s="4" t="s">
        <v>292</v>
      </c>
      <c r="Y1267" s="4" t="s">
        <v>287</v>
      </c>
      <c r="Z1267" s="125">
        <v>15000</v>
      </c>
      <c r="AA1267" s="132">
        <v>3.306</v>
      </c>
      <c r="AB1267" s="146">
        <v>115.919</v>
      </c>
      <c r="AD1267" s="125">
        <v>57.484000000000002</v>
      </c>
      <c r="AG1267" s="2" t="s">
        <v>36</v>
      </c>
      <c r="AH1267" s="135">
        <v>2.5000000000000001E-5</v>
      </c>
      <c r="AI1267" s="135">
        <v>2.0087388083222702E-3</v>
      </c>
      <c r="AJ1267" s="135">
        <v>4.8324625755970799E-4</v>
      </c>
    </row>
    <row r="1268" spans="1:36" x14ac:dyDescent="0.2">
      <c r="A1268" s="2">
        <v>559</v>
      </c>
      <c r="B1268" s="2">
        <v>7207</v>
      </c>
      <c r="C1268" s="2" t="s">
        <v>1111</v>
      </c>
      <c r="D1268" s="2" t="s">
        <v>1112</v>
      </c>
      <c r="E1268" s="4" t="s">
        <v>1087</v>
      </c>
      <c r="F1268" s="2" t="s">
        <v>1113</v>
      </c>
      <c r="G1268" s="2" t="s">
        <v>1114</v>
      </c>
      <c r="H1268" s="2" t="s">
        <v>285</v>
      </c>
      <c r="I1268" s="2" t="s">
        <v>313</v>
      </c>
      <c r="J1268" s="2" t="s">
        <v>158</v>
      </c>
      <c r="K1268" s="2" t="s">
        <v>159</v>
      </c>
      <c r="L1268" s="2" t="s">
        <v>305</v>
      </c>
      <c r="M1268" s="2" t="s">
        <v>185</v>
      </c>
      <c r="N1268" s="2" t="s">
        <v>1115</v>
      </c>
      <c r="O1268" s="2" t="s">
        <v>287</v>
      </c>
      <c r="P1268" s="2" t="s">
        <v>400</v>
      </c>
      <c r="Q1268" s="2" t="s">
        <v>1098</v>
      </c>
      <c r="R1268" s="2" t="s">
        <v>289</v>
      </c>
      <c r="S1268" s="2" t="s">
        <v>162</v>
      </c>
      <c r="T1268" s="125">
        <v>2.3769999999999998</v>
      </c>
      <c r="U1268" s="2" t="s">
        <v>1116</v>
      </c>
      <c r="V1268" s="135">
        <v>4.5999999999999999E-2</v>
      </c>
      <c r="W1268" s="135">
        <v>3.7830000000000003E-2</v>
      </c>
      <c r="X1268" s="4" t="s">
        <v>292</v>
      </c>
      <c r="Y1268" s="4" t="s">
        <v>287</v>
      </c>
      <c r="Z1268" s="125">
        <v>9000</v>
      </c>
      <c r="AA1268" s="132">
        <v>3.306</v>
      </c>
      <c r="AB1268" s="146">
        <v>103.68300000000001</v>
      </c>
      <c r="AD1268" s="125">
        <v>30.85</v>
      </c>
      <c r="AG1268" s="2" t="s">
        <v>36</v>
      </c>
      <c r="AH1268" s="135">
        <v>6.0000000000000002E-6</v>
      </c>
      <c r="AI1268" s="135">
        <v>1.0780174771278499E-3</v>
      </c>
      <c r="AJ1268" s="135">
        <v>2.5934079097177098E-4</v>
      </c>
    </row>
    <row r="1269" spans="1:36" x14ac:dyDescent="0.2">
      <c r="A1269" s="2">
        <v>559</v>
      </c>
      <c r="B1269" s="2">
        <v>7207</v>
      </c>
      <c r="C1269" s="2" t="s">
        <v>1117</v>
      </c>
      <c r="D1269" s="2" t="s">
        <v>1118</v>
      </c>
      <c r="E1269" s="4" t="s">
        <v>1087</v>
      </c>
      <c r="F1269" s="2" t="s">
        <v>1119</v>
      </c>
      <c r="G1269" s="2" t="s">
        <v>1120</v>
      </c>
      <c r="H1269" s="2" t="s">
        <v>285</v>
      </c>
      <c r="I1269" s="2" t="s">
        <v>313</v>
      </c>
      <c r="J1269" s="2" t="s">
        <v>158</v>
      </c>
      <c r="K1269" s="2" t="s">
        <v>159</v>
      </c>
      <c r="L1269" s="2" t="s">
        <v>305</v>
      </c>
      <c r="M1269" s="2" t="s">
        <v>185</v>
      </c>
      <c r="N1269" s="2" t="s">
        <v>1121</v>
      </c>
      <c r="O1269" s="2" t="s">
        <v>287</v>
      </c>
      <c r="P1269" s="2" t="s">
        <v>582</v>
      </c>
      <c r="Q1269" s="2" t="s">
        <v>167</v>
      </c>
      <c r="R1269" s="2" t="s">
        <v>289</v>
      </c>
      <c r="S1269" s="2" t="s">
        <v>162</v>
      </c>
      <c r="T1269" s="125">
        <v>1.9690000000000001</v>
      </c>
      <c r="U1269" s="2" t="s">
        <v>1122</v>
      </c>
      <c r="V1269" s="135">
        <v>4.5499999999999999E-2</v>
      </c>
      <c r="W1269" s="135">
        <v>3.7999999999999999E-2</v>
      </c>
      <c r="X1269" s="4" t="s">
        <v>292</v>
      </c>
      <c r="Y1269" s="4" t="s">
        <v>287</v>
      </c>
      <c r="Z1269" s="125">
        <v>30000</v>
      </c>
      <c r="AA1269" s="132">
        <v>3.306</v>
      </c>
      <c r="AB1269" s="146">
        <v>101.437</v>
      </c>
      <c r="AD1269" s="125">
        <v>100.605</v>
      </c>
      <c r="AG1269" s="2" t="s">
        <v>36</v>
      </c>
      <c r="AH1269" s="135">
        <v>1.5E-5</v>
      </c>
      <c r="AI1269" s="135">
        <v>3.5155584232059501E-3</v>
      </c>
      <c r="AJ1269" s="135">
        <v>8.4574482466723397E-4</v>
      </c>
    </row>
    <row r="1270" spans="1:36" x14ac:dyDescent="0.2">
      <c r="A1270" s="2">
        <v>559</v>
      </c>
      <c r="B1270" s="2">
        <v>7207</v>
      </c>
      <c r="C1270" s="2" t="s">
        <v>1123</v>
      </c>
      <c r="D1270" s="2" t="s">
        <v>1124</v>
      </c>
      <c r="E1270" s="4" t="s">
        <v>1087</v>
      </c>
      <c r="F1270" s="2" t="s">
        <v>1125</v>
      </c>
      <c r="G1270" s="2" t="s">
        <v>1126</v>
      </c>
      <c r="H1270" s="2" t="s">
        <v>285</v>
      </c>
      <c r="I1270" s="2" t="s">
        <v>313</v>
      </c>
      <c r="J1270" s="2" t="s">
        <v>158</v>
      </c>
      <c r="K1270" s="2" t="s">
        <v>159</v>
      </c>
      <c r="L1270" s="2" t="s">
        <v>305</v>
      </c>
      <c r="M1270" s="2" t="s">
        <v>185</v>
      </c>
      <c r="N1270" s="2" t="s">
        <v>1127</v>
      </c>
      <c r="O1270" s="2" t="s">
        <v>287</v>
      </c>
      <c r="P1270" s="2" t="s">
        <v>1097</v>
      </c>
      <c r="Q1270" s="2" t="s">
        <v>1098</v>
      </c>
      <c r="R1270" s="2" t="s">
        <v>289</v>
      </c>
      <c r="S1270" s="2" t="s">
        <v>162</v>
      </c>
      <c r="T1270" s="125">
        <v>3.03</v>
      </c>
      <c r="U1270" s="2" t="s">
        <v>919</v>
      </c>
      <c r="V1270" s="135">
        <v>6.9000000000000006E-2</v>
      </c>
      <c r="W1270" s="135">
        <v>5.314E-2</v>
      </c>
      <c r="X1270" s="4" t="s">
        <v>292</v>
      </c>
      <c r="Y1270" s="4" t="s">
        <v>287</v>
      </c>
      <c r="Z1270" s="125">
        <v>20000</v>
      </c>
      <c r="AA1270" s="132">
        <v>3.306</v>
      </c>
      <c r="AB1270" s="146">
        <v>108.178</v>
      </c>
      <c r="AD1270" s="125">
        <v>71.527000000000001</v>
      </c>
      <c r="AG1270" s="2" t="s">
        <v>36</v>
      </c>
      <c r="AH1270" s="135">
        <v>2.0000000000000002E-5</v>
      </c>
      <c r="AI1270" s="135">
        <v>2.4994474841271001E-3</v>
      </c>
      <c r="AJ1270" s="135">
        <v>6.0129701167085101E-4</v>
      </c>
    </row>
    <row r="1271" spans="1:36" x14ac:dyDescent="0.2">
      <c r="A1271" s="2">
        <v>559</v>
      </c>
      <c r="B1271" s="2">
        <v>7207</v>
      </c>
      <c r="C1271" s="2" t="s">
        <v>1128</v>
      </c>
      <c r="D1271" s="2" t="s">
        <v>1129</v>
      </c>
      <c r="E1271" s="4" t="s">
        <v>1087</v>
      </c>
      <c r="F1271" s="2" t="s">
        <v>1130</v>
      </c>
      <c r="G1271" s="2" t="s">
        <v>1131</v>
      </c>
      <c r="H1271" s="2" t="s">
        <v>285</v>
      </c>
      <c r="I1271" s="2" t="s">
        <v>313</v>
      </c>
      <c r="J1271" s="2" t="s">
        <v>158</v>
      </c>
      <c r="K1271" s="2" t="s">
        <v>159</v>
      </c>
      <c r="L1271" s="2" t="s">
        <v>305</v>
      </c>
      <c r="M1271" s="2" t="s">
        <v>185</v>
      </c>
      <c r="N1271" s="2" t="s">
        <v>1132</v>
      </c>
      <c r="O1271" s="2" t="s">
        <v>287</v>
      </c>
      <c r="P1271" s="2" t="s">
        <v>1097</v>
      </c>
      <c r="Q1271" s="2" t="s">
        <v>1098</v>
      </c>
      <c r="R1271" s="2" t="s">
        <v>289</v>
      </c>
      <c r="S1271" s="2" t="s">
        <v>162</v>
      </c>
      <c r="T1271" s="125">
        <v>6.5309999999999997</v>
      </c>
      <c r="U1271" s="2" t="s">
        <v>1133</v>
      </c>
      <c r="V1271" s="135">
        <v>5.8749999999999997E-2</v>
      </c>
      <c r="W1271" s="135">
        <v>5.2200000000000003E-2</v>
      </c>
      <c r="X1271" s="4" t="s">
        <v>292</v>
      </c>
      <c r="Y1271" s="4" t="s">
        <v>287</v>
      </c>
      <c r="Z1271" s="125">
        <v>20000</v>
      </c>
      <c r="AA1271" s="132">
        <v>3.306</v>
      </c>
      <c r="AB1271" s="146">
        <v>107.241</v>
      </c>
      <c r="AD1271" s="125">
        <v>70.908000000000001</v>
      </c>
      <c r="AG1271" s="2" t="s">
        <v>36</v>
      </c>
      <c r="AH1271" s="135">
        <v>4.0000000000000003E-5</v>
      </c>
      <c r="AI1271" s="135">
        <v>2.4778143075086202E-3</v>
      </c>
      <c r="AJ1271" s="135">
        <v>5.9609267569810304E-4</v>
      </c>
    </row>
    <row r="1272" spans="1:36" x14ac:dyDescent="0.2">
      <c r="A1272" s="2">
        <v>559</v>
      </c>
      <c r="B1272" s="2">
        <v>7207</v>
      </c>
      <c r="C1272" s="2" t="s">
        <v>1277</v>
      </c>
      <c r="D1272" s="2" t="s">
        <v>1278</v>
      </c>
      <c r="E1272" s="4" t="s">
        <v>1087</v>
      </c>
      <c r="F1272" s="2" t="s">
        <v>1279</v>
      </c>
      <c r="G1272" s="2" t="s">
        <v>1280</v>
      </c>
      <c r="H1272" s="2" t="s">
        <v>285</v>
      </c>
      <c r="I1272" s="2" t="s">
        <v>313</v>
      </c>
      <c r="J1272" s="2" t="s">
        <v>158</v>
      </c>
      <c r="K1272" s="2" t="s">
        <v>159</v>
      </c>
      <c r="L1272" s="2" t="s">
        <v>305</v>
      </c>
      <c r="M1272" s="2" t="s">
        <v>185</v>
      </c>
      <c r="N1272" s="2" t="s">
        <v>1197</v>
      </c>
      <c r="O1272" s="2" t="s">
        <v>287</v>
      </c>
      <c r="P1272" s="2" t="s">
        <v>186</v>
      </c>
      <c r="Q1272" s="2" t="s">
        <v>167</v>
      </c>
      <c r="R1272" s="2" t="s">
        <v>289</v>
      </c>
      <c r="S1272" s="2" t="s">
        <v>162</v>
      </c>
      <c r="T1272" s="125">
        <v>5.0179999999999998</v>
      </c>
      <c r="U1272" s="2" t="s">
        <v>1281</v>
      </c>
      <c r="V1272" s="135">
        <v>2.4500000000000001E-2</v>
      </c>
      <c r="W1272" s="135">
        <v>4.317E-2</v>
      </c>
      <c r="X1272" s="4" t="s">
        <v>292</v>
      </c>
      <c r="Y1272" s="4" t="s">
        <v>287</v>
      </c>
      <c r="Z1272" s="125">
        <v>4000</v>
      </c>
      <c r="AA1272" s="132">
        <v>3.306</v>
      </c>
      <c r="AB1272" s="146">
        <v>91.06</v>
      </c>
      <c r="AD1272" s="125">
        <v>12.042</v>
      </c>
      <c r="AG1272" s="2" t="s">
        <v>36</v>
      </c>
      <c r="AH1272" s="135">
        <v>9.9999999999999995E-7</v>
      </c>
      <c r="AI1272" s="135">
        <v>4.2078918392414E-4</v>
      </c>
      <c r="AJ1272" s="135">
        <v>1.01230084026097E-4</v>
      </c>
    </row>
    <row r="1273" spans="1:36" x14ac:dyDescent="0.2">
      <c r="A1273" s="2">
        <v>559</v>
      </c>
      <c r="B1273" s="2">
        <v>7207</v>
      </c>
      <c r="C1273" s="2" t="s">
        <v>293</v>
      </c>
      <c r="D1273" s="2" t="s">
        <v>294</v>
      </c>
      <c r="E1273" s="4" t="s">
        <v>282</v>
      </c>
      <c r="F1273" s="2" t="s">
        <v>1282</v>
      </c>
      <c r="G1273" s="2" t="s">
        <v>1283</v>
      </c>
      <c r="H1273" s="2" t="s">
        <v>285</v>
      </c>
      <c r="I1273" s="2" t="s">
        <v>313</v>
      </c>
      <c r="J1273" s="2" t="s">
        <v>158</v>
      </c>
      <c r="K1273" s="2" t="s">
        <v>30</v>
      </c>
      <c r="L1273" s="2" t="s">
        <v>305</v>
      </c>
      <c r="M1273" s="2" t="s">
        <v>185</v>
      </c>
      <c r="N1273" s="2" t="s">
        <v>1191</v>
      </c>
      <c r="O1273" s="2" t="s">
        <v>287</v>
      </c>
      <c r="P1273" s="2" t="s">
        <v>336</v>
      </c>
      <c r="Q1273" s="2" t="s">
        <v>1098</v>
      </c>
      <c r="R1273" s="2" t="s">
        <v>289</v>
      </c>
      <c r="S1273" s="2" t="s">
        <v>162</v>
      </c>
      <c r="T1273" s="125">
        <v>1.657</v>
      </c>
      <c r="U1273" s="2" t="s">
        <v>1284</v>
      </c>
      <c r="V1273" s="135">
        <v>5.1249999999999997E-2</v>
      </c>
      <c r="W1273" s="135">
        <v>4.7230000000000001E-2</v>
      </c>
      <c r="X1273" s="4" t="s">
        <v>292</v>
      </c>
      <c r="Y1273" s="4" t="s">
        <v>287</v>
      </c>
      <c r="Z1273" s="125">
        <v>60000</v>
      </c>
      <c r="AA1273" s="132">
        <v>3.306</v>
      </c>
      <c r="AB1273" s="146">
        <v>101.479</v>
      </c>
      <c r="AD1273" s="125">
        <v>201.29300000000001</v>
      </c>
      <c r="AG1273" s="2" t="s">
        <v>36</v>
      </c>
      <c r="AH1273" s="135">
        <v>1.2E-4</v>
      </c>
      <c r="AI1273" s="135">
        <v>7.03400528792693E-3</v>
      </c>
      <c r="AJ1273" s="135">
        <v>1.6921845274074801E-3</v>
      </c>
    </row>
    <row r="1274" spans="1:36" x14ac:dyDescent="0.2">
      <c r="A1274" s="2">
        <v>559</v>
      </c>
      <c r="B1274" s="2">
        <v>7207</v>
      </c>
      <c r="C1274" s="2" t="s">
        <v>1134</v>
      </c>
      <c r="D1274" s="2" t="s">
        <v>1135</v>
      </c>
      <c r="E1274" s="4" t="s">
        <v>1087</v>
      </c>
      <c r="F1274" s="2" t="s">
        <v>1136</v>
      </c>
      <c r="G1274" s="2" t="s">
        <v>1137</v>
      </c>
      <c r="H1274" s="2" t="s">
        <v>285</v>
      </c>
      <c r="I1274" s="2" t="s">
        <v>313</v>
      </c>
      <c r="J1274" s="2" t="s">
        <v>158</v>
      </c>
      <c r="K1274" s="2" t="s">
        <v>1138</v>
      </c>
      <c r="L1274" s="2" t="s">
        <v>305</v>
      </c>
      <c r="M1274" s="2" t="s">
        <v>185</v>
      </c>
      <c r="N1274" s="2" t="s">
        <v>1139</v>
      </c>
      <c r="O1274" s="2" t="s">
        <v>287</v>
      </c>
      <c r="P1274" s="2" t="s">
        <v>627</v>
      </c>
      <c r="Q1274" s="2" t="s">
        <v>1098</v>
      </c>
      <c r="R1274" s="2" t="s">
        <v>289</v>
      </c>
      <c r="S1274" s="2" t="s">
        <v>162</v>
      </c>
      <c r="T1274" s="125">
        <v>2.9740000000000002</v>
      </c>
      <c r="U1274" s="2" t="s">
        <v>1140</v>
      </c>
      <c r="V1274" s="135">
        <v>4.3749999999999997E-2</v>
      </c>
      <c r="W1274" s="135">
        <v>4.4929999999999998E-2</v>
      </c>
      <c r="X1274" s="4" t="s">
        <v>292</v>
      </c>
      <c r="Y1274" s="4" t="s">
        <v>287</v>
      </c>
      <c r="Z1274" s="125">
        <v>25000</v>
      </c>
      <c r="AA1274" s="132">
        <v>3.306</v>
      </c>
      <c r="AB1274" s="146">
        <v>100.703</v>
      </c>
      <c r="AD1274" s="125">
        <v>83.230999999999995</v>
      </c>
      <c r="AG1274" s="2" t="s">
        <v>36</v>
      </c>
      <c r="AH1274" s="135">
        <v>6.9999999999999999E-6</v>
      </c>
      <c r="AI1274" s="135">
        <v>2.9084343495580098E-3</v>
      </c>
      <c r="AJ1274" s="135">
        <v>6.9968778865576E-4</v>
      </c>
    </row>
    <row r="1275" spans="1:36" x14ac:dyDescent="0.2">
      <c r="A1275" s="2">
        <v>559</v>
      </c>
      <c r="B1275" s="2">
        <v>7207</v>
      </c>
      <c r="C1275" s="2" t="s">
        <v>1285</v>
      </c>
      <c r="D1275" s="2" t="s">
        <v>1286</v>
      </c>
      <c r="E1275" s="4" t="s">
        <v>1087</v>
      </c>
      <c r="F1275" s="2" t="s">
        <v>1287</v>
      </c>
      <c r="G1275" s="2" t="s">
        <v>1288</v>
      </c>
      <c r="H1275" s="2" t="s">
        <v>285</v>
      </c>
      <c r="I1275" s="2" t="s">
        <v>313</v>
      </c>
      <c r="J1275" s="2" t="s">
        <v>158</v>
      </c>
      <c r="K1275" s="2" t="s">
        <v>1289</v>
      </c>
      <c r="L1275" s="2" t="s">
        <v>305</v>
      </c>
      <c r="M1275" s="2" t="s">
        <v>1180</v>
      </c>
      <c r="N1275" s="2" t="s">
        <v>1181</v>
      </c>
      <c r="O1275" s="2" t="s">
        <v>287</v>
      </c>
      <c r="P1275" s="2" t="s">
        <v>323</v>
      </c>
      <c r="Q1275" s="2" t="s">
        <v>323</v>
      </c>
      <c r="R1275" s="2" t="s">
        <v>323</v>
      </c>
      <c r="S1275" s="2" t="s">
        <v>187</v>
      </c>
      <c r="T1275" s="125">
        <v>2.3780000000000001</v>
      </c>
      <c r="U1275" s="2" t="s">
        <v>1290</v>
      </c>
      <c r="V1275" s="135">
        <v>1.6250000000000001E-2</v>
      </c>
      <c r="W1275" s="135">
        <v>4.1840000000000002E-2</v>
      </c>
      <c r="X1275" s="4" t="s">
        <v>292</v>
      </c>
      <c r="Y1275" s="4" t="s">
        <v>287</v>
      </c>
      <c r="Z1275" s="125">
        <v>10000</v>
      </c>
      <c r="AA1275" s="132">
        <v>3.8807</v>
      </c>
      <c r="AB1275" s="146">
        <v>94.912000000000006</v>
      </c>
      <c r="AD1275" s="125">
        <v>36.832999999999998</v>
      </c>
      <c r="AG1275" s="2" t="s">
        <v>36</v>
      </c>
      <c r="AH1275" s="135">
        <v>2.9E-5</v>
      </c>
      <c r="AI1275" s="135">
        <v>1.2870827098772201E-3</v>
      </c>
      <c r="AJ1275" s="135">
        <v>3.0963602641672402E-4</v>
      </c>
    </row>
    <row r="1276" spans="1:36" x14ac:dyDescent="0.2">
      <c r="A1276" s="2">
        <v>559</v>
      </c>
      <c r="B1276" s="2">
        <v>7207</v>
      </c>
      <c r="C1276" s="2" t="s">
        <v>1291</v>
      </c>
      <c r="D1276" s="2" t="s">
        <v>1292</v>
      </c>
      <c r="E1276" s="4" t="s">
        <v>1087</v>
      </c>
      <c r="F1276" s="2" t="s">
        <v>1293</v>
      </c>
      <c r="G1276" s="2" t="s">
        <v>1294</v>
      </c>
      <c r="H1276" s="2" t="s">
        <v>285</v>
      </c>
      <c r="I1276" s="2" t="s">
        <v>313</v>
      </c>
      <c r="J1276" s="2" t="s">
        <v>158</v>
      </c>
      <c r="K1276" s="2" t="s">
        <v>159</v>
      </c>
      <c r="L1276" s="2" t="s">
        <v>305</v>
      </c>
      <c r="M1276" s="2" t="s">
        <v>1108</v>
      </c>
      <c r="N1276" s="2" t="s">
        <v>1295</v>
      </c>
      <c r="O1276" s="2" t="s">
        <v>287</v>
      </c>
      <c r="P1276" s="2" t="s">
        <v>1091</v>
      </c>
      <c r="Q1276" s="2" t="s">
        <v>167</v>
      </c>
      <c r="R1276" s="2" t="s">
        <v>289</v>
      </c>
      <c r="S1276" s="2" t="s">
        <v>162</v>
      </c>
      <c r="T1276" s="125">
        <v>5.56</v>
      </c>
      <c r="U1276" s="2" t="s">
        <v>1296</v>
      </c>
      <c r="V1276" s="135">
        <v>4.4999999999999998E-2</v>
      </c>
      <c r="W1276" s="135">
        <v>4.7750000000000001E-2</v>
      </c>
      <c r="X1276" s="4" t="s">
        <v>292</v>
      </c>
      <c r="Y1276" s="4" t="s">
        <v>287</v>
      </c>
      <c r="Z1276" s="125">
        <v>10000</v>
      </c>
      <c r="AA1276" s="132">
        <v>3.306</v>
      </c>
      <c r="AB1276" s="146">
        <v>98.793999999999997</v>
      </c>
      <c r="AD1276" s="125">
        <v>32.661000000000001</v>
      </c>
      <c r="AG1276" s="2" t="s">
        <v>36</v>
      </c>
      <c r="AH1276" s="135">
        <v>2.9E-5</v>
      </c>
      <c r="AI1276" s="135">
        <v>1.14131950163553E-3</v>
      </c>
      <c r="AJ1276" s="135">
        <v>2.7456948387726601E-4</v>
      </c>
    </row>
    <row r="1277" spans="1:36" x14ac:dyDescent="0.2">
      <c r="A1277" s="2">
        <v>559</v>
      </c>
      <c r="B1277" s="2">
        <v>7207</v>
      </c>
      <c r="C1277" s="2" t="s">
        <v>1141</v>
      </c>
      <c r="D1277" s="2" t="s">
        <v>1142</v>
      </c>
      <c r="E1277" s="4" t="s">
        <v>1087</v>
      </c>
      <c r="F1277" s="2" t="s">
        <v>1143</v>
      </c>
      <c r="G1277" s="2" t="s">
        <v>1144</v>
      </c>
      <c r="H1277" s="2" t="s">
        <v>285</v>
      </c>
      <c r="I1277" s="2" t="s">
        <v>313</v>
      </c>
      <c r="J1277" s="2" t="s">
        <v>158</v>
      </c>
      <c r="K1277" s="2" t="s">
        <v>159</v>
      </c>
      <c r="L1277" s="2" t="s">
        <v>305</v>
      </c>
      <c r="M1277" s="2" t="s">
        <v>1108</v>
      </c>
      <c r="N1277" s="2" t="s">
        <v>1145</v>
      </c>
      <c r="O1277" s="2" t="s">
        <v>287</v>
      </c>
      <c r="P1277" s="2" t="s">
        <v>1146</v>
      </c>
      <c r="Q1277" s="2" t="s">
        <v>167</v>
      </c>
      <c r="R1277" s="2" t="s">
        <v>289</v>
      </c>
      <c r="S1277" s="2" t="s">
        <v>162</v>
      </c>
      <c r="T1277" s="125">
        <v>2.4929999999999999</v>
      </c>
      <c r="U1277" s="2" t="s">
        <v>1147</v>
      </c>
      <c r="V1277" s="135">
        <v>5.1999999999999998E-2</v>
      </c>
      <c r="W1277" s="135">
        <v>4.2610000000000002E-2</v>
      </c>
      <c r="X1277" s="4" t="s">
        <v>292</v>
      </c>
      <c r="Y1277" s="4" t="s">
        <v>287</v>
      </c>
      <c r="Z1277" s="125">
        <v>15000</v>
      </c>
      <c r="AA1277" s="132">
        <v>3.306</v>
      </c>
      <c r="AB1277" s="146">
        <v>103.327</v>
      </c>
      <c r="AD1277" s="125">
        <v>51.24</v>
      </c>
      <c r="AG1277" s="2" t="s">
        <v>36</v>
      </c>
      <c r="AH1277" s="135">
        <v>3.0000000000000001E-5</v>
      </c>
      <c r="AI1277" s="135">
        <v>1.79052675424466E-3</v>
      </c>
      <c r="AJ1277" s="135">
        <v>4.3075055326478602E-4</v>
      </c>
    </row>
    <row r="1278" spans="1:36" x14ac:dyDescent="0.2">
      <c r="A1278" s="2">
        <v>559</v>
      </c>
      <c r="B1278" s="2">
        <v>7207</v>
      </c>
      <c r="C1278" s="2" t="s">
        <v>1141</v>
      </c>
      <c r="D1278" s="2" t="s">
        <v>1142</v>
      </c>
      <c r="E1278" s="4" t="s">
        <v>1087</v>
      </c>
      <c r="F1278" s="2" t="s">
        <v>1148</v>
      </c>
      <c r="G1278" s="2" t="s">
        <v>1149</v>
      </c>
      <c r="H1278" s="2" t="s">
        <v>285</v>
      </c>
      <c r="I1278" s="2" t="s">
        <v>313</v>
      </c>
      <c r="J1278" s="2" t="s">
        <v>158</v>
      </c>
      <c r="K1278" s="2" t="s">
        <v>159</v>
      </c>
      <c r="L1278" s="2" t="s">
        <v>305</v>
      </c>
      <c r="M1278" s="2" t="s">
        <v>1108</v>
      </c>
      <c r="N1278" s="2" t="s">
        <v>1145</v>
      </c>
      <c r="O1278" s="2" t="s">
        <v>287</v>
      </c>
      <c r="P1278" s="2" t="s">
        <v>1146</v>
      </c>
      <c r="Q1278" s="2" t="s">
        <v>167</v>
      </c>
      <c r="R1278" s="2" t="s">
        <v>289</v>
      </c>
      <c r="S1278" s="2" t="s">
        <v>162</v>
      </c>
      <c r="T1278" s="125">
        <v>6.1980000000000004</v>
      </c>
      <c r="U1278" s="2" t="s">
        <v>1150</v>
      </c>
      <c r="V1278" s="135">
        <v>5.45E-2</v>
      </c>
      <c r="W1278" s="135">
        <v>4.9299999999999997E-2</v>
      </c>
      <c r="X1278" s="4" t="s">
        <v>292</v>
      </c>
      <c r="Y1278" s="4" t="s">
        <v>287</v>
      </c>
      <c r="Z1278" s="125">
        <v>15000</v>
      </c>
      <c r="AA1278" s="132">
        <v>3.306</v>
      </c>
      <c r="AB1278" s="146">
        <v>104.807</v>
      </c>
      <c r="AD1278" s="125">
        <v>51.973999999999997</v>
      </c>
      <c r="AG1278" s="2" t="s">
        <v>36</v>
      </c>
      <c r="AH1278" s="135">
        <v>1.5E-5</v>
      </c>
      <c r="AI1278" s="135">
        <v>1.81617381871953E-3</v>
      </c>
      <c r="AJ1278" s="135">
        <v>4.3692051815694903E-4</v>
      </c>
    </row>
    <row r="1279" spans="1:36" x14ac:dyDescent="0.2">
      <c r="A1279" s="2">
        <v>559</v>
      </c>
      <c r="B1279" s="2">
        <v>7207</v>
      </c>
      <c r="C1279" s="2" t="s">
        <v>1297</v>
      </c>
      <c r="D1279" s="2" t="s">
        <v>1298</v>
      </c>
      <c r="E1279" s="4" t="s">
        <v>1087</v>
      </c>
      <c r="F1279" s="2" t="s">
        <v>1299</v>
      </c>
      <c r="G1279" s="2" t="s">
        <v>1300</v>
      </c>
      <c r="H1279" s="2" t="s">
        <v>285</v>
      </c>
      <c r="I1279" s="2" t="s">
        <v>313</v>
      </c>
      <c r="J1279" s="2" t="s">
        <v>158</v>
      </c>
      <c r="K1279" s="2" t="s">
        <v>159</v>
      </c>
      <c r="L1279" s="2" t="s">
        <v>305</v>
      </c>
      <c r="M1279" s="2" t="s">
        <v>185</v>
      </c>
      <c r="N1279" s="2" t="s">
        <v>1090</v>
      </c>
      <c r="O1279" s="2" t="s">
        <v>287</v>
      </c>
      <c r="P1279" s="2" t="s">
        <v>1097</v>
      </c>
      <c r="Q1279" s="2" t="s">
        <v>1098</v>
      </c>
      <c r="R1279" s="2" t="s">
        <v>289</v>
      </c>
      <c r="S1279" s="2" t="s">
        <v>162</v>
      </c>
      <c r="T1279" s="125">
        <v>4.5149999999999997</v>
      </c>
      <c r="U1279" s="2" t="s">
        <v>1301</v>
      </c>
      <c r="V1279" s="135">
        <v>4.4999999999999998E-2</v>
      </c>
      <c r="W1279" s="135">
        <v>4.8309999999999999E-2</v>
      </c>
      <c r="X1279" s="4" t="s">
        <v>292</v>
      </c>
      <c r="Y1279" s="4" t="s">
        <v>287</v>
      </c>
      <c r="Z1279" s="125">
        <v>4000</v>
      </c>
      <c r="AA1279" s="132">
        <v>3.306</v>
      </c>
      <c r="AB1279" s="146">
        <v>98.492000000000004</v>
      </c>
      <c r="AC1279" s="125">
        <v>0.09</v>
      </c>
      <c r="AD1279" s="125">
        <v>13.321999999999999</v>
      </c>
      <c r="AG1279" s="2" t="s">
        <v>36</v>
      </c>
      <c r="AH1279" s="135">
        <v>9.639E-3</v>
      </c>
      <c r="AI1279" s="135">
        <v>4.6552952298223099E-4</v>
      </c>
      <c r="AJ1279" s="135">
        <v>1.11993355648171E-4</v>
      </c>
    </row>
    <row r="1280" spans="1:36" x14ac:dyDescent="0.2">
      <c r="A1280" s="2">
        <v>559</v>
      </c>
      <c r="B1280" s="2">
        <v>7207</v>
      </c>
      <c r="C1280" s="2" t="s">
        <v>1302</v>
      </c>
      <c r="D1280" s="2" t="s">
        <v>1303</v>
      </c>
      <c r="E1280" s="4" t="s">
        <v>1087</v>
      </c>
      <c r="F1280" s="2" t="s">
        <v>1304</v>
      </c>
      <c r="G1280" s="2" t="s">
        <v>1305</v>
      </c>
      <c r="H1280" s="2" t="s">
        <v>285</v>
      </c>
      <c r="I1280" s="2" t="s">
        <v>313</v>
      </c>
      <c r="J1280" s="2" t="s">
        <v>158</v>
      </c>
      <c r="K1280" s="2" t="s">
        <v>159</v>
      </c>
      <c r="L1280" s="2" t="s">
        <v>305</v>
      </c>
      <c r="M1280" s="2" t="s">
        <v>1108</v>
      </c>
      <c r="N1280" s="2" t="s">
        <v>1121</v>
      </c>
      <c r="O1280" s="2" t="s">
        <v>287</v>
      </c>
      <c r="P1280" s="2" t="s">
        <v>627</v>
      </c>
      <c r="Q1280" s="2" t="s">
        <v>1098</v>
      </c>
      <c r="R1280" s="2" t="s">
        <v>289</v>
      </c>
      <c r="S1280" s="2" t="s">
        <v>162</v>
      </c>
      <c r="T1280" s="125">
        <v>5.6719999999999997</v>
      </c>
      <c r="U1280" s="2" t="s">
        <v>1306</v>
      </c>
      <c r="V1280" s="135">
        <v>3.15E-2</v>
      </c>
      <c r="W1280" s="135">
        <v>4.6580000000000003E-2</v>
      </c>
      <c r="X1280" s="4" t="s">
        <v>292</v>
      </c>
      <c r="Y1280" s="4" t="s">
        <v>287</v>
      </c>
      <c r="Z1280" s="125">
        <v>10000</v>
      </c>
      <c r="AA1280" s="132">
        <v>3.306</v>
      </c>
      <c r="AB1280" s="146">
        <v>92.058000000000007</v>
      </c>
      <c r="AD1280" s="125">
        <v>30.434000000000001</v>
      </c>
      <c r="AG1280" s="2" t="s">
        <v>36</v>
      </c>
      <c r="AH1280" s="135">
        <v>1.2999999999999999E-5</v>
      </c>
      <c r="AI1280" s="135">
        <v>1.06350462590277E-3</v>
      </c>
      <c r="AJ1280" s="135">
        <v>2.5584940572448103E-4</v>
      </c>
    </row>
    <row r="1281" spans="1:36" x14ac:dyDescent="0.2">
      <c r="A1281" s="2">
        <v>559</v>
      </c>
      <c r="B1281" s="2">
        <v>7207</v>
      </c>
      <c r="C1281" s="2" t="s">
        <v>1151</v>
      </c>
      <c r="D1281" s="2" t="s">
        <v>1152</v>
      </c>
      <c r="E1281" s="4" t="s">
        <v>1087</v>
      </c>
      <c r="F1281" s="2" t="s">
        <v>1153</v>
      </c>
      <c r="G1281" s="2" t="s">
        <v>1154</v>
      </c>
      <c r="H1281" s="2" t="s">
        <v>285</v>
      </c>
      <c r="I1281" s="2" t="s">
        <v>313</v>
      </c>
      <c r="J1281" s="2" t="s">
        <v>158</v>
      </c>
      <c r="K1281" s="2" t="s">
        <v>159</v>
      </c>
      <c r="L1281" s="2" t="s">
        <v>305</v>
      </c>
      <c r="M1281" s="2" t="s">
        <v>185</v>
      </c>
      <c r="N1281" s="2" t="s">
        <v>1155</v>
      </c>
      <c r="O1281" s="2" t="s">
        <v>287</v>
      </c>
      <c r="P1281" s="2" t="s">
        <v>1156</v>
      </c>
      <c r="Q1281" s="2" t="s">
        <v>1098</v>
      </c>
      <c r="R1281" s="2" t="s">
        <v>289</v>
      </c>
      <c r="S1281" s="2" t="s">
        <v>162</v>
      </c>
      <c r="T1281" s="125">
        <v>3.484</v>
      </c>
      <c r="U1281" s="2" t="s">
        <v>1157</v>
      </c>
      <c r="V1281" s="135">
        <v>6.8750000000000006E-2</v>
      </c>
      <c r="W1281" s="135">
        <v>6.198E-2</v>
      </c>
      <c r="X1281" s="4" t="s">
        <v>292</v>
      </c>
      <c r="Y1281" s="4" t="s">
        <v>287</v>
      </c>
      <c r="Z1281" s="125">
        <v>15000</v>
      </c>
      <c r="AA1281" s="132">
        <v>3.306</v>
      </c>
      <c r="AB1281" s="146">
        <v>103.77500000000001</v>
      </c>
      <c r="AD1281" s="125">
        <v>51.462000000000003</v>
      </c>
      <c r="AG1281" s="2" t="s">
        <v>36</v>
      </c>
      <c r="AH1281" s="135">
        <v>1.5E-5</v>
      </c>
      <c r="AI1281" s="135">
        <v>1.7982907628576201E-3</v>
      </c>
      <c r="AJ1281" s="135">
        <v>4.3261835613210098E-4</v>
      </c>
    </row>
    <row r="1282" spans="1:36" x14ac:dyDescent="0.2">
      <c r="A1282" s="2">
        <v>559</v>
      </c>
      <c r="B1282" s="2">
        <v>7207</v>
      </c>
      <c r="C1282" s="2" t="s">
        <v>1307</v>
      </c>
      <c r="D1282" s="2" t="s">
        <v>1308</v>
      </c>
      <c r="E1282" s="4" t="s">
        <v>1087</v>
      </c>
      <c r="F1282" s="2" t="s">
        <v>1309</v>
      </c>
      <c r="G1282" s="2" t="s">
        <v>1310</v>
      </c>
      <c r="H1282" s="2" t="s">
        <v>285</v>
      </c>
      <c r="I1282" s="2" t="s">
        <v>313</v>
      </c>
      <c r="J1282" s="2" t="s">
        <v>158</v>
      </c>
      <c r="K1282" s="2" t="s">
        <v>159</v>
      </c>
      <c r="L1282" s="2" t="s">
        <v>305</v>
      </c>
      <c r="M1282" s="2" t="s">
        <v>1108</v>
      </c>
      <c r="N1282" s="2" t="s">
        <v>1121</v>
      </c>
      <c r="O1282" s="2" t="s">
        <v>287</v>
      </c>
      <c r="P1282" s="2" t="s">
        <v>866</v>
      </c>
      <c r="Q1282" s="2" t="s">
        <v>1098</v>
      </c>
      <c r="R1282" s="2" t="s">
        <v>289</v>
      </c>
      <c r="S1282" s="2" t="s">
        <v>162</v>
      </c>
      <c r="T1282" s="125">
        <v>4.1879999999999997</v>
      </c>
      <c r="U1282" s="2" t="s">
        <v>1311</v>
      </c>
      <c r="V1282" s="135">
        <v>2.7E-2</v>
      </c>
      <c r="W1282" s="135">
        <v>4.2849999999999999E-2</v>
      </c>
      <c r="X1282" s="4" t="s">
        <v>292</v>
      </c>
      <c r="Y1282" s="4" t="s">
        <v>287</v>
      </c>
      <c r="Z1282" s="125">
        <v>10000</v>
      </c>
      <c r="AA1282" s="132">
        <v>3.306</v>
      </c>
      <c r="AB1282" s="146">
        <v>93.527000000000001</v>
      </c>
      <c r="AD1282" s="125">
        <v>30.92</v>
      </c>
      <c r="AG1282" s="2" t="s">
        <v>36</v>
      </c>
      <c r="AH1282" s="135">
        <v>1.1E-5</v>
      </c>
      <c r="AI1282" s="135">
        <v>1.08046716554701E-3</v>
      </c>
      <c r="AJ1282" s="135">
        <v>2.5993011734702903E-4</v>
      </c>
    </row>
    <row r="1283" spans="1:36" x14ac:dyDescent="0.2">
      <c r="A1283" s="2">
        <v>559</v>
      </c>
      <c r="B1283" s="2">
        <v>7207</v>
      </c>
      <c r="C1283" s="2" t="s">
        <v>1158</v>
      </c>
      <c r="D1283" s="2" t="s">
        <v>1159</v>
      </c>
      <c r="E1283" s="4" t="s">
        <v>1087</v>
      </c>
      <c r="F1283" s="2" t="s">
        <v>1160</v>
      </c>
      <c r="G1283" s="2" t="s">
        <v>1161</v>
      </c>
      <c r="H1283" s="2" t="s">
        <v>285</v>
      </c>
      <c r="I1283" s="2" t="s">
        <v>313</v>
      </c>
      <c r="J1283" s="2" t="s">
        <v>158</v>
      </c>
      <c r="K1283" s="2" t="s">
        <v>1162</v>
      </c>
      <c r="L1283" s="2" t="s">
        <v>305</v>
      </c>
      <c r="M1283" s="2" t="s">
        <v>185</v>
      </c>
      <c r="N1283" s="2" t="s">
        <v>1163</v>
      </c>
      <c r="O1283" s="2" t="s">
        <v>287</v>
      </c>
      <c r="P1283" s="2" t="s">
        <v>627</v>
      </c>
      <c r="Q1283" s="2" t="s">
        <v>1098</v>
      </c>
      <c r="R1283" s="2" t="s">
        <v>289</v>
      </c>
      <c r="S1283" s="2" t="s">
        <v>162</v>
      </c>
      <c r="T1283" s="125">
        <v>2.3650000000000002</v>
      </c>
      <c r="U1283" s="2" t="s">
        <v>1164</v>
      </c>
      <c r="V1283" s="135">
        <v>5.7000000000000002E-2</v>
      </c>
      <c r="W1283" s="135">
        <v>4.2889999999999998E-2</v>
      </c>
      <c r="X1283" s="4" t="s">
        <v>292</v>
      </c>
      <c r="Y1283" s="4" t="s">
        <v>287</v>
      </c>
      <c r="Z1283" s="125">
        <v>20000</v>
      </c>
      <c r="AA1283" s="132">
        <v>3.306</v>
      </c>
      <c r="AB1283" s="146">
        <v>105.3</v>
      </c>
      <c r="AD1283" s="125">
        <v>69.623999999999995</v>
      </c>
      <c r="AG1283" s="2" t="s">
        <v>36</v>
      </c>
      <c r="AH1283" s="135">
        <v>2.0000000000000002E-5</v>
      </c>
      <c r="AI1283" s="135">
        <v>2.4329565255485999E-3</v>
      </c>
      <c r="AJ1283" s="135">
        <v>5.8530115060544303E-4</v>
      </c>
    </row>
    <row r="1284" spans="1:36" x14ac:dyDescent="0.2">
      <c r="A1284" s="2">
        <v>559</v>
      </c>
      <c r="B1284" s="2">
        <v>7207</v>
      </c>
      <c r="C1284" s="2" t="s">
        <v>1158</v>
      </c>
      <c r="D1284" s="2" t="s">
        <v>1159</v>
      </c>
      <c r="E1284" s="4" t="s">
        <v>1087</v>
      </c>
      <c r="F1284" s="2" t="s">
        <v>1165</v>
      </c>
      <c r="G1284" s="2" t="s">
        <v>1166</v>
      </c>
      <c r="H1284" s="2" t="s">
        <v>285</v>
      </c>
      <c r="I1284" s="2" t="s">
        <v>313</v>
      </c>
      <c r="J1284" s="2" t="s">
        <v>158</v>
      </c>
      <c r="K1284" s="2" t="s">
        <v>159</v>
      </c>
      <c r="L1284" s="2" t="s">
        <v>305</v>
      </c>
      <c r="M1284" s="2" t="s">
        <v>185</v>
      </c>
      <c r="N1284" s="2" t="s">
        <v>1163</v>
      </c>
      <c r="O1284" s="2" t="s">
        <v>287</v>
      </c>
      <c r="P1284" s="2" t="s">
        <v>627</v>
      </c>
      <c r="Q1284" s="2" t="s">
        <v>1098</v>
      </c>
      <c r="R1284" s="2" t="s">
        <v>289</v>
      </c>
      <c r="S1284" s="2" t="s">
        <v>162</v>
      </c>
      <c r="T1284" s="125">
        <v>2.3650000000000002</v>
      </c>
      <c r="U1284" s="2" t="s">
        <v>1164</v>
      </c>
      <c r="V1284" s="135">
        <v>5.7000000000000002E-2</v>
      </c>
      <c r="W1284" s="135">
        <v>4.2849999999999999E-2</v>
      </c>
      <c r="X1284" s="4" t="s">
        <v>292</v>
      </c>
      <c r="Y1284" s="4" t="s">
        <v>287</v>
      </c>
      <c r="Z1284" s="125">
        <v>15000</v>
      </c>
      <c r="AA1284" s="132">
        <v>3.306</v>
      </c>
      <c r="AB1284" s="146">
        <v>105.217</v>
      </c>
      <c r="AD1284" s="125">
        <v>52.177</v>
      </c>
      <c r="AG1284" s="2" t="s">
        <v>36</v>
      </c>
      <c r="AH1284" s="135">
        <v>1.5E-5</v>
      </c>
      <c r="AI1284" s="135">
        <v>1.823279102734E-3</v>
      </c>
      <c r="AJ1284" s="135">
        <v>4.3862985034820402E-4</v>
      </c>
    </row>
    <row r="1285" spans="1:36" x14ac:dyDescent="0.2">
      <c r="A1285" s="2">
        <v>559</v>
      </c>
      <c r="B1285" s="2">
        <v>7207</v>
      </c>
      <c r="C1285" s="2" t="s">
        <v>1312</v>
      </c>
      <c r="D1285" s="2" t="s">
        <v>1313</v>
      </c>
      <c r="E1285" s="4" t="s">
        <v>1087</v>
      </c>
      <c r="F1285" s="2" t="s">
        <v>1314</v>
      </c>
      <c r="G1285" s="2" t="s">
        <v>1315</v>
      </c>
      <c r="H1285" s="2" t="s">
        <v>285</v>
      </c>
      <c r="I1285" s="2" t="s">
        <v>1208</v>
      </c>
      <c r="J1285" s="2" t="s">
        <v>158</v>
      </c>
      <c r="K1285" s="2" t="s">
        <v>1065</v>
      </c>
      <c r="L1285" s="2" t="s">
        <v>305</v>
      </c>
      <c r="M1285" s="2" t="s">
        <v>185</v>
      </c>
      <c r="N1285" s="2" t="s">
        <v>1090</v>
      </c>
      <c r="O1285" s="2" t="s">
        <v>287</v>
      </c>
      <c r="P1285" s="2" t="s">
        <v>1316</v>
      </c>
      <c r="Q1285" s="2" t="s">
        <v>1098</v>
      </c>
      <c r="R1285" s="2" t="s">
        <v>289</v>
      </c>
      <c r="S1285" s="2" t="s">
        <v>162</v>
      </c>
      <c r="T1285" s="125">
        <v>1.474</v>
      </c>
      <c r="U1285" s="2" t="s">
        <v>1259</v>
      </c>
      <c r="V1285" s="135">
        <v>6.5000000000000002E-2</v>
      </c>
      <c r="W1285" s="135">
        <v>6.923E-2</v>
      </c>
      <c r="X1285" s="4" t="s">
        <v>292</v>
      </c>
      <c r="Y1285" s="4" t="s">
        <v>287</v>
      </c>
      <c r="Z1285" s="125">
        <v>10000</v>
      </c>
      <c r="AA1285" s="132">
        <v>3.306</v>
      </c>
      <c r="AB1285" s="146">
        <v>101.90600000000001</v>
      </c>
      <c r="AD1285" s="125">
        <v>33.69</v>
      </c>
      <c r="AG1285" s="2" t="s">
        <v>36</v>
      </c>
      <c r="AH1285" s="135">
        <v>2.1999999999999999E-5</v>
      </c>
      <c r="AI1285" s="135">
        <v>1.1772747858479701E-3</v>
      </c>
      <c r="AJ1285" s="135">
        <v>2.8321931752570801E-4</v>
      </c>
    </row>
    <row r="1286" spans="1:36" x14ac:dyDescent="0.2">
      <c r="A1286" s="2">
        <v>559</v>
      </c>
      <c r="B1286" s="2">
        <v>7207</v>
      </c>
      <c r="C1286" s="2" t="s">
        <v>1317</v>
      </c>
      <c r="D1286" s="2" t="s">
        <v>1318</v>
      </c>
      <c r="E1286" s="4" t="s">
        <v>1087</v>
      </c>
      <c r="F1286" s="2" t="s">
        <v>1319</v>
      </c>
      <c r="G1286" s="2" t="s">
        <v>1320</v>
      </c>
      <c r="H1286" s="2" t="s">
        <v>285</v>
      </c>
      <c r="I1286" s="2" t="s">
        <v>313</v>
      </c>
      <c r="J1286" s="2" t="s">
        <v>158</v>
      </c>
      <c r="K1286" s="2" t="s">
        <v>159</v>
      </c>
      <c r="L1286" s="2" t="s">
        <v>305</v>
      </c>
      <c r="M1286" s="2" t="s">
        <v>1108</v>
      </c>
      <c r="N1286" s="2" t="s">
        <v>1321</v>
      </c>
      <c r="O1286" s="2" t="s">
        <v>287</v>
      </c>
      <c r="P1286" s="2" t="s">
        <v>627</v>
      </c>
      <c r="Q1286" s="2" t="s">
        <v>1098</v>
      </c>
      <c r="R1286" s="2" t="s">
        <v>289</v>
      </c>
      <c r="S1286" s="2" t="s">
        <v>162</v>
      </c>
      <c r="T1286" s="125">
        <v>3.9590000000000001</v>
      </c>
      <c r="U1286" s="2" t="s">
        <v>1322</v>
      </c>
      <c r="V1286" s="135">
        <v>4.2500000000000003E-2</v>
      </c>
      <c r="W1286" s="135">
        <v>4.1829999999999999E-2</v>
      </c>
      <c r="X1286" s="4" t="s">
        <v>292</v>
      </c>
      <c r="Y1286" s="4" t="s">
        <v>287</v>
      </c>
      <c r="Z1286" s="125">
        <v>10000</v>
      </c>
      <c r="AA1286" s="132">
        <v>3.306</v>
      </c>
      <c r="AB1286" s="146">
        <v>101.52500000000001</v>
      </c>
      <c r="AD1286" s="125">
        <v>33.564</v>
      </c>
      <c r="AG1286" s="2" t="s">
        <v>36</v>
      </c>
      <c r="AH1286" s="135">
        <v>2.9E-5</v>
      </c>
      <c r="AI1286" s="135">
        <v>1.17286768492319E-3</v>
      </c>
      <c r="AJ1286" s="135">
        <v>2.8215909256278099E-4</v>
      </c>
    </row>
    <row r="1287" spans="1:36" x14ac:dyDescent="0.2">
      <c r="A1287" s="2">
        <v>559</v>
      </c>
      <c r="B1287" s="2">
        <v>7207</v>
      </c>
      <c r="C1287" s="2" t="s">
        <v>1323</v>
      </c>
      <c r="D1287" s="2" t="s">
        <v>1324</v>
      </c>
      <c r="E1287" s="4" t="s">
        <v>1087</v>
      </c>
      <c r="F1287" s="2" t="s">
        <v>1325</v>
      </c>
      <c r="G1287" s="2" t="s">
        <v>1326</v>
      </c>
      <c r="H1287" s="2" t="s">
        <v>285</v>
      </c>
      <c r="I1287" s="2" t="s">
        <v>313</v>
      </c>
      <c r="J1287" s="2" t="s">
        <v>158</v>
      </c>
      <c r="K1287" s="2" t="s">
        <v>159</v>
      </c>
      <c r="L1287" s="2" t="s">
        <v>305</v>
      </c>
      <c r="M1287" s="2" t="s">
        <v>1108</v>
      </c>
      <c r="N1287" s="2" t="s">
        <v>1127</v>
      </c>
      <c r="O1287" s="2" t="s">
        <v>287</v>
      </c>
      <c r="P1287" s="2" t="s">
        <v>1146</v>
      </c>
      <c r="Q1287" s="2" t="s">
        <v>167</v>
      </c>
      <c r="R1287" s="2" t="s">
        <v>289</v>
      </c>
      <c r="S1287" s="2" t="s">
        <v>162</v>
      </c>
      <c r="T1287" s="125">
        <v>2.851</v>
      </c>
      <c r="U1287" s="2" t="s">
        <v>1327</v>
      </c>
      <c r="V1287" s="135">
        <v>3.125E-2</v>
      </c>
      <c r="W1287" s="135">
        <v>5.8540000000000002E-2</v>
      </c>
      <c r="X1287" s="4" t="s">
        <v>292</v>
      </c>
      <c r="Y1287" s="4" t="s">
        <v>287</v>
      </c>
      <c r="Z1287" s="125">
        <v>15000</v>
      </c>
      <c r="AA1287" s="132">
        <v>3.306</v>
      </c>
      <c r="AB1287" s="146">
        <v>93.948999999999998</v>
      </c>
      <c r="AD1287" s="125">
        <v>46.588999999999999</v>
      </c>
      <c r="AG1287" s="2" t="s">
        <v>36</v>
      </c>
      <c r="AH1287" s="135">
        <v>2.0000000000000002E-5</v>
      </c>
      <c r="AI1287" s="135">
        <v>1.6280220413238001E-3</v>
      </c>
      <c r="AJ1287" s="135">
        <v>3.9165647392033802E-4</v>
      </c>
    </row>
    <row r="1288" spans="1:36" x14ac:dyDescent="0.2">
      <c r="A1288" s="2">
        <v>559</v>
      </c>
      <c r="B1288" s="2">
        <v>7207</v>
      </c>
      <c r="C1288" s="2" t="s">
        <v>1167</v>
      </c>
      <c r="D1288" s="2" t="s">
        <v>1168</v>
      </c>
      <c r="E1288" s="4" t="s">
        <v>1087</v>
      </c>
      <c r="F1288" s="2" t="s">
        <v>1169</v>
      </c>
      <c r="G1288" s="2" t="s">
        <v>1170</v>
      </c>
      <c r="H1288" s="2" t="s">
        <v>285</v>
      </c>
      <c r="I1288" s="2" t="s">
        <v>313</v>
      </c>
      <c r="J1288" s="2" t="s">
        <v>158</v>
      </c>
      <c r="K1288" s="2" t="s">
        <v>159</v>
      </c>
      <c r="L1288" s="2" t="s">
        <v>305</v>
      </c>
      <c r="M1288" s="2" t="s">
        <v>185</v>
      </c>
      <c r="N1288" s="2" t="s">
        <v>1127</v>
      </c>
      <c r="O1288" s="2" t="s">
        <v>287</v>
      </c>
      <c r="P1288" s="2" t="s">
        <v>1146</v>
      </c>
      <c r="Q1288" s="2" t="s">
        <v>167</v>
      </c>
      <c r="R1288" s="2" t="s">
        <v>289</v>
      </c>
      <c r="S1288" s="2" t="s">
        <v>162</v>
      </c>
      <c r="T1288" s="125">
        <v>3.4969999999999999</v>
      </c>
      <c r="U1288" s="2" t="s">
        <v>1171</v>
      </c>
      <c r="V1288" s="135">
        <v>5.8000000000000003E-2</v>
      </c>
      <c r="W1288" s="135">
        <v>5.5329999999999997E-2</v>
      </c>
      <c r="X1288" s="4" t="s">
        <v>292</v>
      </c>
      <c r="Y1288" s="4" t="s">
        <v>287</v>
      </c>
      <c r="Z1288" s="125">
        <v>5000</v>
      </c>
      <c r="AA1288" s="132">
        <v>3.306</v>
      </c>
      <c r="AB1288" s="146">
        <v>101.536</v>
      </c>
      <c r="AD1288" s="125">
        <v>16.783999999999999</v>
      </c>
      <c r="AG1288" s="2" t="s">
        <v>36</v>
      </c>
      <c r="AH1288" s="135">
        <v>1.0000000000000001E-5</v>
      </c>
      <c r="AI1288" s="135">
        <v>5.8649825352787E-4</v>
      </c>
      <c r="AJ1288" s="135">
        <v>1.4109504177866101E-4</v>
      </c>
    </row>
    <row r="1289" spans="1:36" x14ac:dyDescent="0.2">
      <c r="A1289" s="2">
        <v>559</v>
      </c>
      <c r="B1289" s="2">
        <v>7207</v>
      </c>
      <c r="C1289" s="2" t="s">
        <v>1167</v>
      </c>
      <c r="D1289" s="2" t="s">
        <v>1168</v>
      </c>
      <c r="E1289" s="4" t="s">
        <v>1087</v>
      </c>
      <c r="F1289" s="2" t="s">
        <v>1172</v>
      </c>
      <c r="G1289" s="2" t="s">
        <v>1173</v>
      </c>
      <c r="H1289" s="2" t="s">
        <v>285</v>
      </c>
      <c r="I1289" s="2" t="s">
        <v>313</v>
      </c>
      <c r="J1289" s="2" t="s">
        <v>158</v>
      </c>
      <c r="K1289" s="2" t="s">
        <v>159</v>
      </c>
      <c r="L1289" s="2" t="s">
        <v>305</v>
      </c>
      <c r="M1289" s="2" t="s">
        <v>185</v>
      </c>
      <c r="N1289" s="2" t="s">
        <v>1127</v>
      </c>
      <c r="O1289" s="2" t="s">
        <v>287</v>
      </c>
      <c r="P1289" s="2" t="s">
        <v>1097</v>
      </c>
      <c r="Q1289" s="2" t="s">
        <v>1098</v>
      </c>
      <c r="R1289" s="2" t="s">
        <v>289</v>
      </c>
      <c r="S1289" s="2" t="s">
        <v>162</v>
      </c>
      <c r="T1289" s="125">
        <v>4.0659999999999998</v>
      </c>
      <c r="U1289" s="2" t="s">
        <v>1174</v>
      </c>
      <c r="V1289" s="135">
        <v>5.8749999999999997E-2</v>
      </c>
      <c r="W1289" s="135">
        <v>6.5129999999999993E-2</v>
      </c>
      <c r="X1289" s="4" t="s">
        <v>292</v>
      </c>
      <c r="Y1289" s="4" t="s">
        <v>287</v>
      </c>
      <c r="Z1289" s="125">
        <v>5000</v>
      </c>
      <c r="AA1289" s="132">
        <v>3.306</v>
      </c>
      <c r="AB1289" s="146">
        <v>102.461</v>
      </c>
      <c r="AD1289" s="125">
        <v>16.937000000000001</v>
      </c>
      <c r="AG1289" s="2" t="s">
        <v>36</v>
      </c>
      <c r="AH1289" s="135">
        <v>1.0000000000000001E-5</v>
      </c>
      <c r="AI1289" s="135">
        <v>5.9184278355724597E-4</v>
      </c>
      <c r="AJ1289" s="135">
        <v>1.42380785910457E-4</v>
      </c>
    </row>
    <row r="1290" spans="1:36" x14ac:dyDescent="0.2">
      <c r="A1290" s="2">
        <v>559</v>
      </c>
      <c r="B1290" s="2">
        <v>7207</v>
      </c>
      <c r="C1290" s="2" t="s">
        <v>1175</v>
      </c>
      <c r="D1290" s="2" t="s">
        <v>1176</v>
      </c>
      <c r="E1290" s="4" t="s">
        <v>1087</v>
      </c>
      <c r="F1290" s="2" t="s">
        <v>1177</v>
      </c>
      <c r="G1290" s="2" t="s">
        <v>1178</v>
      </c>
      <c r="H1290" s="2" t="s">
        <v>285</v>
      </c>
      <c r="I1290" s="2" t="s">
        <v>313</v>
      </c>
      <c r="J1290" s="2" t="s">
        <v>158</v>
      </c>
      <c r="K1290" s="2" t="s">
        <v>1179</v>
      </c>
      <c r="L1290" s="2" t="s">
        <v>305</v>
      </c>
      <c r="M1290" s="2" t="s">
        <v>1180</v>
      </c>
      <c r="N1290" s="2" t="s">
        <v>1181</v>
      </c>
      <c r="O1290" s="2" t="s">
        <v>287</v>
      </c>
      <c r="P1290" s="2" t="s">
        <v>627</v>
      </c>
      <c r="Q1290" s="2" t="s">
        <v>1098</v>
      </c>
      <c r="R1290" s="2" t="s">
        <v>289</v>
      </c>
      <c r="S1290" s="2" t="s">
        <v>187</v>
      </c>
      <c r="T1290" s="125">
        <v>2.2589999999999999</v>
      </c>
      <c r="U1290" s="2" t="s">
        <v>1182</v>
      </c>
      <c r="V1290" s="135">
        <v>1.25E-3</v>
      </c>
      <c r="W1290" s="135">
        <v>2.8930000000000001E-2</v>
      </c>
      <c r="X1290" s="4" t="s">
        <v>292</v>
      </c>
      <c r="Y1290" s="4" t="s">
        <v>287</v>
      </c>
      <c r="Z1290" s="125">
        <v>20000</v>
      </c>
      <c r="AA1290" s="132">
        <v>3.8807</v>
      </c>
      <c r="AB1290" s="146">
        <v>93.971999999999994</v>
      </c>
      <c r="AD1290" s="125">
        <v>72.935000000000002</v>
      </c>
      <c r="AG1290" s="2" t="s">
        <v>36</v>
      </c>
      <c r="AH1290" s="135">
        <v>2.0000000000000002E-5</v>
      </c>
      <c r="AI1290" s="135">
        <v>2.5486552246021901E-3</v>
      </c>
      <c r="AJ1290" s="135">
        <v>6.1313501486421804E-4</v>
      </c>
    </row>
    <row r="1291" spans="1:36" x14ac:dyDescent="0.2">
      <c r="A1291" s="2">
        <v>559</v>
      </c>
      <c r="B1291" s="2">
        <v>7207</v>
      </c>
      <c r="C1291" s="2" t="s">
        <v>1085</v>
      </c>
      <c r="D1291" s="2" t="s">
        <v>1086</v>
      </c>
      <c r="E1291" s="4" t="s">
        <v>1087</v>
      </c>
      <c r="F1291" s="2" t="s">
        <v>1183</v>
      </c>
      <c r="G1291" s="2" t="s">
        <v>1184</v>
      </c>
      <c r="H1291" s="2" t="s">
        <v>285</v>
      </c>
      <c r="I1291" s="2" t="s">
        <v>313</v>
      </c>
      <c r="J1291" s="2" t="s">
        <v>158</v>
      </c>
      <c r="K1291" s="2" t="s">
        <v>1065</v>
      </c>
      <c r="L1291" s="2" t="s">
        <v>305</v>
      </c>
      <c r="M1291" s="2" t="s">
        <v>185</v>
      </c>
      <c r="N1291" s="2" t="s">
        <v>1185</v>
      </c>
      <c r="O1291" s="2" t="s">
        <v>287</v>
      </c>
      <c r="P1291" s="2" t="s">
        <v>1091</v>
      </c>
      <c r="Q1291" s="2" t="s">
        <v>167</v>
      </c>
      <c r="R1291" s="2" t="s">
        <v>289</v>
      </c>
      <c r="S1291" s="2" t="s">
        <v>187</v>
      </c>
      <c r="T1291" s="125">
        <v>3.6259999999999999</v>
      </c>
      <c r="U1291" s="2" t="s">
        <v>1186</v>
      </c>
      <c r="V1291" s="135">
        <v>5.5E-2</v>
      </c>
      <c r="W1291" s="135">
        <v>5.4539999999999998E-2</v>
      </c>
      <c r="X1291" s="4" t="s">
        <v>292</v>
      </c>
      <c r="Y1291" s="4" t="s">
        <v>287</v>
      </c>
      <c r="Z1291" s="125">
        <v>21000</v>
      </c>
      <c r="AA1291" s="132">
        <v>3.8807</v>
      </c>
      <c r="AB1291" s="146">
        <v>100.831</v>
      </c>
      <c r="AD1291" s="125">
        <v>82.171999999999997</v>
      </c>
      <c r="AG1291" s="2" t="s">
        <v>36</v>
      </c>
      <c r="AH1291" s="135">
        <v>4.6999999999999997E-5</v>
      </c>
      <c r="AI1291" s="135">
        <v>2.8714330492214798E-3</v>
      </c>
      <c r="AJ1291" s="135">
        <v>6.9078631284497105E-4</v>
      </c>
    </row>
    <row r="1292" spans="1:36" x14ac:dyDescent="0.2">
      <c r="A1292" s="2">
        <v>559</v>
      </c>
      <c r="B1292" s="2">
        <v>7207</v>
      </c>
      <c r="C1292" s="2" t="s">
        <v>1187</v>
      </c>
      <c r="D1292" s="2" t="s">
        <v>1188</v>
      </c>
      <c r="E1292" s="4" t="s">
        <v>282</v>
      </c>
      <c r="F1292" s="2" t="s">
        <v>1189</v>
      </c>
      <c r="G1292" s="2" t="s">
        <v>1190</v>
      </c>
      <c r="H1292" s="2" t="s">
        <v>285</v>
      </c>
      <c r="I1292" s="2" t="s">
        <v>313</v>
      </c>
      <c r="J1292" s="2" t="s">
        <v>30</v>
      </c>
      <c r="K1292" s="2" t="s">
        <v>30</v>
      </c>
      <c r="L1292" s="2" t="s">
        <v>305</v>
      </c>
      <c r="M1292" s="2" t="s">
        <v>185</v>
      </c>
      <c r="N1292" s="2" t="s">
        <v>1191</v>
      </c>
      <c r="O1292" s="2" t="s">
        <v>287</v>
      </c>
      <c r="P1292" s="2" t="s">
        <v>186</v>
      </c>
      <c r="Q1292" s="2" t="s">
        <v>167</v>
      </c>
      <c r="R1292" s="2" t="s">
        <v>289</v>
      </c>
      <c r="S1292" s="2" t="s">
        <v>162</v>
      </c>
      <c r="T1292" s="125">
        <v>2.1040000000000001</v>
      </c>
      <c r="U1292" s="2" t="s">
        <v>1192</v>
      </c>
      <c r="V1292" s="135">
        <v>5.3749999999999999E-2</v>
      </c>
      <c r="W1292" s="135">
        <v>4.8899999999999999E-2</v>
      </c>
      <c r="X1292" s="4" t="s">
        <v>292</v>
      </c>
      <c r="Y1292" s="4" t="s">
        <v>287</v>
      </c>
      <c r="Z1292" s="125">
        <v>50000</v>
      </c>
      <c r="AA1292" s="132">
        <v>3.306</v>
      </c>
      <c r="AB1292" s="146">
        <v>101.711</v>
      </c>
      <c r="AD1292" s="125">
        <v>168.12799999999999</v>
      </c>
      <c r="AG1292" s="2" t="s">
        <v>36</v>
      </c>
      <c r="AH1292" s="135">
        <v>6.3E-5</v>
      </c>
      <c r="AI1292" s="135">
        <v>5.8750653191724502E-3</v>
      </c>
      <c r="AJ1292" s="135">
        <v>1.4133760529972501E-3</v>
      </c>
    </row>
    <row r="1293" spans="1:36" x14ac:dyDescent="0.2">
      <c r="A1293" s="2">
        <v>559</v>
      </c>
      <c r="B1293" s="2">
        <v>7207</v>
      </c>
      <c r="C1293" s="2" t="s">
        <v>1193</v>
      </c>
      <c r="D1293" s="2" t="s">
        <v>1194</v>
      </c>
      <c r="E1293" s="4" t="s">
        <v>1087</v>
      </c>
      <c r="F1293" s="2" t="s">
        <v>1195</v>
      </c>
      <c r="G1293" s="2" t="s">
        <v>1196</v>
      </c>
      <c r="H1293" s="2" t="s">
        <v>285</v>
      </c>
      <c r="I1293" s="2" t="s">
        <v>313</v>
      </c>
      <c r="J1293" s="2" t="s">
        <v>158</v>
      </c>
      <c r="K1293" s="2" t="s">
        <v>159</v>
      </c>
      <c r="L1293" s="2" t="s">
        <v>305</v>
      </c>
      <c r="M1293" s="2" t="s">
        <v>185</v>
      </c>
      <c r="N1293" s="2" t="s">
        <v>1197</v>
      </c>
      <c r="O1293" s="2" t="s">
        <v>287</v>
      </c>
      <c r="P1293" s="2" t="s">
        <v>627</v>
      </c>
      <c r="Q1293" s="2" t="s">
        <v>1098</v>
      </c>
      <c r="R1293" s="2" t="s">
        <v>289</v>
      </c>
      <c r="S1293" s="2" t="s">
        <v>162</v>
      </c>
      <c r="T1293" s="125">
        <v>0.34399999999999997</v>
      </c>
      <c r="U1293" s="2" t="s">
        <v>1198</v>
      </c>
      <c r="V1293" s="135">
        <v>4.8750000000000002E-2</v>
      </c>
      <c r="W1293" s="135">
        <v>4.2290000000000001E-2</v>
      </c>
      <c r="X1293" s="4" t="s">
        <v>292</v>
      </c>
      <c r="Y1293" s="4" t="s">
        <v>287</v>
      </c>
      <c r="Z1293" s="125">
        <v>10000</v>
      </c>
      <c r="AA1293" s="132">
        <v>3.306</v>
      </c>
      <c r="AB1293" s="146">
        <v>100.809</v>
      </c>
      <c r="AD1293" s="125">
        <v>33.326999999999998</v>
      </c>
      <c r="AG1293" s="2" t="s">
        <v>36</v>
      </c>
      <c r="AH1293" s="135">
        <v>6.9999999999999999E-6</v>
      </c>
      <c r="AI1293" s="135">
        <v>1.1645987850466099E-3</v>
      </c>
      <c r="AJ1293" s="135">
        <v>2.8016982700822398E-4</v>
      </c>
    </row>
    <row r="1294" spans="1:36" x14ac:dyDescent="0.2">
      <c r="A1294" s="2">
        <v>559</v>
      </c>
      <c r="B1294" s="2">
        <v>7207</v>
      </c>
      <c r="C1294" s="2" t="s">
        <v>1199</v>
      </c>
      <c r="D1294" s="2" t="s">
        <v>1200</v>
      </c>
      <c r="E1294" s="4" t="s">
        <v>1087</v>
      </c>
      <c r="F1294" s="2" t="s">
        <v>1201</v>
      </c>
      <c r="G1294" s="2" t="s">
        <v>1202</v>
      </c>
      <c r="H1294" s="2" t="s">
        <v>285</v>
      </c>
      <c r="I1294" s="2" t="s">
        <v>313</v>
      </c>
      <c r="J1294" s="2" t="s">
        <v>158</v>
      </c>
      <c r="K1294" s="2" t="s">
        <v>159</v>
      </c>
      <c r="L1294" s="2" t="s">
        <v>305</v>
      </c>
      <c r="M1294" s="2" t="s">
        <v>185</v>
      </c>
      <c r="N1294" s="2" t="s">
        <v>1203</v>
      </c>
      <c r="O1294" s="2" t="s">
        <v>287</v>
      </c>
      <c r="P1294" s="2" t="s">
        <v>1097</v>
      </c>
      <c r="Q1294" s="2" t="s">
        <v>1098</v>
      </c>
      <c r="R1294" s="2" t="s">
        <v>289</v>
      </c>
      <c r="S1294" s="2" t="s">
        <v>162</v>
      </c>
      <c r="T1294" s="125">
        <v>2.3450000000000002</v>
      </c>
      <c r="U1294" s="2" t="s">
        <v>1116</v>
      </c>
      <c r="V1294" s="135">
        <v>5.7000000000000002E-2</v>
      </c>
      <c r="W1294" s="135">
        <v>4.4019999999999997E-2</v>
      </c>
      <c r="X1294" s="4" t="s">
        <v>292</v>
      </c>
      <c r="Y1294" s="4" t="s">
        <v>287</v>
      </c>
      <c r="Z1294" s="125">
        <v>10000</v>
      </c>
      <c r="AA1294" s="132">
        <v>3.306</v>
      </c>
      <c r="AB1294" s="146">
        <v>105.18300000000001</v>
      </c>
      <c r="AD1294" s="125">
        <v>34.773000000000003</v>
      </c>
      <c r="AG1294" s="2" t="s">
        <v>36</v>
      </c>
      <c r="AH1294" s="135">
        <v>0.04</v>
      </c>
      <c r="AI1294" s="135">
        <v>1.2151227653580099E-3</v>
      </c>
      <c r="AJ1294" s="135">
        <v>2.9232448061542702E-4</v>
      </c>
    </row>
    <row r="1295" spans="1:36" x14ac:dyDescent="0.2">
      <c r="A1295" s="2">
        <v>559</v>
      </c>
      <c r="B1295" s="2">
        <v>7207</v>
      </c>
      <c r="C1295" s="2" t="s">
        <v>1333</v>
      </c>
      <c r="D1295" s="2" t="s">
        <v>1334</v>
      </c>
      <c r="E1295" s="4" t="s">
        <v>1087</v>
      </c>
      <c r="F1295" s="2" t="s">
        <v>1335</v>
      </c>
      <c r="G1295" s="2" t="s">
        <v>1336</v>
      </c>
      <c r="H1295" s="2" t="s">
        <v>285</v>
      </c>
      <c r="I1295" s="2" t="s">
        <v>313</v>
      </c>
      <c r="J1295" s="2" t="s">
        <v>158</v>
      </c>
      <c r="K1295" s="2" t="s">
        <v>159</v>
      </c>
      <c r="L1295" s="2" t="s">
        <v>305</v>
      </c>
      <c r="M1295" s="2" t="s">
        <v>185</v>
      </c>
      <c r="N1295" s="2" t="s">
        <v>1337</v>
      </c>
      <c r="O1295" s="2" t="s">
        <v>287</v>
      </c>
      <c r="P1295" s="2" t="s">
        <v>627</v>
      </c>
      <c r="Q1295" s="2" t="s">
        <v>1098</v>
      </c>
      <c r="R1295" s="2" t="s">
        <v>289</v>
      </c>
      <c r="S1295" s="2" t="s">
        <v>162</v>
      </c>
      <c r="T1295" s="125">
        <v>4.1630000000000003</v>
      </c>
      <c r="U1295" s="2" t="s">
        <v>1338</v>
      </c>
      <c r="V1295" s="135">
        <v>3.7499999999999999E-2</v>
      </c>
      <c r="W1295" s="135">
        <v>4.4760000000000001E-2</v>
      </c>
      <c r="X1295" s="4" t="s">
        <v>292</v>
      </c>
      <c r="Y1295" s="4" t="s">
        <v>287</v>
      </c>
      <c r="Z1295" s="125">
        <v>10000</v>
      </c>
      <c r="AA1295" s="132">
        <v>3.306</v>
      </c>
      <c r="AB1295" s="146">
        <v>96.906000000000006</v>
      </c>
      <c r="AC1295" s="125">
        <v>0.187</v>
      </c>
      <c r="AD1295" s="125">
        <v>32.656999999999996</v>
      </c>
      <c r="AG1295" s="2" t="s">
        <v>36</v>
      </c>
      <c r="AH1295" s="135">
        <v>1.4E-5</v>
      </c>
      <c r="AI1295" s="135">
        <v>1.14116931889648E-3</v>
      </c>
      <c r="AJ1295" s="135">
        <v>2.7453335411948301E-4</v>
      </c>
    </row>
    <row r="1296" spans="1:36" x14ac:dyDescent="0.2">
      <c r="A1296" s="2">
        <v>559</v>
      </c>
      <c r="B1296" s="2">
        <v>7207</v>
      </c>
      <c r="C1296" s="2" t="s">
        <v>1339</v>
      </c>
      <c r="D1296" s="2" t="s">
        <v>1340</v>
      </c>
      <c r="E1296" s="4" t="s">
        <v>1087</v>
      </c>
      <c r="F1296" s="2" t="s">
        <v>1341</v>
      </c>
      <c r="G1296" s="2" t="s">
        <v>1342</v>
      </c>
      <c r="H1296" s="2" t="s">
        <v>285</v>
      </c>
      <c r="I1296" s="2" t="s">
        <v>313</v>
      </c>
      <c r="J1296" s="2" t="s">
        <v>158</v>
      </c>
      <c r="K1296" s="2" t="s">
        <v>159</v>
      </c>
      <c r="L1296" s="2" t="s">
        <v>305</v>
      </c>
      <c r="M1296" s="2" t="s">
        <v>1108</v>
      </c>
      <c r="N1296" s="2" t="s">
        <v>1343</v>
      </c>
      <c r="O1296" s="2" t="s">
        <v>287</v>
      </c>
      <c r="P1296" s="2" t="s">
        <v>866</v>
      </c>
      <c r="Q1296" s="2" t="s">
        <v>1098</v>
      </c>
      <c r="R1296" s="2" t="s">
        <v>289</v>
      </c>
      <c r="S1296" s="2" t="s">
        <v>162</v>
      </c>
      <c r="T1296" s="125">
        <v>4.351</v>
      </c>
      <c r="U1296" s="2" t="s">
        <v>801</v>
      </c>
      <c r="V1296" s="135">
        <v>3.5999999999999997E-2</v>
      </c>
      <c r="W1296" s="135">
        <v>4.1300000000000003E-2</v>
      </c>
      <c r="X1296" s="4" t="s">
        <v>292</v>
      </c>
      <c r="Y1296" s="4" t="s">
        <v>287</v>
      </c>
      <c r="Z1296" s="125">
        <v>10000</v>
      </c>
      <c r="AA1296" s="132">
        <v>3.306</v>
      </c>
      <c r="AB1296" s="146">
        <v>98.411000000000001</v>
      </c>
      <c r="AD1296" s="125">
        <v>32.534999999999997</v>
      </c>
      <c r="AG1296" s="2" t="s">
        <v>36</v>
      </c>
      <c r="AH1296" s="135">
        <v>1.0000000000000001E-5</v>
      </c>
      <c r="AI1296" s="135">
        <v>1.1368948870928799E-3</v>
      </c>
      <c r="AJ1296" s="135">
        <v>2.7350504562873902E-4</v>
      </c>
    </row>
    <row r="1297" spans="1:36" x14ac:dyDescent="0.2">
      <c r="A1297" s="2">
        <v>559</v>
      </c>
      <c r="B1297" s="2">
        <v>7207</v>
      </c>
      <c r="C1297" s="2" t="s">
        <v>1344</v>
      </c>
      <c r="D1297" s="2" t="s">
        <v>1345</v>
      </c>
      <c r="E1297" s="4" t="s">
        <v>1087</v>
      </c>
      <c r="F1297" s="2" t="s">
        <v>1346</v>
      </c>
      <c r="G1297" s="2" t="s">
        <v>1347</v>
      </c>
      <c r="H1297" s="2" t="s">
        <v>285</v>
      </c>
      <c r="I1297" s="2" t="s">
        <v>313</v>
      </c>
      <c r="J1297" s="2" t="s">
        <v>158</v>
      </c>
      <c r="K1297" s="2" t="s">
        <v>159</v>
      </c>
      <c r="L1297" s="2" t="s">
        <v>305</v>
      </c>
      <c r="M1297" s="2" t="s">
        <v>1108</v>
      </c>
      <c r="N1297" s="2" t="s">
        <v>1132</v>
      </c>
      <c r="O1297" s="2" t="s">
        <v>287</v>
      </c>
      <c r="P1297" s="2" t="s">
        <v>627</v>
      </c>
      <c r="Q1297" s="2" t="s">
        <v>1098</v>
      </c>
      <c r="R1297" s="2" t="s">
        <v>289</v>
      </c>
      <c r="S1297" s="2" t="s">
        <v>162</v>
      </c>
      <c r="T1297" s="125">
        <v>3.1190000000000002</v>
      </c>
      <c r="U1297" s="2" t="s">
        <v>1348</v>
      </c>
      <c r="V1297" s="135">
        <v>4.5999999999999999E-2</v>
      </c>
      <c r="W1297" s="135">
        <v>4.2450000000000002E-2</v>
      </c>
      <c r="X1297" s="4" t="s">
        <v>292</v>
      </c>
      <c r="Y1297" s="4" t="s">
        <v>287</v>
      </c>
      <c r="Z1297" s="125">
        <v>10000</v>
      </c>
      <c r="AA1297" s="132">
        <v>3.306</v>
      </c>
      <c r="AB1297" s="146">
        <v>102.58199999999999</v>
      </c>
      <c r="AD1297" s="125">
        <v>33.912999999999997</v>
      </c>
      <c r="AG1297" s="2" t="s">
        <v>36</v>
      </c>
      <c r="AH1297" s="135">
        <v>1.2999999999999999E-5</v>
      </c>
      <c r="AI1297" s="135">
        <v>1.18507531197155E-3</v>
      </c>
      <c r="AJ1297" s="135">
        <v>2.8509590548258899E-4</v>
      </c>
    </row>
    <row r="1298" spans="1:36" x14ac:dyDescent="0.2">
      <c r="A1298" s="2">
        <v>559</v>
      </c>
      <c r="B1298" s="2">
        <v>7207</v>
      </c>
      <c r="C1298" s="2" t="s">
        <v>1349</v>
      </c>
      <c r="D1298" s="2" t="s">
        <v>1350</v>
      </c>
      <c r="E1298" s="4" t="s">
        <v>1087</v>
      </c>
      <c r="F1298" s="2" t="s">
        <v>1351</v>
      </c>
      <c r="G1298" s="2" t="s">
        <v>1352</v>
      </c>
      <c r="H1298" s="2" t="s">
        <v>285</v>
      </c>
      <c r="I1298" s="2" t="s">
        <v>313</v>
      </c>
      <c r="J1298" s="2" t="s">
        <v>158</v>
      </c>
      <c r="K1298" s="2" t="s">
        <v>159</v>
      </c>
      <c r="L1298" s="2" t="s">
        <v>305</v>
      </c>
      <c r="M1298" s="2" t="s">
        <v>1108</v>
      </c>
      <c r="N1298" s="2" t="s">
        <v>1353</v>
      </c>
      <c r="O1298" s="2" t="s">
        <v>287</v>
      </c>
      <c r="P1298" s="2" t="s">
        <v>627</v>
      </c>
      <c r="Q1298" s="2" t="s">
        <v>1098</v>
      </c>
      <c r="R1298" s="2" t="s">
        <v>289</v>
      </c>
      <c r="S1298" s="2" t="s">
        <v>162</v>
      </c>
      <c r="T1298" s="125">
        <v>2.0289999999999999</v>
      </c>
      <c r="U1298" s="2" t="s">
        <v>1354</v>
      </c>
      <c r="V1298" s="135">
        <v>3.2500000000000001E-2</v>
      </c>
      <c r="W1298" s="135">
        <v>4.086E-2</v>
      </c>
      <c r="X1298" s="4" t="s">
        <v>292</v>
      </c>
      <c r="Y1298" s="4" t="s">
        <v>287</v>
      </c>
      <c r="Z1298" s="125">
        <v>10000</v>
      </c>
      <c r="AA1298" s="132">
        <v>3.306</v>
      </c>
      <c r="AB1298" s="146">
        <v>99.441999999999993</v>
      </c>
      <c r="AD1298" s="125">
        <v>32.875</v>
      </c>
      <c r="AG1298" s="2" t="s">
        <v>36</v>
      </c>
      <c r="AH1298" s="135">
        <v>3.9999999999999998E-6</v>
      </c>
      <c r="AI1298" s="135">
        <v>1.1488017327724799E-3</v>
      </c>
      <c r="AJ1298" s="135">
        <v>2.7636949898134398E-4</v>
      </c>
    </row>
    <row r="1299" spans="1:36" x14ac:dyDescent="0.2">
      <c r="A1299" s="2">
        <v>559</v>
      </c>
      <c r="B1299" s="2">
        <v>7207</v>
      </c>
      <c r="C1299" s="2" t="s">
        <v>1204</v>
      </c>
      <c r="D1299" s="2" t="s">
        <v>1205</v>
      </c>
      <c r="E1299" s="4" t="s">
        <v>1087</v>
      </c>
      <c r="F1299" s="2" t="s">
        <v>1206</v>
      </c>
      <c r="G1299" s="2" t="s">
        <v>1207</v>
      </c>
      <c r="H1299" s="2" t="s">
        <v>285</v>
      </c>
      <c r="I1299" s="2" t="s">
        <v>1208</v>
      </c>
      <c r="J1299" s="2" t="s">
        <v>158</v>
      </c>
      <c r="K1299" s="2" t="s">
        <v>159</v>
      </c>
      <c r="L1299" s="2" t="s">
        <v>305</v>
      </c>
      <c r="M1299" s="2" t="s">
        <v>185</v>
      </c>
      <c r="N1299" s="2" t="s">
        <v>1209</v>
      </c>
      <c r="O1299" s="2" t="s">
        <v>287</v>
      </c>
      <c r="P1299" s="2" t="s">
        <v>323</v>
      </c>
      <c r="Q1299" s="2" t="s">
        <v>323</v>
      </c>
      <c r="R1299" s="2" t="s">
        <v>323</v>
      </c>
      <c r="S1299" s="2" t="s">
        <v>162</v>
      </c>
      <c r="T1299" s="125">
        <v>0.66800000000000004</v>
      </c>
      <c r="U1299" s="2" t="s">
        <v>1210</v>
      </c>
      <c r="V1299" s="135">
        <v>2.5000000000000001E-2</v>
      </c>
      <c r="W1299" s="135">
        <v>1E-4</v>
      </c>
      <c r="X1299" s="4" t="s">
        <v>292</v>
      </c>
      <c r="Y1299" s="4" t="s">
        <v>287</v>
      </c>
      <c r="Z1299" s="125">
        <v>35000</v>
      </c>
      <c r="AA1299" s="132">
        <v>3.306</v>
      </c>
      <c r="AB1299" s="146">
        <v>119.82</v>
      </c>
      <c r="AD1299" s="125">
        <v>138.64400000000001</v>
      </c>
      <c r="AG1299" s="2" t="s">
        <v>36</v>
      </c>
      <c r="AH1299" s="135">
        <v>7.2999999999999999E-5</v>
      </c>
      <c r="AI1299" s="135">
        <v>4.8447729013059602E-3</v>
      </c>
      <c r="AJ1299" s="135">
        <v>1.1655165736745099E-3</v>
      </c>
    </row>
    <row r="1300" spans="1:36" x14ac:dyDescent="0.2">
      <c r="A1300" s="2">
        <v>559</v>
      </c>
      <c r="B1300" s="2">
        <v>7207</v>
      </c>
      <c r="C1300" s="2" t="s">
        <v>1211</v>
      </c>
      <c r="D1300" s="2" t="s">
        <v>1212</v>
      </c>
      <c r="E1300" s="4" t="s">
        <v>1087</v>
      </c>
      <c r="F1300" s="2" t="s">
        <v>1213</v>
      </c>
      <c r="G1300" s="2" t="s">
        <v>1214</v>
      </c>
      <c r="H1300" s="2" t="s">
        <v>285</v>
      </c>
      <c r="I1300" s="2" t="s">
        <v>313</v>
      </c>
      <c r="J1300" s="2" t="s">
        <v>158</v>
      </c>
      <c r="K1300" s="2" t="s">
        <v>159</v>
      </c>
      <c r="L1300" s="2" t="s">
        <v>305</v>
      </c>
      <c r="M1300" s="2" t="s">
        <v>185</v>
      </c>
      <c r="N1300" s="2" t="s">
        <v>2833</v>
      </c>
      <c r="O1300" s="2" t="s">
        <v>287</v>
      </c>
      <c r="P1300" s="2" t="s">
        <v>1097</v>
      </c>
      <c r="Q1300" s="2" t="s">
        <v>1098</v>
      </c>
      <c r="R1300" s="2" t="s">
        <v>289</v>
      </c>
      <c r="S1300" s="2" t="s">
        <v>162</v>
      </c>
      <c r="T1300" s="125">
        <v>3.5990000000000002</v>
      </c>
      <c r="U1300" s="2" t="s">
        <v>1215</v>
      </c>
      <c r="V1300" s="135">
        <v>5.0259999999999999E-2</v>
      </c>
      <c r="W1300" s="135">
        <v>4.6760000000000003E-2</v>
      </c>
      <c r="X1300" s="4" t="s">
        <v>292</v>
      </c>
      <c r="Y1300" s="4" t="s">
        <v>287</v>
      </c>
      <c r="Z1300" s="125">
        <v>5000</v>
      </c>
      <c r="AA1300" s="132">
        <v>3.306</v>
      </c>
      <c r="AB1300" s="146">
        <v>101.054</v>
      </c>
      <c r="AC1300" s="125">
        <v>0.126</v>
      </c>
      <c r="AD1300" s="125">
        <v>17.12</v>
      </c>
      <c r="AG1300" s="2" t="s">
        <v>36</v>
      </c>
      <c r="AH1300" s="135">
        <v>5.0000000000000004E-6</v>
      </c>
      <c r="AI1300" s="135">
        <v>5.9822983595100203E-4</v>
      </c>
      <c r="AJ1300" s="135">
        <v>1.4391733170393401E-4</v>
      </c>
    </row>
    <row r="1301" spans="1:36" x14ac:dyDescent="0.2">
      <c r="A1301" s="2">
        <v>559</v>
      </c>
      <c r="B1301" s="2">
        <v>7207</v>
      </c>
      <c r="C1301" s="2" t="s">
        <v>1216</v>
      </c>
      <c r="D1301" s="2" t="s">
        <v>1217</v>
      </c>
      <c r="E1301" s="4" t="s">
        <v>282</v>
      </c>
      <c r="F1301" s="2" t="s">
        <v>1355</v>
      </c>
      <c r="G1301" s="2" t="s">
        <v>1356</v>
      </c>
      <c r="H1301" s="2" t="s">
        <v>285</v>
      </c>
      <c r="I1301" s="2" t="s">
        <v>313</v>
      </c>
      <c r="J1301" s="2" t="s">
        <v>30</v>
      </c>
      <c r="K1301" s="2" t="s">
        <v>159</v>
      </c>
      <c r="L1301" s="2" t="s">
        <v>305</v>
      </c>
      <c r="M1301" s="2" t="s">
        <v>185</v>
      </c>
      <c r="N1301" s="2" t="s">
        <v>1139</v>
      </c>
      <c r="O1301" s="2" t="s">
        <v>287</v>
      </c>
      <c r="P1301" s="2" t="s">
        <v>1220</v>
      </c>
      <c r="Q1301" s="2" t="s">
        <v>1098</v>
      </c>
      <c r="R1301" s="2" t="s">
        <v>289</v>
      </c>
      <c r="S1301" s="2" t="s">
        <v>187</v>
      </c>
      <c r="T1301" s="125">
        <v>1.298</v>
      </c>
      <c r="U1301" s="2" t="s">
        <v>1357</v>
      </c>
      <c r="V1301" s="135">
        <v>3.7499999999999999E-2</v>
      </c>
      <c r="W1301" s="135">
        <v>3.3009999999999998E-2</v>
      </c>
      <c r="X1301" s="4" t="s">
        <v>292</v>
      </c>
      <c r="Y1301" s="4" t="s">
        <v>287</v>
      </c>
      <c r="Z1301" s="125">
        <v>10000</v>
      </c>
      <c r="AA1301" s="132">
        <v>3.8807</v>
      </c>
      <c r="AB1301" s="146">
        <v>102.093</v>
      </c>
      <c r="AD1301" s="125">
        <v>39.619</v>
      </c>
      <c r="AG1301" s="2" t="s">
        <v>36</v>
      </c>
      <c r="AH1301" s="135">
        <v>9.0000000000000002E-6</v>
      </c>
      <c r="AI1301" s="135">
        <v>1.38445483422059E-3</v>
      </c>
      <c r="AJ1301" s="135">
        <v>3.3306103044642902E-4</v>
      </c>
    </row>
    <row r="1302" spans="1:36" x14ac:dyDescent="0.2">
      <c r="A1302" s="2">
        <v>559</v>
      </c>
      <c r="B1302" s="2">
        <v>7207</v>
      </c>
      <c r="C1302" s="2" t="s">
        <v>1216</v>
      </c>
      <c r="D1302" s="2" t="s">
        <v>1217</v>
      </c>
      <c r="E1302" s="4" t="s">
        <v>282</v>
      </c>
      <c r="F1302" s="2" t="s">
        <v>1358</v>
      </c>
      <c r="G1302" s="2" t="s">
        <v>1359</v>
      </c>
      <c r="H1302" s="2" t="s">
        <v>285</v>
      </c>
      <c r="I1302" s="2" t="s">
        <v>313</v>
      </c>
      <c r="J1302" s="2" t="s">
        <v>30</v>
      </c>
      <c r="K1302" s="2" t="s">
        <v>159</v>
      </c>
      <c r="L1302" s="2" t="s">
        <v>305</v>
      </c>
      <c r="M1302" s="2" t="s">
        <v>1108</v>
      </c>
      <c r="N1302" s="2" t="s">
        <v>1139</v>
      </c>
      <c r="O1302" s="2" t="s">
        <v>287</v>
      </c>
      <c r="P1302" s="2" t="s">
        <v>1220</v>
      </c>
      <c r="Q1302" s="2" t="s">
        <v>1098</v>
      </c>
      <c r="R1302" s="2" t="s">
        <v>289</v>
      </c>
      <c r="S1302" s="2" t="s">
        <v>187</v>
      </c>
      <c r="T1302" s="125">
        <v>3.94</v>
      </c>
      <c r="U1302" s="2" t="s">
        <v>1360</v>
      </c>
      <c r="V1302" s="135">
        <v>4.3749999999999997E-2</v>
      </c>
      <c r="W1302" s="135">
        <v>3.8309999999999997E-2</v>
      </c>
      <c r="X1302" s="4" t="s">
        <v>292</v>
      </c>
      <c r="Y1302" s="4" t="s">
        <v>287</v>
      </c>
      <c r="Z1302" s="125">
        <v>5000</v>
      </c>
      <c r="AA1302" s="132">
        <v>3.8807</v>
      </c>
      <c r="AB1302" s="146">
        <v>103.85299999999999</v>
      </c>
      <c r="AD1302" s="125">
        <v>20.151</v>
      </c>
      <c r="AG1302" s="2" t="s">
        <v>36</v>
      </c>
      <c r="AH1302" s="135">
        <v>3.0000000000000001E-6</v>
      </c>
      <c r="AI1302" s="135">
        <v>7.0416276700865704E-4</v>
      </c>
      <c r="AJ1302" s="135">
        <v>1.6940182589195499E-4</v>
      </c>
    </row>
    <row r="1303" spans="1:36" x14ac:dyDescent="0.2">
      <c r="A1303" s="2">
        <v>559</v>
      </c>
      <c r="B1303" s="2">
        <v>7207</v>
      </c>
      <c r="C1303" s="2" t="s">
        <v>1216</v>
      </c>
      <c r="D1303" s="2" t="s">
        <v>1217</v>
      </c>
      <c r="E1303" s="4" t="s">
        <v>282</v>
      </c>
      <c r="F1303" s="2" t="s">
        <v>1218</v>
      </c>
      <c r="G1303" s="2" t="s">
        <v>1219</v>
      </c>
      <c r="H1303" s="2" t="s">
        <v>285</v>
      </c>
      <c r="I1303" s="2" t="s">
        <v>313</v>
      </c>
      <c r="J1303" s="2" t="s">
        <v>30</v>
      </c>
      <c r="K1303" s="2" t="s">
        <v>159</v>
      </c>
      <c r="L1303" s="2" t="s">
        <v>305</v>
      </c>
      <c r="M1303" s="2" t="s">
        <v>185</v>
      </c>
      <c r="N1303" s="2" t="s">
        <v>1139</v>
      </c>
      <c r="O1303" s="2" t="s">
        <v>287</v>
      </c>
      <c r="P1303" s="2" t="s">
        <v>1220</v>
      </c>
      <c r="Q1303" s="2" t="s">
        <v>1098</v>
      </c>
      <c r="R1303" s="2" t="s">
        <v>289</v>
      </c>
      <c r="S1303" s="2" t="s">
        <v>187</v>
      </c>
      <c r="T1303" s="125">
        <v>3.3090000000000002</v>
      </c>
      <c r="U1303" s="2" t="s">
        <v>1221</v>
      </c>
      <c r="V1303" s="135">
        <v>7.3749999999999996E-2</v>
      </c>
      <c r="W1303" s="135">
        <v>3.9010000000000003E-2</v>
      </c>
      <c r="X1303" s="4" t="s">
        <v>292</v>
      </c>
      <c r="Y1303" s="4" t="s">
        <v>287</v>
      </c>
      <c r="Z1303" s="125">
        <v>3000</v>
      </c>
      <c r="AA1303" s="132">
        <v>3.8807</v>
      </c>
      <c r="AB1303" s="146">
        <v>112.9</v>
      </c>
      <c r="AD1303" s="125">
        <v>13.144</v>
      </c>
      <c r="AG1303" s="2" t="s">
        <v>36</v>
      </c>
      <c r="AH1303" s="135">
        <v>5.0000000000000004E-6</v>
      </c>
      <c r="AI1303" s="135">
        <v>4.59303986493426E-4</v>
      </c>
      <c r="AJ1303" s="135">
        <v>1.1049566605455499E-4</v>
      </c>
    </row>
    <row r="1304" spans="1:36" x14ac:dyDescent="0.2">
      <c r="A1304" s="2">
        <v>559</v>
      </c>
      <c r="B1304" s="2">
        <v>7207</v>
      </c>
      <c r="C1304" s="2" t="s">
        <v>1216</v>
      </c>
      <c r="D1304" s="2" t="s">
        <v>1217</v>
      </c>
      <c r="E1304" s="4" t="s">
        <v>282</v>
      </c>
      <c r="F1304" s="2" t="s">
        <v>1222</v>
      </c>
      <c r="G1304" s="2" t="s">
        <v>1223</v>
      </c>
      <c r="H1304" s="2" t="s">
        <v>285</v>
      </c>
      <c r="I1304" s="2" t="s">
        <v>313</v>
      </c>
      <c r="J1304" s="2" t="s">
        <v>30</v>
      </c>
      <c r="K1304" s="2" t="s">
        <v>159</v>
      </c>
      <c r="L1304" s="2" t="s">
        <v>305</v>
      </c>
      <c r="M1304" s="2" t="s">
        <v>185</v>
      </c>
      <c r="N1304" s="2" t="s">
        <v>1139</v>
      </c>
      <c r="O1304" s="2" t="s">
        <v>287</v>
      </c>
      <c r="P1304" s="2" t="s">
        <v>1220</v>
      </c>
      <c r="Q1304" s="2" t="s">
        <v>1098</v>
      </c>
      <c r="R1304" s="2" t="s">
        <v>289</v>
      </c>
      <c r="S1304" s="2" t="s">
        <v>187</v>
      </c>
      <c r="T1304" s="125">
        <v>4.7759999999999998</v>
      </c>
      <c r="U1304" s="2" t="s">
        <v>1224</v>
      </c>
      <c r="V1304" s="135">
        <v>7.8750000000000001E-2</v>
      </c>
      <c r="W1304" s="135">
        <v>4.1320000000000003E-2</v>
      </c>
      <c r="X1304" s="4" t="s">
        <v>292</v>
      </c>
      <c r="Y1304" s="4" t="s">
        <v>287</v>
      </c>
      <c r="Z1304" s="125">
        <v>3000</v>
      </c>
      <c r="AA1304" s="132">
        <v>3.8807</v>
      </c>
      <c r="AB1304" s="146">
        <v>120.033</v>
      </c>
      <c r="AD1304" s="125">
        <v>13.974</v>
      </c>
      <c r="AG1304" s="2" t="s">
        <v>36</v>
      </c>
      <c r="AH1304" s="135">
        <v>6.0000000000000002E-6</v>
      </c>
      <c r="AI1304" s="135">
        <v>4.8831994887309205E-4</v>
      </c>
      <c r="AJ1304" s="135">
        <v>1.17476093361169E-4</v>
      </c>
    </row>
    <row r="1305" spans="1:36" x14ac:dyDescent="0.2">
      <c r="A1305" s="2">
        <v>559</v>
      </c>
      <c r="B1305" s="2">
        <v>7207</v>
      </c>
      <c r="C1305" s="2" t="s">
        <v>1216</v>
      </c>
      <c r="D1305" s="2" t="s">
        <v>1217</v>
      </c>
      <c r="E1305" s="4" t="s">
        <v>282</v>
      </c>
      <c r="F1305" s="2" t="s">
        <v>1361</v>
      </c>
      <c r="G1305" s="2" t="s">
        <v>1362</v>
      </c>
      <c r="H1305" s="2" t="s">
        <v>285</v>
      </c>
      <c r="I1305" s="2" t="s">
        <v>313</v>
      </c>
      <c r="J1305" s="2" t="s">
        <v>30</v>
      </c>
      <c r="K1305" s="2" t="s">
        <v>159</v>
      </c>
      <c r="L1305" s="2" t="s">
        <v>305</v>
      </c>
      <c r="M1305" s="2" t="s">
        <v>1108</v>
      </c>
      <c r="N1305" s="2" t="s">
        <v>1139</v>
      </c>
      <c r="O1305" s="2" t="s">
        <v>287</v>
      </c>
      <c r="P1305" s="2" t="s">
        <v>1220</v>
      </c>
      <c r="Q1305" s="2" t="s">
        <v>1098</v>
      </c>
      <c r="R1305" s="2" t="s">
        <v>289</v>
      </c>
      <c r="S1305" s="2" t="s">
        <v>162</v>
      </c>
      <c r="T1305" s="125">
        <v>0.97799999999999998</v>
      </c>
      <c r="U1305" s="2" t="s">
        <v>1363</v>
      </c>
      <c r="V1305" s="135">
        <v>3.15E-2</v>
      </c>
      <c r="W1305" s="135">
        <v>4.8570000000000002E-2</v>
      </c>
      <c r="X1305" s="4" t="s">
        <v>292</v>
      </c>
      <c r="Y1305" s="4" t="s">
        <v>287</v>
      </c>
      <c r="Z1305" s="125">
        <v>20000</v>
      </c>
      <c r="AA1305" s="132">
        <v>3.306</v>
      </c>
      <c r="AB1305" s="146">
        <v>98.100999999999999</v>
      </c>
      <c r="AC1305" s="125">
        <v>0.315</v>
      </c>
      <c r="AD1305" s="125">
        <v>65.906000000000006</v>
      </c>
      <c r="AG1305" s="2" t="s">
        <v>36</v>
      </c>
      <c r="AH1305" s="135">
        <v>1.1E-5</v>
      </c>
      <c r="AI1305" s="135">
        <v>2.3030176457076901E-3</v>
      </c>
      <c r="AJ1305" s="135">
        <v>5.5404149796445896E-4</v>
      </c>
    </row>
    <row r="1306" spans="1:36" x14ac:dyDescent="0.2">
      <c r="A1306" s="2">
        <v>559</v>
      </c>
      <c r="B1306" s="2">
        <v>7207</v>
      </c>
      <c r="C1306" s="2" t="s">
        <v>1364</v>
      </c>
      <c r="D1306" s="2" t="s">
        <v>1365</v>
      </c>
      <c r="E1306" s="4" t="s">
        <v>1087</v>
      </c>
      <c r="F1306" s="2" t="s">
        <v>1366</v>
      </c>
      <c r="G1306" s="2" t="s">
        <v>1367</v>
      </c>
      <c r="H1306" s="2" t="s">
        <v>285</v>
      </c>
      <c r="I1306" s="2" t="s">
        <v>313</v>
      </c>
      <c r="J1306" s="2" t="s">
        <v>158</v>
      </c>
      <c r="K1306" s="2" t="s">
        <v>159</v>
      </c>
      <c r="L1306" s="2" t="s">
        <v>305</v>
      </c>
      <c r="M1306" s="2" t="s">
        <v>1368</v>
      </c>
      <c r="N1306" s="2" t="s">
        <v>1139</v>
      </c>
      <c r="O1306" s="2" t="s">
        <v>287</v>
      </c>
      <c r="P1306" s="2" t="s">
        <v>1097</v>
      </c>
      <c r="Q1306" s="2" t="s">
        <v>1098</v>
      </c>
      <c r="R1306" s="2" t="s">
        <v>289</v>
      </c>
      <c r="S1306" s="2" t="s">
        <v>162</v>
      </c>
      <c r="T1306" s="125">
        <v>1.6759999999999999</v>
      </c>
      <c r="U1306" s="2" t="s">
        <v>1369</v>
      </c>
      <c r="V1306" s="135">
        <v>2.3E-2</v>
      </c>
      <c r="W1306" s="135">
        <v>4.598E-2</v>
      </c>
      <c r="X1306" s="4" t="s">
        <v>292</v>
      </c>
      <c r="Y1306" s="4" t="s">
        <v>287</v>
      </c>
      <c r="Z1306" s="125">
        <v>10000</v>
      </c>
      <c r="AA1306" s="132">
        <v>3.306</v>
      </c>
      <c r="AB1306" s="146">
        <v>96.578999999999994</v>
      </c>
      <c r="AD1306" s="125">
        <v>31.928999999999998</v>
      </c>
      <c r="AG1306" s="2" t="s">
        <v>36</v>
      </c>
      <c r="AH1306" s="135">
        <v>1.2999999999999999E-5</v>
      </c>
      <c r="AI1306" s="135">
        <v>1.1157319557353899E-3</v>
      </c>
      <c r="AJ1306" s="135">
        <v>2.6841383748603398E-4</v>
      </c>
    </row>
    <row r="1307" spans="1:36" x14ac:dyDescent="0.2">
      <c r="A1307" s="2">
        <v>559</v>
      </c>
      <c r="B1307" s="2">
        <v>7207</v>
      </c>
      <c r="C1307" s="2" t="s">
        <v>1225</v>
      </c>
      <c r="D1307" s="2" t="s">
        <v>1226</v>
      </c>
      <c r="E1307" s="4" t="s">
        <v>425</v>
      </c>
      <c r="F1307" s="2" t="s">
        <v>1227</v>
      </c>
      <c r="G1307" s="2" t="s">
        <v>1228</v>
      </c>
      <c r="H1307" s="2" t="s">
        <v>285</v>
      </c>
      <c r="I1307" s="2" t="s">
        <v>313</v>
      </c>
      <c r="J1307" s="2" t="s">
        <v>30</v>
      </c>
      <c r="K1307" s="2" t="s">
        <v>30</v>
      </c>
      <c r="L1307" s="2" t="s">
        <v>305</v>
      </c>
      <c r="M1307" s="2" t="s">
        <v>31</v>
      </c>
      <c r="N1307" s="2" t="s">
        <v>1229</v>
      </c>
      <c r="O1307" s="2" t="s">
        <v>287</v>
      </c>
      <c r="P1307" s="2" t="s">
        <v>400</v>
      </c>
      <c r="Q1307" s="2" t="s">
        <v>33</v>
      </c>
      <c r="R1307" s="2" t="s">
        <v>289</v>
      </c>
      <c r="S1307" s="2" t="s">
        <v>34</v>
      </c>
      <c r="T1307" s="125">
        <v>0.23799999999999999</v>
      </c>
      <c r="U1307" s="2" t="s">
        <v>1230</v>
      </c>
      <c r="V1307" s="135">
        <v>3.3700000000000001E-2</v>
      </c>
      <c r="W1307" s="135">
        <v>4.2389999999999997E-2</v>
      </c>
      <c r="X1307" s="4" t="s">
        <v>292</v>
      </c>
      <c r="Y1307" s="4" t="s">
        <v>287</v>
      </c>
      <c r="Z1307" s="125">
        <v>127833.55</v>
      </c>
      <c r="AA1307" s="132">
        <v>1</v>
      </c>
      <c r="AB1307" s="146">
        <v>93.85</v>
      </c>
      <c r="AD1307" s="125">
        <v>119.97199999999999</v>
      </c>
      <c r="AG1307" s="2" t="s">
        <v>36</v>
      </c>
      <c r="AH1307" s="135">
        <v>1.8259999999999999E-3</v>
      </c>
      <c r="AI1307" s="135">
        <v>4.1923057217727201E-3</v>
      </c>
      <c r="AJ1307" s="135">
        <v>1.00855125723632E-3</v>
      </c>
    </row>
    <row r="1308" spans="1:36" x14ac:dyDescent="0.2">
      <c r="A1308" s="2">
        <v>559</v>
      </c>
      <c r="B1308" s="2">
        <v>7207</v>
      </c>
      <c r="C1308" s="2" t="s">
        <v>1231</v>
      </c>
      <c r="D1308" s="2" t="s">
        <v>1232</v>
      </c>
      <c r="E1308" s="4" t="s">
        <v>282</v>
      </c>
      <c r="F1308" s="2" t="s">
        <v>1233</v>
      </c>
      <c r="G1308" s="2" t="s">
        <v>1234</v>
      </c>
      <c r="H1308" s="2" t="s">
        <v>285</v>
      </c>
      <c r="I1308" s="2" t="s">
        <v>304</v>
      </c>
      <c r="J1308" s="2" t="s">
        <v>30</v>
      </c>
      <c r="K1308" s="2" t="s">
        <v>30</v>
      </c>
      <c r="L1308" s="2" t="s">
        <v>305</v>
      </c>
      <c r="M1308" s="2" t="s">
        <v>31</v>
      </c>
      <c r="N1308" s="2" t="s">
        <v>306</v>
      </c>
      <c r="O1308" s="2" t="s">
        <v>287</v>
      </c>
      <c r="P1308" s="2" t="s">
        <v>307</v>
      </c>
      <c r="Q1308" s="2" t="s">
        <v>308</v>
      </c>
      <c r="R1308" s="2" t="s">
        <v>289</v>
      </c>
      <c r="S1308" s="2" t="s">
        <v>34</v>
      </c>
      <c r="T1308" s="125">
        <v>0.72899999999999998</v>
      </c>
      <c r="U1308" s="2" t="s">
        <v>337</v>
      </c>
      <c r="V1308" s="135">
        <v>0.02</v>
      </c>
      <c r="W1308" s="135">
        <v>4.8309999999999999E-2</v>
      </c>
      <c r="X1308" s="4" t="s">
        <v>292</v>
      </c>
      <c r="Y1308" s="4" t="s">
        <v>287</v>
      </c>
      <c r="Z1308" s="125">
        <v>297000</v>
      </c>
      <c r="AA1308" s="132">
        <v>1</v>
      </c>
      <c r="AB1308" s="146">
        <v>98.54</v>
      </c>
      <c r="AD1308" s="125">
        <v>292.66399999999999</v>
      </c>
      <c r="AG1308" s="2" t="s">
        <v>36</v>
      </c>
      <c r="AH1308" s="135">
        <v>1.2669999999999999E-3</v>
      </c>
      <c r="AI1308" s="135">
        <v>1.0226872144694201E-2</v>
      </c>
      <c r="AJ1308" s="135">
        <v>2.46029880539461E-3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746"/>
  <sheetViews>
    <sheetView rightToLeft="1" workbookViewId="0">
      <selection activeCell="A2" sqref="A2"/>
    </sheetView>
  </sheetViews>
  <sheetFormatPr defaultColWidth="0" defaultRowHeight="14.25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27" width="9" style="4" hidden="1" customWidth="1"/>
    <col min="28" max="16384" width="9" style="4" hidden="1"/>
  </cols>
  <sheetData>
    <row r="1" spans="1:24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299</v>
      </c>
      <c r="M1" s="14" t="s">
        <v>8</v>
      </c>
      <c r="N1" s="14" t="s">
        <v>273</v>
      </c>
      <c r="O1" s="14" t="s">
        <v>274</v>
      </c>
      <c r="P1" s="14" t="s">
        <v>11</v>
      </c>
      <c r="Q1" s="14" t="s">
        <v>17</v>
      </c>
      <c r="R1" s="131" t="s">
        <v>18</v>
      </c>
      <c r="S1" s="138" t="s">
        <v>19</v>
      </c>
      <c r="T1" s="14" t="s">
        <v>16</v>
      </c>
      <c r="U1" s="14" t="s">
        <v>20</v>
      </c>
      <c r="V1" s="133" t="s">
        <v>23</v>
      </c>
      <c r="W1" s="133" t="s">
        <v>24</v>
      </c>
      <c r="X1" s="133" t="s">
        <v>25</v>
      </c>
    </row>
    <row r="2" spans="1:24" x14ac:dyDescent="0.2">
      <c r="A2" s="13">
        <v>13710</v>
      </c>
      <c r="B2" s="13">
        <v>13711</v>
      </c>
      <c r="C2" s="13" t="s">
        <v>1378</v>
      </c>
      <c r="D2" s="13" t="s">
        <v>1379</v>
      </c>
      <c r="E2" s="13" t="s">
        <v>282</v>
      </c>
      <c r="F2" s="13" t="s">
        <v>1380</v>
      </c>
      <c r="G2" s="13" t="s">
        <v>1381</v>
      </c>
      <c r="H2" s="13" t="s">
        <v>285</v>
      </c>
      <c r="I2" s="13" t="s">
        <v>1382</v>
      </c>
      <c r="J2" s="13" t="s">
        <v>30</v>
      </c>
      <c r="K2" s="13" t="s">
        <v>30</v>
      </c>
      <c r="L2" s="15" t="s">
        <v>305</v>
      </c>
      <c r="M2" s="13" t="s">
        <v>31</v>
      </c>
      <c r="N2" s="15" t="s">
        <v>610</v>
      </c>
      <c r="O2" s="15" t="s">
        <v>287</v>
      </c>
      <c r="P2" s="13" t="s">
        <v>34</v>
      </c>
      <c r="Q2" s="127">
        <v>4732</v>
      </c>
      <c r="R2" s="141">
        <v>1</v>
      </c>
      <c r="S2" s="142">
        <v>5239</v>
      </c>
      <c r="T2" s="15"/>
      <c r="U2" s="127">
        <v>247.90899999999999</v>
      </c>
      <c r="V2" s="140">
        <v>1.5999999999999999E-5</v>
      </c>
      <c r="W2" s="140">
        <v>2.1372519872289799E-2</v>
      </c>
      <c r="X2" s="140">
        <v>3.4413167960721199E-3</v>
      </c>
    </row>
    <row r="3" spans="1:24" x14ac:dyDescent="0.2">
      <c r="A3" s="13">
        <v>13710</v>
      </c>
      <c r="B3" s="13">
        <v>13711</v>
      </c>
      <c r="C3" s="13" t="s">
        <v>1378</v>
      </c>
      <c r="D3" s="13" t="s">
        <v>1379</v>
      </c>
      <c r="E3" s="13" t="s">
        <v>282</v>
      </c>
      <c r="F3" s="13" t="s">
        <v>1383</v>
      </c>
      <c r="G3" s="13" t="s">
        <v>1381</v>
      </c>
      <c r="H3" s="13" t="s">
        <v>285</v>
      </c>
      <c r="I3" s="13" t="s">
        <v>1382</v>
      </c>
      <c r="J3" s="13" t="s">
        <v>30</v>
      </c>
      <c r="K3" s="13" t="s">
        <v>30</v>
      </c>
      <c r="L3" s="15" t="s">
        <v>305</v>
      </c>
      <c r="M3" s="13" t="s">
        <v>185</v>
      </c>
      <c r="N3" s="15" t="s">
        <v>610</v>
      </c>
      <c r="O3" s="15" t="s">
        <v>287</v>
      </c>
      <c r="P3" s="13" t="s">
        <v>34</v>
      </c>
      <c r="Q3" s="127">
        <v>900</v>
      </c>
      <c r="R3" s="141">
        <v>1</v>
      </c>
      <c r="S3" s="142">
        <v>4982.1840000000002</v>
      </c>
      <c r="T3" s="15"/>
      <c r="U3" s="127">
        <v>44.84</v>
      </c>
      <c r="V3" s="140">
        <v>0</v>
      </c>
      <c r="W3" s="140">
        <v>3.8656709749229001E-3</v>
      </c>
      <c r="X3" s="140">
        <v>6.2243472148262901E-4</v>
      </c>
    </row>
    <row r="4" spans="1:24" x14ac:dyDescent="0.2">
      <c r="A4" s="13">
        <v>13710</v>
      </c>
      <c r="B4" s="13">
        <v>13711</v>
      </c>
      <c r="C4" s="13" t="s">
        <v>1384</v>
      </c>
      <c r="D4" s="13" t="s">
        <v>1385</v>
      </c>
      <c r="E4" s="13" t="s">
        <v>282</v>
      </c>
      <c r="F4" s="13" t="s">
        <v>1386</v>
      </c>
      <c r="G4" s="13" t="s">
        <v>1387</v>
      </c>
      <c r="H4" s="13" t="s">
        <v>285</v>
      </c>
      <c r="I4" s="13" t="s">
        <v>1382</v>
      </c>
      <c r="J4" s="13" t="s">
        <v>30</v>
      </c>
      <c r="K4" s="13" t="s">
        <v>30</v>
      </c>
      <c r="L4" s="15" t="s">
        <v>305</v>
      </c>
      <c r="M4" s="13" t="s">
        <v>31</v>
      </c>
      <c r="N4" s="15" t="s">
        <v>335</v>
      </c>
      <c r="O4" s="15" t="s">
        <v>287</v>
      </c>
      <c r="P4" s="13" t="s">
        <v>34</v>
      </c>
      <c r="Q4" s="127">
        <v>1718</v>
      </c>
      <c r="R4" s="141">
        <v>1</v>
      </c>
      <c r="S4" s="142">
        <v>443.7</v>
      </c>
      <c r="T4" s="15"/>
      <c r="U4" s="127">
        <v>7.6230000000000002</v>
      </c>
      <c r="V4" s="140">
        <v>3.1000000000000001E-5</v>
      </c>
      <c r="W4" s="140">
        <v>6.5716614716313101E-4</v>
      </c>
      <c r="X4" s="140">
        <v>1.0581423779488999E-4</v>
      </c>
    </row>
    <row r="5" spans="1:24" x14ac:dyDescent="0.2">
      <c r="A5" s="13">
        <v>13710</v>
      </c>
      <c r="B5" s="13">
        <v>13711</v>
      </c>
      <c r="C5" s="13" t="s">
        <v>1388</v>
      </c>
      <c r="D5" s="13" t="s">
        <v>1389</v>
      </c>
      <c r="E5" s="13" t="s">
        <v>282</v>
      </c>
      <c r="F5" s="13" t="s">
        <v>1390</v>
      </c>
      <c r="G5" s="13" t="s">
        <v>1391</v>
      </c>
      <c r="H5" s="13" t="s">
        <v>285</v>
      </c>
      <c r="I5" s="13" t="s">
        <v>1382</v>
      </c>
      <c r="J5" s="13" t="s">
        <v>30</v>
      </c>
      <c r="K5" s="13" t="s">
        <v>159</v>
      </c>
      <c r="L5" s="15" t="s">
        <v>305</v>
      </c>
      <c r="M5" s="13" t="s">
        <v>31</v>
      </c>
      <c r="N5" s="15" t="s">
        <v>364</v>
      </c>
      <c r="O5" s="15" t="s">
        <v>287</v>
      </c>
      <c r="P5" s="13" t="s">
        <v>34</v>
      </c>
      <c r="Q5" s="127">
        <v>1021</v>
      </c>
      <c r="R5" s="141">
        <v>1</v>
      </c>
      <c r="S5" s="142">
        <v>3811</v>
      </c>
      <c r="T5" s="15"/>
      <c r="U5" s="127">
        <v>38.909999999999997</v>
      </c>
      <c r="V5" s="140">
        <v>4.0000000000000003E-5</v>
      </c>
      <c r="W5" s="140">
        <v>3.35449605925501E-3</v>
      </c>
      <c r="X5" s="140">
        <v>5.4012740191852705E-4</v>
      </c>
    </row>
    <row r="6" spans="1:24" x14ac:dyDescent="0.2">
      <c r="A6" s="13">
        <v>13710</v>
      </c>
      <c r="B6" s="13">
        <v>13711</v>
      </c>
      <c r="C6" s="13" t="s">
        <v>331</v>
      </c>
      <c r="D6" s="13" t="s">
        <v>332</v>
      </c>
      <c r="E6" s="13" t="s">
        <v>282</v>
      </c>
      <c r="F6" s="13" t="s">
        <v>1392</v>
      </c>
      <c r="G6" s="13" t="s">
        <v>1393</v>
      </c>
      <c r="H6" s="13" t="s">
        <v>285</v>
      </c>
      <c r="I6" s="13" t="s">
        <v>1382</v>
      </c>
      <c r="J6" s="13" t="s">
        <v>30</v>
      </c>
      <c r="K6" s="13" t="s">
        <v>30</v>
      </c>
      <c r="L6" s="15" t="s">
        <v>305</v>
      </c>
      <c r="M6" s="13" t="s">
        <v>31</v>
      </c>
      <c r="N6" s="15" t="s">
        <v>335</v>
      </c>
      <c r="O6" s="15" t="s">
        <v>287</v>
      </c>
      <c r="P6" s="13" t="s">
        <v>34</v>
      </c>
      <c r="Q6" s="127">
        <v>1269</v>
      </c>
      <c r="R6" s="141">
        <v>1</v>
      </c>
      <c r="S6" s="142">
        <v>2392</v>
      </c>
      <c r="T6" s="15"/>
      <c r="U6" s="127">
        <v>30.353999999999999</v>
      </c>
      <c r="V6" s="140">
        <v>6.9999999999999994E-5</v>
      </c>
      <c r="W6" s="140">
        <v>2.6168895478019798E-3</v>
      </c>
      <c r="X6" s="140">
        <v>4.2136098167781002E-4</v>
      </c>
    </row>
    <row r="7" spans="1:24" x14ac:dyDescent="0.2">
      <c r="A7" s="13">
        <v>13710</v>
      </c>
      <c r="B7" s="13">
        <v>13711</v>
      </c>
      <c r="C7" s="13" t="s">
        <v>1204</v>
      </c>
      <c r="D7" s="13" t="s">
        <v>1205</v>
      </c>
      <c r="E7" s="13" t="s">
        <v>1087</v>
      </c>
      <c r="F7" s="13" t="s">
        <v>1394</v>
      </c>
      <c r="G7" s="13" t="s">
        <v>1395</v>
      </c>
      <c r="H7" s="13" t="s">
        <v>285</v>
      </c>
      <c r="I7" s="13" t="s">
        <v>1382</v>
      </c>
      <c r="J7" s="13" t="s">
        <v>30</v>
      </c>
      <c r="K7" s="13" t="s">
        <v>159</v>
      </c>
      <c r="L7" s="15" t="s">
        <v>305</v>
      </c>
      <c r="M7" s="13" t="s">
        <v>31</v>
      </c>
      <c r="N7" s="15" t="s">
        <v>389</v>
      </c>
      <c r="O7" s="15" t="s">
        <v>287</v>
      </c>
      <c r="P7" s="13" t="s">
        <v>34</v>
      </c>
      <c r="Q7" s="127">
        <v>255</v>
      </c>
      <c r="R7" s="141">
        <v>1</v>
      </c>
      <c r="S7" s="142">
        <v>31800</v>
      </c>
      <c r="T7" s="15"/>
      <c r="U7" s="127">
        <v>81.09</v>
      </c>
      <c r="V7" s="140">
        <v>3.9999999999999998E-6</v>
      </c>
      <c r="W7" s="140">
        <v>6.9908485808771103E-3</v>
      </c>
      <c r="X7" s="140">
        <v>1.1256381925914599E-3</v>
      </c>
    </row>
    <row r="8" spans="1:24" x14ac:dyDescent="0.2">
      <c r="A8" s="13">
        <v>13710</v>
      </c>
      <c r="B8" s="13">
        <v>13711</v>
      </c>
      <c r="C8" s="13" t="s">
        <v>1396</v>
      </c>
      <c r="D8" s="13" t="s">
        <v>1397</v>
      </c>
      <c r="E8" s="13" t="s">
        <v>282</v>
      </c>
      <c r="F8" s="13" t="s">
        <v>1398</v>
      </c>
      <c r="G8" s="13" t="s">
        <v>1399</v>
      </c>
      <c r="H8" s="13" t="s">
        <v>285</v>
      </c>
      <c r="I8" s="13" t="s">
        <v>1382</v>
      </c>
      <c r="J8" s="13" t="s">
        <v>30</v>
      </c>
      <c r="K8" s="13" t="s">
        <v>30</v>
      </c>
      <c r="L8" s="15" t="s">
        <v>305</v>
      </c>
      <c r="M8" s="13" t="s">
        <v>31</v>
      </c>
      <c r="N8" s="15" t="s">
        <v>306</v>
      </c>
      <c r="O8" s="15" t="s">
        <v>287</v>
      </c>
      <c r="P8" s="13" t="s">
        <v>34</v>
      </c>
      <c r="Q8" s="127">
        <v>2098</v>
      </c>
      <c r="R8" s="141">
        <v>1</v>
      </c>
      <c r="S8" s="142">
        <v>2021</v>
      </c>
      <c r="T8" s="15"/>
      <c r="U8" s="127">
        <v>42.401000000000003</v>
      </c>
      <c r="V8" s="140">
        <v>1.0000000000000001E-5</v>
      </c>
      <c r="W8" s="140">
        <v>3.6553956655736401E-3</v>
      </c>
      <c r="X8" s="140">
        <v>5.8857704076988005E-4</v>
      </c>
    </row>
    <row r="9" spans="1:24" x14ac:dyDescent="0.2">
      <c r="A9" s="13">
        <v>13710</v>
      </c>
      <c r="B9" s="13">
        <v>13711</v>
      </c>
      <c r="C9" s="13" t="s">
        <v>1400</v>
      </c>
      <c r="D9" s="13" t="s">
        <v>1401</v>
      </c>
      <c r="E9" s="13" t="s">
        <v>282</v>
      </c>
      <c r="F9" s="13" t="s">
        <v>1402</v>
      </c>
      <c r="G9" s="13" t="s">
        <v>1403</v>
      </c>
      <c r="H9" s="13" t="s">
        <v>285</v>
      </c>
      <c r="I9" s="13" t="s">
        <v>1382</v>
      </c>
      <c r="J9" s="13" t="s">
        <v>30</v>
      </c>
      <c r="K9" s="13" t="s">
        <v>30</v>
      </c>
      <c r="L9" s="15" t="s">
        <v>305</v>
      </c>
      <c r="M9" s="13" t="s">
        <v>31</v>
      </c>
      <c r="N9" s="15" t="s">
        <v>342</v>
      </c>
      <c r="O9" s="15" t="s">
        <v>287</v>
      </c>
      <c r="P9" s="13" t="s">
        <v>34</v>
      </c>
      <c r="Q9" s="127">
        <v>391</v>
      </c>
      <c r="R9" s="141">
        <v>1</v>
      </c>
      <c r="S9" s="142">
        <v>20440</v>
      </c>
      <c r="T9" s="15"/>
      <c r="U9" s="127">
        <v>79.92</v>
      </c>
      <c r="V9" s="140">
        <v>2.5999999999999998E-5</v>
      </c>
      <c r="W9" s="140">
        <v>6.8900162156015701E-3</v>
      </c>
      <c r="X9" s="140">
        <v>1.10940257253899E-3</v>
      </c>
    </row>
    <row r="10" spans="1:24" x14ac:dyDescent="0.2">
      <c r="A10" s="13">
        <v>13710</v>
      </c>
      <c r="B10" s="13">
        <v>13711</v>
      </c>
      <c r="C10" s="13" t="s">
        <v>1404</v>
      </c>
      <c r="D10" s="13" t="s">
        <v>1405</v>
      </c>
      <c r="E10" s="13" t="s">
        <v>282</v>
      </c>
      <c r="F10" s="13" t="s">
        <v>1406</v>
      </c>
      <c r="G10" s="13" t="s">
        <v>1407</v>
      </c>
      <c r="H10" s="13" t="s">
        <v>285</v>
      </c>
      <c r="I10" s="13" t="s">
        <v>1382</v>
      </c>
      <c r="J10" s="13" t="s">
        <v>30</v>
      </c>
      <c r="K10" s="13" t="s">
        <v>30</v>
      </c>
      <c r="L10" s="15" t="s">
        <v>305</v>
      </c>
      <c r="M10" s="13" t="s">
        <v>31</v>
      </c>
      <c r="N10" s="15" t="s">
        <v>660</v>
      </c>
      <c r="O10" s="15" t="s">
        <v>287</v>
      </c>
      <c r="P10" s="13" t="s">
        <v>34</v>
      </c>
      <c r="Q10" s="127">
        <v>23</v>
      </c>
      <c r="R10" s="141">
        <v>1</v>
      </c>
      <c r="S10" s="142">
        <v>6684</v>
      </c>
      <c r="T10" s="15"/>
      <c r="U10" s="127">
        <v>1.5369999999999999</v>
      </c>
      <c r="V10" s="140">
        <v>1.9999999999999999E-6</v>
      </c>
      <c r="W10" s="140">
        <v>1.3253386780557401E-4</v>
      </c>
      <c r="X10" s="140">
        <v>2.1340067902758702E-5</v>
      </c>
    </row>
    <row r="11" spans="1:24" x14ac:dyDescent="0.2">
      <c r="A11" s="13">
        <v>13710</v>
      </c>
      <c r="B11" s="13">
        <v>13711</v>
      </c>
      <c r="C11" s="13" t="s">
        <v>347</v>
      </c>
      <c r="D11" s="13" t="s">
        <v>348</v>
      </c>
      <c r="E11" s="13" t="s">
        <v>282</v>
      </c>
      <c r="F11" s="13" t="s">
        <v>1408</v>
      </c>
      <c r="G11" s="13" t="s">
        <v>1409</v>
      </c>
      <c r="H11" s="13" t="s">
        <v>285</v>
      </c>
      <c r="I11" s="13" t="s">
        <v>1382</v>
      </c>
      <c r="J11" s="13" t="s">
        <v>30</v>
      </c>
      <c r="K11" s="13" t="s">
        <v>30</v>
      </c>
      <c r="L11" s="15" t="s">
        <v>305</v>
      </c>
      <c r="M11" s="13" t="s">
        <v>31</v>
      </c>
      <c r="N11" s="15" t="s">
        <v>322</v>
      </c>
      <c r="O11" s="15" t="s">
        <v>287</v>
      </c>
      <c r="P11" s="13" t="s">
        <v>34</v>
      </c>
      <c r="Q11" s="127">
        <v>1317</v>
      </c>
      <c r="R11" s="141">
        <v>1</v>
      </c>
      <c r="S11" s="142">
        <v>6144</v>
      </c>
      <c r="T11" s="15"/>
      <c r="U11" s="127">
        <v>80.915999999999997</v>
      </c>
      <c r="V11" s="140">
        <v>1.0000000000000001E-5</v>
      </c>
      <c r="W11" s="140">
        <v>6.9758892511724204E-3</v>
      </c>
      <c r="X11" s="140">
        <v>1.1232295017642501E-3</v>
      </c>
    </row>
    <row r="12" spans="1:24" x14ac:dyDescent="0.2">
      <c r="A12" s="13">
        <v>13710</v>
      </c>
      <c r="B12" s="13">
        <v>13711</v>
      </c>
      <c r="C12" s="13" t="s">
        <v>359</v>
      </c>
      <c r="D12" s="13" t="s">
        <v>360</v>
      </c>
      <c r="E12" s="13" t="s">
        <v>282</v>
      </c>
      <c r="F12" s="13" t="s">
        <v>1410</v>
      </c>
      <c r="G12" s="13" t="s">
        <v>1411</v>
      </c>
      <c r="H12" s="13" t="s">
        <v>285</v>
      </c>
      <c r="I12" s="13" t="s">
        <v>1382</v>
      </c>
      <c r="J12" s="13" t="s">
        <v>30</v>
      </c>
      <c r="K12" s="13" t="s">
        <v>30</v>
      </c>
      <c r="L12" s="15" t="s">
        <v>305</v>
      </c>
      <c r="M12" s="13" t="s">
        <v>31</v>
      </c>
      <c r="N12" s="15" t="s">
        <v>364</v>
      </c>
      <c r="O12" s="15" t="s">
        <v>287</v>
      </c>
      <c r="P12" s="13" t="s">
        <v>34</v>
      </c>
      <c r="Q12" s="127">
        <v>123</v>
      </c>
      <c r="R12" s="141">
        <v>1</v>
      </c>
      <c r="S12" s="142">
        <v>167700</v>
      </c>
      <c r="T12" s="15"/>
      <c r="U12" s="127">
        <v>206.27099999999999</v>
      </c>
      <c r="V12" s="140">
        <v>3.0000000000000001E-6</v>
      </c>
      <c r="W12" s="140">
        <v>1.7782825596573001E-2</v>
      </c>
      <c r="X12" s="140">
        <v>2.8633187276363601E-3</v>
      </c>
    </row>
    <row r="13" spans="1:24" x14ac:dyDescent="0.2">
      <c r="A13" s="13">
        <v>13710</v>
      </c>
      <c r="B13" s="13">
        <v>13711</v>
      </c>
      <c r="C13" s="13" t="s">
        <v>371</v>
      </c>
      <c r="D13" s="13" t="s">
        <v>372</v>
      </c>
      <c r="E13" s="13" t="s">
        <v>282</v>
      </c>
      <c r="F13" s="13" t="s">
        <v>1412</v>
      </c>
      <c r="G13" s="13" t="s">
        <v>1413</v>
      </c>
      <c r="H13" s="13" t="s">
        <v>285</v>
      </c>
      <c r="I13" s="13" t="s">
        <v>1382</v>
      </c>
      <c r="J13" s="13" t="s">
        <v>30</v>
      </c>
      <c r="K13" s="13" t="s">
        <v>30</v>
      </c>
      <c r="L13" s="15" t="s">
        <v>305</v>
      </c>
      <c r="M13" s="13" t="s">
        <v>31</v>
      </c>
      <c r="N13" s="15" t="s">
        <v>335</v>
      </c>
      <c r="O13" s="15" t="s">
        <v>287</v>
      </c>
      <c r="P13" s="13" t="s">
        <v>34</v>
      </c>
      <c r="Q13" s="127">
        <v>1484</v>
      </c>
      <c r="R13" s="141">
        <v>1</v>
      </c>
      <c r="S13" s="142">
        <v>887.1</v>
      </c>
      <c r="T13" s="15"/>
      <c r="U13" s="127">
        <v>13.164999999999999</v>
      </c>
      <c r="V13" s="140">
        <v>1.5E-5</v>
      </c>
      <c r="W13" s="140">
        <v>1.1349299982398101E-3</v>
      </c>
      <c r="X13" s="140">
        <v>1.82741842732946E-4</v>
      </c>
    </row>
    <row r="14" spans="1:24" x14ac:dyDescent="0.2">
      <c r="A14" s="13">
        <v>13710</v>
      </c>
      <c r="B14" s="13">
        <v>13711</v>
      </c>
      <c r="C14" s="13" t="s">
        <v>385</v>
      </c>
      <c r="D14" s="13" t="s">
        <v>386</v>
      </c>
      <c r="E14" s="13" t="s">
        <v>282</v>
      </c>
      <c r="F14" s="13" t="s">
        <v>1414</v>
      </c>
      <c r="G14" s="13" t="s">
        <v>1415</v>
      </c>
      <c r="H14" s="13" t="s">
        <v>285</v>
      </c>
      <c r="I14" s="13" t="s">
        <v>1382</v>
      </c>
      <c r="J14" s="13" t="s">
        <v>30</v>
      </c>
      <c r="K14" s="13" t="s">
        <v>30</v>
      </c>
      <c r="L14" s="15" t="s">
        <v>305</v>
      </c>
      <c r="M14" s="13" t="s">
        <v>31</v>
      </c>
      <c r="N14" s="15" t="s">
        <v>389</v>
      </c>
      <c r="O14" s="15" t="s">
        <v>287</v>
      </c>
      <c r="P14" s="13" t="s">
        <v>34</v>
      </c>
      <c r="Q14" s="127">
        <v>1223</v>
      </c>
      <c r="R14" s="141">
        <v>1</v>
      </c>
      <c r="S14" s="142">
        <v>6022</v>
      </c>
      <c r="T14" s="15"/>
      <c r="U14" s="127">
        <v>73.649000000000001</v>
      </c>
      <c r="V14" s="140">
        <v>8.7000000000000001E-5</v>
      </c>
      <c r="W14" s="140">
        <v>6.3493578318403396E-3</v>
      </c>
      <c r="X14" s="140">
        <v>1.0223479440678201E-3</v>
      </c>
    </row>
    <row r="15" spans="1:24" x14ac:dyDescent="0.2">
      <c r="A15" s="13">
        <v>13710</v>
      </c>
      <c r="B15" s="13">
        <v>13711</v>
      </c>
      <c r="C15" s="13" t="s">
        <v>402</v>
      </c>
      <c r="D15" s="13" t="s">
        <v>403</v>
      </c>
      <c r="E15" s="13" t="s">
        <v>282</v>
      </c>
      <c r="F15" s="13" t="s">
        <v>1416</v>
      </c>
      <c r="G15" s="13" t="s">
        <v>1417</v>
      </c>
      <c r="H15" s="13" t="s">
        <v>285</v>
      </c>
      <c r="I15" s="13" t="s">
        <v>1382</v>
      </c>
      <c r="J15" s="13" t="s">
        <v>30</v>
      </c>
      <c r="K15" s="13" t="s">
        <v>30</v>
      </c>
      <c r="L15" s="15" t="s">
        <v>305</v>
      </c>
      <c r="M15" s="13" t="s">
        <v>31</v>
      </c>
      <c r="N15" s="15" t="s">
        <v>322</v>
      </c>
      <c r="O15" s="15" t="s">
        <v>287</v>
      </c>
      <c r="P15" s="13" t="s">
        <v>34</v>
      </c>
      <c r="Q15" s="127">
        <v>1398</v>
      </c>
      <c r="R15" s="141">
        <v>1</v>
      </c>
      <c r="S15" s="142">
        <v>3926</v>
      </c>
      <c r="T15" s="15"/>
      <c r="U15" s="127">
        <v>54.884999999999998</v>
      </c>
      <c r="V15" s="140">
        <v>6.0000000000000002E-6</v>
      </c>
      <c r="W15" s="140">
        <v>4.7317311625201504E-3</v>
      </c>
      <c r="X15" s="140">
        <v>7.6188423365044599E-4</v>
      </c>
    </row>
    <row r="16" spans="1:24" x14ac:dyDescent="0.2">
      <c r="A16" s="13">
        <v>13710</v>
      </c>
      <c r="B16" s="13">
        <v>13711</v>
      </c>
      <c r="C16" s="13" t="s">
        <v>1418</v>
      </c>
      <c r="D16" s="13" t="s">
        <v>1419</v>
      </c>
      <c r="E16" s="13" t="s">
        <v>282</v>
      </c>
      <c r="F16" s="13" t="s">
        <v>1420</v>
      </c>
      <c r="G16" s="13" t="s">
        <v>1421</v>
      </c>
      <c r="H16" s="13" t="s">
        <v>285</v>
      </c>
      <c r="I16" s="13" t="s">
        <v>1382</v>
      </c>
      <c r="J16" s="13" t="s">
        <v>30</v>
      </c>
      <c r="K16" s="13" t="s">
        <v>30</v>
      </c>
      <c r="L16" s="15" t="s">
        <v>305</v>
      </c>
      <c r="M16" s="13" t="s">
        <v>31</v>
      </c>
      <c r="N16" s="15" t="s">
        <v>587</v>
      </c>
      <c r="O16" s="15" t="s">
        <v>287</v>
      </c>
      <c r="P16" s="13" t="s">
        <v>34</v>
      </c>
      <c r="Q16" s="127">
        <v>2514</v>
      </c>
      <c r="R16" s="141">
        <v>1</v>
      </c>
      <c r="S16" s="142">
        <v>799</v>
      </c>
      <c r="T16" s="15"/>
      <c r="U16" s="127">
        <v>20.087</v>
      </c>
      <c r="V16" s="140">
        <v>1.2999999999999999E-5</v>
      </c>
      <c r="W16" s="140">
        <v>1.73170793840519E-3</v>
      </c>
      <c r="X16" s="140">
        <v>2.7883261543023403E-4</v>
      </c>
    </row>
    <row r="17" spans="1:24" x14ac:dyDescent="0.2">
      <c r="A17" s="13">
        <v>13710</v>
      </c>
      <c r="B17" s="13">
        <v>13711</v>
      </c>
      <c r="C17" s="13" t="s">
        <v>1422</v>
      </c>
      <c r="D17" s="13" t="s">
        <v>1423</v>
      </c>
      <c r="E17" s="13" t="s">
        <v>282</v>
      </c>
      <c r="F17" s="13" t="s">
        <v>1424</v>
      </c>
      <c r="G17" s="13" t="s">
        <v>1425</v>
      </c>
      <c r="H17" s="13" t="s">
        <v>285</v>
      </c>
      <c r="I17" s="13" t="s">
        <v>1382</v>
      </c>
      <c r="J17" s="13" t="s">
        <v>30</v>
      </c>
      <c r="K17" s="13" t="s">
        <v>30</v>
      </c>
      <c r="L17" s="15" t="s">
        <v>305</v>
      </c>
      <c r="M17" s="13" t="s">
        <v>31</v>
      </c>
      <c r="N17" s="15" t="s">
        <v>383</v>
      </c>
      <c r="O17" s="15" t="s">
        <v>287</v>
      </c>
      <c r="P17" s="13" t="s">
        <v>34</v>
      </c>
      <c r="Q17" s="127">
        <v>840</v>
      </c>
      <c r="R17" s="141">
        <v>1</v>
      </c>
      <c r="S17" s="142">
        <v>17020</v>
      </c>
      <c r="T17" s="15"/>
      <c r="U17" s="127">
        <v>142.96799999999999</v>
      </c>
      <c r="V17" s="140">
        <v>2.4000000000000001E-5</v>
      </c>
      <c r="W17" s="140">
        <v>1.23254117636064E-2</v>
      </c>
      <c r="X17" s="140">
        <v>1.9845880024468598E-3</v>
      </c>
    </row>
    <row r="18" spans="1:24" x14ac:dyDescent="0.2">
      <c r="A18" s="13">
        <v>13710</v>
      </c>
      <c r="B18" s="13">
        <v>13711</v>
      </c>
      <c r="C18" s="13" t="s">
        <v>434</v>
      </c>
      <c r="D18" s="13" t="s">
        <v>435</v>
      </c>
      <c r="E18" s="13" t="s">
        <v>282</v>
      </c>
      <c r="F18" s="13" t="s">
        <v>1426</v>
      </c>
      <c r="G18" s="13" t="s">
        <v>1427</v>
      </c>
      <c r="H18" s="13" t="s">
        <v>285</v>
      </c>
      <c r="I18" s="13" t="s">
        <v>1382</v>
      </c>
      <c r="J18" s="13" t="s">
        <v>30</v>
      </c>
      <c r="K18" s="13" t="s">
        <v>30</v>
      </c>
      <c r="L18" s="15" t="s">
        <v>305</v>
      </c>
      <c r="M18" s="13" t="s">
        <v>31</v>
      </c>
      <c r="N18" s="15" t="s">
        <v>322</v>
      </c>
      <c r="O18" s="15" t="s">
        <v>287</v>
      </c>
      <c r="P18" s="13" t="s">
        <v>34</v>
      </c>
      <c r="Q18" s="127">
        <v>8117</v>
      </c>
      <c r="R18" s="141">
        <v>1</v>
      </c>
      <c r="S18" s="142">
        <v>2476</v>
      </c>
      <c r="T18" s="15"/>
      <c r="U18" s="127">
        <v>200.977</v>
      </c>
      <c r="V18" s="140">
        <v>1.5999999999999999E-5</v>
      </c>
      <c r="W18" s="140">
        <v>1.7326417757689599E-2</v>
      </c>
      <c r="X18" s="140">
        <v>2.7898297814946101E-3</v>
      </c>
    </row>
    <row r="19" spans="1:24" x14ac:dyDescent="0.2">
      <c r="A19" s="13">
        <v>13710</v>
      </c>
      <c r="B19" s="13">
        <v>13711</v>
      </c>
      <c r="C19" s="13" t="s">
        <v>448</v>
      </c>
      <c r="D19" s="13" t="s">
        <v>449</v>
      </c>
      <c r="E19" s="13" t="s">
        <v>282</v>
      </c>
      <c r="F19" s="13" t="s">
        <v>1428</v>
      </c>
      <c r="G19" s="13" t="s">
        <v>1429</v>
      </c>
      <c r="H19" s="13" t="s">
        <v>285</v>
      </c>
      <c r="I19" s="13" t="s">
        <v>1382</v>
      </c>
      <c r="J19" s="13" t="s">
        <v>30</v>
      </c>
      <c r="K19" s="13" t="s">
        <v>159</v>
      </c>
      <c r="L19" s="15" t="s">
        <v>305</v>
      </c>
      <c r="M19" s="13" t="s">
        <v>31</v>
      </c>
      <c r="N19" s="15" t="s">
        <v>389</v>
      </c>
      <c r="O19" s="15" t="s">
        <v>287</v>
      </c>
      <c r="P19" s="13" t="s">
        <v>34</v>
      </c>
      <c r="Q19" s="127">
        <v>4629.2</v>
      </c>
      <c r="R19" s="141">
        <v>1</v>
      </c>
      <c r="S19" s="142">
        <v>10190</v>
      </c>
      <c r="T19" s="15"/>
      <c r="U19" s="127">
        <v>471.71499999999997</v>
      </c>
      <c r="V19" s="140">
        <v>3.4999999999999997E-5</v>
      </c>
      <c r="W19" s="140">
        <v>4.0667055049152398E-2</v>
      </c>
      <c r="X19" s="140">
        <v>6.5480448923987203E-3</v>
      </c>
    </row>
    <row r="20" spans="1:24" x14ac:dyDescent="0.2">
      <c r="A20" s="4">
        <v>13710</v>
      </c>
      <c r="B20" s="4">
        <v>13711</v>
      </c>
      <c r="C20" s="4" t="s">
        <v>1312</v>
      </c>
      <c r="D20" s="4" t="s">
        <v>1313</v>
      </c>
      <c r="E20" s="13" t="s">
        <v>1087</v>
      </c>
      <c r="F20" s="4" t="s">
        <v>1430</v>
      </c>
      <c r="G20" s="4" t="s">
        <v>1431</v>
      </c>
      <c r="H20" s="13" t="s">
        <v>285</v>
      </c>
      <c r="I20" s="4" t="s">
        <v>1382</v>
      </c>
      <c r="J20" s="4" t="s">
        <v>30</v>
      </c>
      <c r="K20" s="13" t="s">
        <v>1065</v>
      </c>
      <c r="L20" s="15" t="s">
        <v>305</v>
      </c>
      <c r="M20" s="13" t="s">
        <v>31</v>
      </c>
      <c r="N20" s="15" t="s">
        <v>634</v>
      </c>
      <c r="O20" s="4" t="s">
        <v>287</v>
      </c>
      <c r="P20" s="4" t="s">
        <v>34</v>
      </c>
      <c r="Q20" s="126">
        <v>1392</v>
      </c>
      <c r="R20" s="137">
        <v>1</v>
      </c>
      <c r="S20" s="139">
        <v>3825</v>
      </c>
      <c r="T20" s="125">
        <v>1.37</v>
      </c>
      <c r="U20" s="126">
        <v>54.613999999999997</v>
      </c>
      <c r="V20" s="136">
        <v>7.9999999999999996E-6</v>
      </c>
      <c r="W20" s="136">
        <v>4.7083386744953002E-3</v>
      </c>
      <c r="X20" s="136">
        <v>7.5811766974394996E-4</v>
      </c>
    </row>
    <row r="21" spans="1:24" x14ac:dyDescent="0.2">
      <c r="A21" s="4">
        <v>13710</v>
      </c>
      <c r="B21" s="4">
        <v>13711</v>
      </c>
      <c r="C21" s="4" t="s">
        <v>466</v>
      </c>
      <c r="D21" s="4" t="s">
        <v>467</v>
      </c>
      <c r="E21" s="4" t="s">
        <v>282</v>
      </c>
      <c r="F21" s="4" t="s">
        <v>1432</v>
      </c>
      <c r="G21" s="4" t="s">
        <v>1433</v>
      </c>
      <c r="H21" s="4" t="s">
        <v>285</v>
      </c>
      <c r="I21" s="4" t="s">
        <v>1382</v>
      </c>
      <c r="J21" s="4" t="s">
        <v>30</v>
      </c>
      <c r="K21" s="4" t="s">
        <v>30</v>
      </c>
      <c r="L21" s="4" t="s">
        <v>305</v>
      </c>
      <c r="M21" s="4" t="s">
        <v>31</v>
      </c>
      <c r="N21" s="15" t="s">
        <v>428</v>
      </c>
      <c r="O21" s="4" t="s">
        <v>287</v>
      </c>
      <c r="P21" s="4" t="s">
        <v>34</v>
      </c>
      <c r="Q21" s="126">
        <v>325</v>
      </c>
      <c r="R21" s="137">
        <v>1</v>
      </c>
      <c r="S21" s="139">
        <v>21010</v>
      </c>
      <c r="U21" s="126">
        <v>68.281999999999996</v>
      </c>
      <c r="V21" s="136">
        <v>7.9999999999999996E-6</v>
      </c>
      <c r="W21" s="136">
        <v>5.8867014209365099E-3</v>
      </c>
      <c r="X21" s="136">
        <v>9.4785287810613295E-4</v>
      </c>
    </row>
    <row r="22" spans="1:24" x14ac:dyDescent="0.2">
      <c r="A22" s="4">
        <v>13710</v>
      </c>
      <c r="B22" s="4">
        <v>13711</v>
      </c>
      <c r="C22" s="4" t="s">
        <v>478</v>
      </c>
      <c r="D22" s="4" t="s">
        <v>479</v>
      </c>
      <c r="E22" s="4" t="s">
        <v>282</v>
      </c>
      <c r="F22" s="4" t="s">
        <v>1434</v>
      </c>
      <c r="G22" s="4" t="s">
        <v>1435</v>
      </c>
      <c r="H22" s="4" t="s">
        <v>285</v>
      </c>
      <c r="I22" s="4" t="s">
        <v>1382</v>
      </c>
      <c r="J22" s="4" t="s">
        <v>30</v>
      </c>
      <c r="K22" s="4" t="s">
        <v>30</v>
      </c>
      <c r="L22" s="2" t="s">
        <v>305</v>
      </c>
      <c r="M22" s="4" t="s">
        <v>31</v>
      </c>
      <c r="N22" s="4" t="s">
        <v>383</v>
      </c>
      <c r="O22" s="4" t="s">
        <v>287</v>
      </c>
      <c r="P22" s="4" t="s">
        <v>34</v>
      </c>
      <c r="Q22" s="126">
        <v>176</v>
      </c>
      <c r="R22" s="137">
        <v>1</v>
      </c>
      <c r="S22" s="139">
        <v>14580</v>
      </c>
      <c r="U22" s="126">
        <v>25.661000000000001</v>
      </c>
      <c r="V22" s="136">
        <v>5.0000000000000004E-6</v>
      </c>
      <c r="W22" s="136">
        <v>2.21224278288533E-3</v>
      </c>
      <c r="X22" s="136">
        <v>3.5620639453016301E-4</v>
      </c>
    </row>
    <row r="23" spans="1:24" x14ac:dyDescent="0.2">
      <c r="A23" s="4">
        <v>13710</v>
      </c>
      <c r="B23" s="4">
        <v>13711</v>
      </c>
      <c r="C23" s="4" t="s">
        <v>483</v>
      </c>
      <c r="D23" s="4" t="s">
        <v>484</v>
      </c>
      <c r="E23" s="4" t="s">
        <v>282</v>
      </c>
      <c r="F23" s="4" t="s">
        <v>1436</v>
      </c>
      <c r="G23" s="4" t="s">
        <v>1437</v>
      </c>
      <c r="H23" s="4" t="s">
        <v>285</v>
      </c>
      <c r="I23" s="4" t="s">
        <v>1382</v>
      </c>
      <c r="J23" s="4" t="s">
        <v>30</v>
      </c>
      <c r="K23" s="4" t="s">
        <v>30</v>
      </c>
      <c r="L23" s="2" t="s">
        <v>305</v>
      </c>
      <c r="M23" s="2" t="s">
        <v>31</v>
      </c>
      <c r="N23" s="4" t="s">
        <v>389</v>
      </c>
      <c r="O23" s="4" t="s">
        <v>287</v>
      </c>
      <c r="P23" s="4" t="s">
        <v>34</v>
      </c>
      <c r="Q23" s="126">
        <v>607.1</v>
      </c>
      <c r="R23" s="137">
        <v>1</v>
      </c>
      <c r="S23" s="139">
        <v>3519</v>
      </c>
      <c r="U23" s="126">
        <v>21.364000000000001</v>
      </c>
      <c r="V23" s="136">
        <v>1.1E-5</v>
      </c>
      <c r="W23" s="136">
        <v>1.8417984148936101E-3</v>
      </c>
      <c r="X23" s="136">
        <v>2.9655893914362901E-4</v>
      </c>
    </row>
    <row r="24" spans="1:24" x14ac:dyDescent="0.2">
      <c r="A24" s="4">
        <v>13710</v>
      </c>
      <c r="B24" s="4">
        <v>13711</v>
      </c>
      <c r="C24" s="4" t="s">
        <v>1438</v>
      </c>
      <c r="D24" s="4" t="s">
        <v>1439</v>
      </c>
      <c r="E24" s="4" t="s">
        <v>282</v>
      </c>
      <c r="F24" s="4" t="s">
        <v>1440</v>
      </c>
      <c r="G24" s="4" t="s">
        <v>1441</v>
      </c>
      <c r="H24" s="4" t="s">
        <v>285</v>
      </c>
      <c r="I24" s="4" t="s">
        <v>1382</v>
      </c>
      <c r="J24" s="4" t="s">
        <v>30</v>
      </c>
      <c r="K24" s="4" t="s">
        <v>363</v>
      </c>
      <c r="L24" s="2" t="s">
        <v>305</v>
      </c>
      <c r="M24" s="2" t="s">
        <v>31</v>
      </c>
      <c r="N24" s="4" t="s">
        <v>1442</v>
      </c>
      <c r="O24" s="4" t="s">
        <v>287</v>
      </c>
      <c r="P24" s="4" t="s">
        <v>34</v>
      </c>
      <c r="Q24" s="126">
        <v>969</v>
      </c>
      <c r="R24" s="137">
        <v>1</v>
      </c>
      <c r="S24" s="139">
        <v>5405</v>
      </c>
      <c r="U24" s="126">
        <v>52.374000000000002</v>
      </c>
      <c r="V24" s="136">
        <v>3.8999999999999999E-5</v>
      </c>
      <c r="W24" s="136">
        <v>4.5152527988250001E-3</v>
      </c>
      <c r="X24" s="136">
        <v>7.2702776218980995E-4</v>
      </c>
    </row>
    <row r="25" spans="1:24" x14ac:dyDescent="0.2">
      <c r="A25" s="4">
        <v>13710</v>
      </c>
      <c r="B25" s="4">
        <v>13711</v>
      </c>
      <c r="C25" s="4" t="s">
        <v>493</v>
      </c>
      <c r="D25" s="4" t="s">
        <v>494</v>
      </c>
      <c r="E25" s="4" t="s">
        <v>282</v>
      </c>
      <c r="F25" s="4" t="s">
        <v>1443</v>
      </c>
      <c r="G25" s="4" t="s">
        <v>1444</v>
      </c>
      <c r="H25" s="4" t="s">
        <v>285</v>
      </c>
      <c r="I25" s="4" t="s">
        <v>1382</v>
      </c>
      <c r="J25" s="4" t="s">
        <v>30</v>
      </c>
      <c r="K25" s="4" t="s">
        <v>30</v>
      </c>
      <c r="L25" s="2" t="s">
        <v>305</v>
      </c>
      <c r="M25" s="2" t="s">
        <v>31</v>
      </c>
      <c r="N25" s="4" t="s">
        <v>322</v>
      </c>
      <c r="O25" s="4" t="s">
        <v>287</v>
      </c>
      <c r="P25" s="4" t="s">
        <v>34</v>
      </c>
      <c r="Q25" s="126">
        <v>23891</v>
      </c>
      <c r="R25" s="137">
        <v>1</v>
      </c>
      <c r="S25" s="139">
        <v>300</v>
      </c>
      <c r="U25" s="126">
        <v>71.673000000000002</v>
      </c>
      <c r="V25" s="136">
        <v>7.3999999999999996E-5</v>
      </c>
      <c r="W25" s="136">
        <v>6.1789997575188698E-3</v>
      </c>
      <c r="X25" s="136">
        <v>9.949175752572161E-4</v>
      </c>
    </row>
    <row r="26" spans="1:24" x14ac:dyDescent="0.2">
      <c r="A26" s="4">
        <v>13710</v>
      </c>
      <c r="B26" s="4">
        <v>13711</v>
      </c>
      <c r="C26" s="4" t="s">
        <v>1445</v>
      </c>
      <c r="D26" s="4" t="s">
        <v>1446</v>
      </c>
      <c r="E26" s="4" t="s">
        <v>282</v>
      </c>
      <c r="F26" s="4" t="s">
        <v>1447</v>
      </c>
      <c r="G26" s="4" t="s">
        <v>1448</v>
      </c>
      <c r="H26" s="4" t="s">
        <v>285</v>
      </c>
      <c r="I26" s="4" t="s">
        <v>1382</v>
      </c>
      <c r="J26" s="4" t="s">
        <v>30</v>
      </c>
      <c r="K26" s="4" t="s">
        <v>30</v>
      </c>
      <c r="L26" s="2" t="s">
        <v>305</v>
      </c>
      <c r="M26" s="2" t="s">
        <v>31</v>
      </c>
      <c r="N26" s="4" t="s">
        <v>610</v>
      </c>
      <c r="O26" s="4" t="s">
        <v>287</v>
      </c>
      <c r="P26" s="4" t="s">
        <v>34</v>
      </c>
      <c r="Q26" s="126">
        <v>47816</v>
      </c>
      <c r="R26" s="137">
        <v>1</v>
      </c>
      <c r="S26" s="139">
        <v>89.4</v>
      </c>
      <c r="U26" s="126">
        <v>42.747999999999998</v>
      </c>
      <c r="V26" s="136">
        <v>1.5E-5</v>
      </c>
      <c r="W26" s="136">
        <v>3.6853043245090502E-3</v>
      </c>
      <c r="X26" s="136">
        <v>5.93392812188385E-4</v>
      </c>
    </row>
    <row r="27" spans="1:24" x14ac:dyDescent="0.2">
      <c r="A27" s="4">
        <v>13710</v>
      </c>
      <c r="B27" s="4">
        <v>13711</v>
      </c>
      <c r="C27" s="4" t="s">
        <v>510</v>
      </c>
      <c r="D27" s="4" t="s">
        <v>511</v>
      </c>
      <c r="E27" s="4" t="s">
        <v>282</v>
      </c>
      <c r="F27" s="4" t="s">
        <v>1449</v>
      </c>
      <c r="G27" s="4" t="s">
        <v>1450</v>
      </c>
      <c r="H27" s="4" t="s">
        <v>285</v>
      </c>
      <c r="I27" s="4" t="s">
        <v>1382</v>
      </c>
      <c r="J27" s="4" t="s">
        <v>30</v>
      </c>
      <c r="K27" s="4" t="s">
        <v>30</v>
      </c>
      <c r="L27" s="2" t="s">
        <v>305</v>
      </c>
      <c r="M27" s="2" t="s">
        <v>31</v>
      </c>
      <c r="N27" s="4" t="s">
        <v>514</v>
      </c>
      <c r="O27" s="4" t="s">
        <v>287</v>
      </c>
      <c r="P27" s="4" t="s">
        <v>34</v>
      </c>
      <c r="Q27" s="126">
        <v>56055</v>
      </c>
      <c r="R27" s="137">
        <v>1</v>
      </c>
      <c r="S27" s="139">
        <v>634.70000000000005</v>
      </c>
      <c r="T27" s="125">
        <v>11.785</v>
      </c>
      <c r="U27" s="126">
        <v>367.56599999999997</v>
      </c>
      <c r="V27" s="136">
        <v>2.0000000000000002E-5</v>
      </c>
      <c r="W27" s="136">
        <v>3.1688255781495103E-2</v>
      </c>
      <c r="X27" s="136">
        <v>5.1023149123597096E-3</v>
      </c>
    </row>
    <row r="28" spans="1:24" x14ac:dyDescent="0.2">
      <c r="A28" s="4">
        <v>13710</v>
      </c>
      <c r="B28" s="4">
        <v>13711</v>
      </c>
      <c r="C28" s="4" t="s">
        <v>518</v>
      </c>
      <c r="D28" s="4" t="s">
        <v>519</v>
      </c>
      <c r="E28" s="4" t="s">
        <v>282</v>
      </c>
      <c r="F28" s="4" t="s">
        <v>1451</v>
      </c>
      <c r="G28" s="4" t="s">
        <v>1452</v>
      </c>
      <c r="H28" s="4" t="s">
        <v>285</v>
      </c>
      <c r="I28" s="4" t="s">
        <v>1382</v>
      </c>
      <c r="J28" s="4" t="s">
        <v>30</v>
      </c>
      <c r="K28" s="4" t="s">
        <v>30</v>
      </c>
      <c r="L28" s="2" t="s">
        <v>305</v>
      </c>
      <c r="M28" s="2" t="s">
        <v>31</v>
      </c>
      <c r="N28" s="4" t="s">
        <v>322</v>
      </c>
      <c r="O28" s="4" t="s">
        <v>287</v>
      </c>
      <c r="P28" s="4" t="s">
        <v>34</v>
      </c>
      <c r="Q28" s="126">
        <v>415</v>
      </c>
      <c r="R28" s="137">
        <v>1</v>
      </c>
      <c r="S28" s="139">
        <v>68050</v>
      </c>
      <c r="U28" s="126">
        <v>282.40800000000002</v>
      </c>
      <c r="V28" s="136">
        <v>1.7E-5</v>
      </c>
      <c r="W28" s="136">
        <v>2.4346628075028399E-2</v>
      </c>
      <c r="X28" s="136">
        <v>3.9201956822576501E-3</v>
      </c>
    </row>
    <row r="29" spans="1:24" x14ac:dyDescent="0.2">
      <c r="A29" s="4">
        <v>13710</v>
      </c>
      <c r="B29" s="4">
        <v>13711</v>
      </c>
      <c r="C29" s="4" t="s">
        <v>1453</v>
      </c>
      <c r="D29" s="4" t="s">
        <v>1454</v>
      </c>
      <c r="E29" s="4" t="s">
        <v>282</v>
      </c>
      <c r="F29" s="4" t="s">
        <v>1455</v>
      </c>
      <c r="G29" s="4" t="s">
        <v>1456</v>
      </c>
      <c r="H29" s="4" t="s">
        <v>285</v>
      </c>
      <c r="I29" s="4" t="s">
        <v>1382</v>
      </c>
      <c r="J29" s="4" t="s">
        <v>30</v>
      </c>
      <c r="K29" s="4" t="s">
        <v>159</v>
      </c>
      <c r="L29" s="2" t="s">
        <v>305</v>
      </c>
      <c r="M29" s="2" t="s">
        <v>31</v>
      </c>
      <c r="N29" s="4" t="s">
        <v>1457</v>
      </c>
      <c r="O29" s="4" t="s">
        <v>287</v>
      </c>
      <c r="P29" s="4" t="s">
        <v>34</v>
      </c>
      <c r="Q29" s="126">
        <v>1493</v>
      </c>
      <c r="R29" s="137">
        <v>1</v>
      </c>
      <c r="S29" s="139">
        <v>4215</v>
      </c>
      <c r="U29" s="126">
        <v>62.93</v>
      </c>
      <c r="V29" s="136">
        <v>2.5999999999999998E-5</v>
      </c>
      <c r="W29" s="136">
        <v>5.4252528258992199E-3</v>
      </c>
      <c r="X29" s="136">
        <v>8.7355228977519905E-4</v>
      </c>
    </row>
    <row r="30" spans="1:24" x14ac:dyDescent="0.2">
      <c r="A30" s="4">
        <v>13710</v>
      </c>
      <c r="B30" s="4">
        <v>13711</v>
      </c>
      <c r="C30" s="4" t="s">
        <v>1453</v>
      </c>
      <c r="D30" s="4" t="s">
        <v>1454</v>
      </c>
      <c r="E30" s="4" t="s">
        <v>282</v>
      </c>
      <c r="F30" s="4" t="s">
        <v>1458</v>
      </c>
      <c r="G30" s="4" t="s">
        <v>1456</v>
      </c>
      <c r="H30" s="4" t="s">
        <v>285</v>
      </c>
      <c r="I30" s="4" t="s">
        <v>1382</v>
      </c>
      <c r="J30" s="4" t="s">
        <v>30</v>
      </c>
      <c r="K30" s="4" t="s">
        <v>159</v>
      </c>
      <c r="L30" s="2" t="s">
        <v>305</v>
      </c>
      <c r="M30" s="2" t="s">
        <v>185</v>
      </c>
      <c r="N30" s="4" t="s">
        <v>1457</v>
      </c>
      <c r="O30" s="4" t="s">
        <v>287</v>
      </c>
      <c r="P30" s="4" t="s">
        <v>34</v>
      </c>
      <c r="Q30" s="126">
        <v>850</v>
      </c>
      <c r="R30" s="137">
        <v>1</v>
      </c>
      <c r="S30" s="139">
        <v>3493.8139999999999</v>
      </c>
      <c r="U30" s="126">
        <v>29.696999999999999</v>
      </c>
      <c r="V30" s="136">
        <v>7.9999999999999996E-6</v>
      </c>
      <c r="W30" s="136">
        <v>2.5602433069522299E-3</v>
      </c>
      <c r="X30" s="136">
        <v>4.1224003285027699E-4</v>
      </c>
    </row>
    <row r="31" spans="1:24" x14ac:dyDescent="0.2">
      <c r="A31" s="4">
        <v>13710</v>
      </c>
      <c r="B31" s="4">
        <v>13711</v>
      </c>
      <c r="C31" s="4" t="s">
        <v>1459</v>
      </c>
      <c r="D31" s="4" t="s">
        <v>1460</v>
      </c>
      <c r="E31" s="4" t="s">
        <v>282</v>
      </c>
      <c r="F31" s="4" t="s">
        <v>1461</v>
      </c>
      <c r="G31" s="4" t="s">
        <v>1462</v>
      </c>
      <c r="H31" s="4" t="s">
        <v>285</v>
      </c>
      <c r="I31" s="4" t="s">
        <v>1382</v>
      </c>
      <c r="J31" s="4" t="s">
        <v>30</v>
      </c>
      <c r="K31" s="4" t="s">
        <v>30</v>
      </c>
      <c r="L31" s="2" t="s">
        <v>305</v>
      </c>
      <c r="M31" s="2" t="s">
        <v>31</v>
      </c>
      <c r="N31" s="4" t="s">
        <v>660</v>
      </c>
      <c r="O31" s="4" t="s">
        <v>287</v>
      </c>
      <c r="P31" s="4" t="s">
        <v>34</v>
      </c>
      <c r="Q31" s="126">
        <v>50</v>
      </c>
      <c r="R31" s="137">
        <v>1</v>
      </c>
      <c r="S31" s="139">
        <v>48800</v>
      </c>
      <c r="U31" s="126">
        <v>24.4</v>
      </c>
      <c r="V31" s="136">
        <v>4.0000000000000003E-5</v>
      </c>
      <c r="W31" s="136">
        <v>2.1035479759945902E-3</v>
      </c>
      <c r="X31" s="136">
        <v>3.3870479589630801E-4</v>
      </c>
    </row>
    <row r="32" spans="1:24" x14ac:dyDescent="0.2">
      <c r="A32" s="4">
        <v>13710</v>
      </c>
      <c r="B32" s="4">
        <v>13711</v>
      </c>
      <c r="C32" s="4" t="s">
        <v>1463</v>
      </c>
      <c r="D32" s="4" t="s">
        <v>1464</v>
      </c>
      <c r="E32" s="4" t="s">
        <v>282</v>
      </c>
      <c r="F32" s="4" t="s">
        <v>1465</v>
      </c>
      <c r="G32" s="4" t="s">
        <v>1466</v>
      </c>
      <c r="H32" s="4" t="s">
        <v>285</v>
      </c>
      <c r="I32" s="4" t="s">
        <v>1382</v>
      </c>
      <c r="J32" s="4" t="s">
        <v>30</v>
      </c>
      <c r="K32" s="4" t="s">
        <v>30</v>
      </c>
      <c r="L32" s="2" t="s">
        <v>305</v>
      </c>
      <c r="M32" s="2" t="s">
        <v>31</v>
      </c>
      <c r="N32" s="4" t="s">
        <v>1467</v>
      </c>
      <c r="O32" s="4" t="s">
        <v>287</v>
      </c>
      <c r="P32" s="4" t="s">
        <v>34</v>
      </c>
      <c r="Q32" s="126">
        <v>252</v>
      </c>
      <c r="R32" s="137">
        <v>1</v>
      </c>
      <c r="S32" s="139">
        <v>821.8</v>
      </c>
      <c r="U32" s="126">
        <v>2.0710000000000002</v>
      </c>
      <c r="V32" s="136">
        <v>1.7E-5</v>
      </c>
      <c r="W32" s="136">
        <v>1.78537427508784E-4</v>
      </c>
      <c r="X32" s="136">
        <v>2.8747375212881799E-5</v>
      </c>
    </row>
    <row r="33" spans="1:24" x14ac:dyDescent="0.2">
      <c r="A33" s="4">
        <v>13710</v>
      </c>
      <c r="B33" s="4">
        <v>13711</v>
      </c>
      <c r="C33" s="4" t="s">
        <v>601</v>
      </c>
      <c r="D33" s="4" t="s">
        <v>602</v>
      </c>
      <c r="E33" s="4" t="s">
        <v>282</v>
      </c>
      <c r="F33" s="4" t="s">
        <v>1468</v>
      </c>
      <c r="G33" s="4" t="s">
        <v>1469</v>
      </c>
      <c r="H33" s="4" t="s">
        <v>285</v>
      </c>
      <c r="I33" s="4" t="s">
        <v>1382</v>
      </c>
      <c r="J33" s="4" t="s">
        <v>30</v>
      </c>
      <c r="K33" s="4" t="s">
        <v>30</v>
      </c>
      <c r="L33" s="2" t="s">
        <v>305</v>
      </c>
      <c r="M33" s="2" t="s">
        <v>31</v>
      </c>
      <c r="N33" s="4" t="s">
        <v>306</v>
      </c>
      <c r="O33" s="4" t="s">
        <v>287</v>
      </c>
      <c r="P33" s="4" t="s">
        <v>34</v>
      </c>
      <c r="Q33" s="126">
        <v>38</v>
      </c>
      <c r="R33" s="137">
        <v>1</v>
      </c>
      <c r="S33" s="139">
        <v>24800</v>
      </c>
      <c r="U33" s="126">
        <v>9.4239999999999995</v>
      </c>
      <c r="V33" s="136">
        <v>3.9999999999999998E-6</v>
      </c>
      <c r="W33" s="136">
        <v>8.1245230023659998E-4</v>
      </c>
      <c r="X33" s="136">
        <v>1.30817786742902E-4</v>
      </c>
    </row>
    <row r="34" spans="1:24" x14ac:dyDescent="0.2">
      <c r="A34" s="4">
        <v>13710</v>
      </c>
      <c r="B34" s="4">
        <v>13711</v>
      </c>
      <c r="C34" s="4" t="s">
        <v>611</v>
      </c>
      <c r="D34" s="4" t="s">
        <v>612</v>
      </c>
      <c r="E34" s="4" t="s">
        <v>282</v>
      </c>
      <c r="F34" s="4" t="s">
        <v>1470</v>
      </c>
      <c r="G34" s="4" t="s">
        <v>1471</v>
      </c>
      <c r="H34" s="4" t="s">
        <v>285</v>
      </c>
      <c r="I34" s="4" t="s">
        <v>1382</v>
      </c>
      <c r="J34" s="4" t="s">
        <v>30</v>
      </c>
      <c r="K34" s="4" t="s">
        <v>30</v>
      </c>
      <c r="L34" s="2" t="s">
        <v>305</v>
      </c>
      <c r="M34" s="2" t="s">
        <v>31</v>
      </c>
      <c r="N34" s="4" t="s">
        <v>389</v>
      </c>
      <c r="O34" s="4" t="s">
        <v>287</v>
      </c>
      <c r="P34" s="4" t="s">
        <v>34</v>
      </c>
      <c r="Q34" s="126">
        <v>1402</v>
      </c>
      <c r="R34" s="137">
        <v>1</v>
      </c>
      <c r="S34" s="139">
        <v>1698</v>
      </c>
      <c r="U34" s="126">
        <v>23.806000000000001</v>
      </c>
      <c r="V34" s="136">
        <v>7.9999999999999996E-6</v>
      </c>
      <c r="W34" s="136">
        <v>2.05233520387739E-3</v>
      </c>
      <c r="X34" s="136">
        <v>3.30458722250642E-4</v>
      </c>
    </row>
    <row r="35" spans="1:24" x14ac:dyDescent="0.2">
      <c r="A35" s="4">
        <v>13710</v>
      </c>
      <c r="B35" s="4">
        <v>13711</v>
      </c>
      <c r="C35" s="4" t="s">
        <v>1187</v>
      </c>
      <c r="D35" s="4" t="s">
        <v>1188</v>
      </c>
      <c r="E35" s="4" t="s">
        <v>282</v>
      </c>
      <c r="F35" s="4" t="s">
        <v>1472</v>
      </c>
      <c r="G35" s="4" t="s">
        <v>1473</v>
      </c>
      <c r="H35" s="4" t="s">
        <v>285</v>
      </c>
      <c r="I35" s="4" t="s">
        <v>1382</v>
      </c>
      <c r="J35" s="4" t="s">
        <v>30</v>
      </c>
      <c r="K35" s="4" t="s">
        <v>30</v>
      </c>
      <c r="L35" s="2" t="s">
        <v>305</v>
      </c>
      <c r="M35" s="2" t="s">
        <v>31</v>
      </c>
      <c r="N35" s="4" t="s">
        <v>286</v>
      </c>
      <c r="O35" s="4" t="s">
        <v>287</v>
      </c>
      <c r="P35" s="4" t="s">
        <v>34</v>
      </c>
      <c r="Q35" s="126">
        <v>12696</v>
      </c>
      <c r="R35" s="137">
        <v>1</v>
      </c>
      <c r="S35" s="139">
        <v>3274</v>
      </c>
      <c r="U35" s="126">
        <v>415.66699999999997</v>
      </c>
      <c r="V35" s="136">
        <v>1.0000000000000001E-5</v>
      </c>
      <c r="W35" s="136">
        <v>3.5835063962281297E-2</v>
      </c>
      <c r="X35" s="136">
        <v>5.7700172108205898E-3</v>
      </c>
    </row>
    <row r="36" spans="1:24" x14ac:dyDescent="0.2">
      <c r="A36" s="4">
        <v>13710</v>
      </c>
      <c r="B36" s="4">
        <v>13711</v>
      </c>
      <c r="C36" s="4" t="s">
        <v>1474</v>
      </c>
      <c r="D36" s="4" t="s">
        <v>1475</v>
      </c>
      <c r="E36" s="4" t="s">
        <v>282</v>
      </c>
      <c r="F36" s="4" t="s">
        <v>1476</v>
      </c>
      <c r="G36" s="4" t="s">
        <v>1477</v>
      </c>
      <c r="H36" s="4" t="s">
        <v>285</v>
      </c>
      <c r="I36" s="4" t="s">
        <v>1382</v>
      </c>
      <c r="J36" s="4" t="s">
        <v>30</v>
      </c>
      <c r="K36" s="4" t="s">
        <v>30</v>
      </c>
      <c r="L36" s="2" t="s">
        <v>305</v>
      </c>
      <c r="M36" s="2" t="s">
        <v>31</v>
      </c>
      <c r="N36" s="4" t="s">
        <v>660</v>
      </c>
      <c r="O36" s="4" t="s">
        <v>287</v>
      </c>
      <c r="P36" s="4" t="s">
        <v>34</v>
      </c>
      <c r="Q36" s="126">
        <v>2020</v>
      </c>
      <c r="R36" s="137">
        <v>1</v>
      </c>
      <c r="S36" s="139">
        <v>4982</v>
      </c>
      <c r="U36" s="126">
        <v>100.636</v>
      </c>
      <c r="V36" s="136">
        <v>6.7999999999999999E-5</v>
      </c>
      <c r="W36" s="136">
        <v>8.6759629316140296E-3</v>
      </c>
      <c r="X36" s="136">
        <v>1.3969684967925901E-3</v>
      </c>
    </row>
    <row r="37" spans="1:24" x14ac:dyDescent="0.2">
      <c r="A37" s="4">
        <v>13710</v>
      </c>
      <c r="B37" s="4">
        <v>13711</v>
      </c>
      <c r="C37" s="4" t="s">
        <v>1478</v>
      </c>
      <c r="D37" s="4" t="s">
        <v>1479</v>
      </c>
      <c r="E37" s="4" t="s">
        <v>282</v>
      </c>
      <c r="F37" s="4" t="s">
        <v>1480</v>
      </c>
      <c r="G37" s="4" t="s">
        <v>1481</v>
      </c>
      <c r="H37" s="4" t="s">
        <v>285</v>
      </c>
      <c r="I37" s="4" t="s">
        <v>1382</v>
      </c>
      <c r="J37" s="4" t="s">
        <v>30</v>
      </c>
      <c r="K37" s="4" t="s">
        <v>30</v>
      </c>
      <c r="L37" s="2" t="s">
        <v>305</v>
      </c>
      <c r="M37" s="2" t="s">
        <v>31</v>
      </c>
      <c r="N37" s="4" t="s">
        <v>660</v>
      </c>
      <c r="O37" s="4" t="s">
        <v>287</v>
      </c>
      <c r="P37" s="4" t="s">
        <v>34</v>
      </c>
      <c r="Q37" s="126">
        <v>624</v>
      </c>
      <c r="R37" s="137">
        <v>1</v>
      </c>
      <c r="S37" s="139">
        <v>2440</v>
      </c>
      <c r="U37" s="126">
        <v>15.226000000000001</v>
      </c>
      <c r="V37" s="136">
        <v>6.0000000000000002E-6</v>
      </c>
      <c r="W37" s="136">
        <v>1.3126139370206299E-3</v>
      </c>
      <c r="X37" s="136">
        <v>2.11351792639296E-4</v>
      </c>
    </row>
    <row r="38" spans="1:24" x14ac:dyDescent="0.2">
      <c r="A38" s="4">
        <v>13710</v>
      </c>
      <c r="B38" s="4">
        <v>13711</v>
      </c>
      <c r="C38" s="4" t="s">
        <v>1482</v>
      </c>
      <c r="D38" s="4" t="s">
        <v>1483</v>
      </c>
      <c r="E38" s="4" t="s">
        <v>282</v>
      </c>
      <c r="F38" s="4" t="s">
        <v>1484</v>
      </c>
      <c r="G38" s="4" t="s">
        <v>1485</v>
      </c>
      <c r="H38" s="4" t="s">
        <v>285</v>
      </c>
      <c r="I38" s="4" t="s">
        <v>1382</v>
      </c>
      <c r="J38" s="4" t="s">
        <v>30</v>
      </c>
      <c r="K38" s="4" t="s">
        <v>30</v>
      </c>
      <c r="L38" s="2" t="s">
        <v>305</v>
      </c>
      <c r="M38" s="2" t="s">
        <v>31</v>
      </c>
      <c r="N38" s="4" t="s">
        <v>306</v>
      </c>
      <c r="O38" s="4" t="s">
        <v>287</v>
      </c>
      <c r="P38" s="4" t="s">
        <v>34</v>
      </c>
      <c r="Q38" s="126">
        <v>291</v>
      </c>
      <c r="R38" s="137">
        <v>1</v>
      </c>
      <c r="S38" s="139">
        <v>38150</v>
      </c>
      <c r="U38" s="126">
        <v>111.01600000000001</v>
      </c>
      <c r="V38" s="136">
        <v>1.4E-5</v>
      </c>
      <c r="W38" s="136">
        <v>9.5708415523362202E-3</v>
      </c>
      <c r="X38" s="136">
        <v>1.5410582366238699E-3</v>
      </c>
    </row>
    <row r="39" spans="1:24" x14ac:dyDescent="0.2">
      <c r="A39" s="4">
        <v>13710</v>
      </c>
      <c r="B39" s="4">
        <v>13711</v>
      </c>
      <c r="C39" s="4" t="s">
        <v>1486</v>
      </c>
      <c r="D39" s="4" t="s">
        <v>1487</v>
      </c>
      <c r="E39" s="4" t="s">
        <v>282</v>
      </c>
      <c r="F39" s="4" t="s">
        <v>1488</v>
      </c>
      <c r="G39" s="4" t="s">
        <v>1489</v>
      </c>
      <c r="H39" s="4" t="s">
        <v>285</v>
      </c>
      <c r="I39" s="4" t="s">
        <v>1382</v>
      </c>
      <c r="J39" s="4" t="s">
        <v>30</v>
      </c>
      <c r="K39" s="4" t="s">
        <v>30</v>
      </c>
      <c r="L39" s="2" t="s">
        <v>305</v>
      </c>
      <c r="M39" s="2" t="s">
        <v>31</v>
      </c>
      <c r="N39" s="4" t="s">
        <v>335</v>
      </c>
      <c r="O39" s="4" t="s">
        <v>287</v>
      </c>
      <c r="P39" s="4" t="s">
        <v>34</v>
      </c>
      <c r="Q39" s="126">
        <v>33</v>
      </c>
      <c r="R39" s="137">
        <v>1</v>
      </c>
      <c r="S39" s="139">
        <v>50790</v>
      </c>
      <c r="U39" s="126">
        <v>16.760999999999999</v>
      </c>
      <c r="V39" s="136">
        <v>5.0000000000000004E-6</v>
      </c>
      <c r="W39" s="136">
        <v>1.44495641644478E-3</v>
      </c>
      <c r="X39" s="136">
        <v>2.3266104395816599E-4</v>
      </c>
    </row>
    <row r="40" spans="1:24" x14ac:dyDescent="0.2">
      <c r="A40" s="4">
        <v>13710</v>
      </c>
      <c r="B40" s="4">
        <v>13711</v>
      </c>
      <c r="C40" s="4" t="s">
        <v>1490</v>
      </c>
      <c r="D40" s="4" t="s">
        <v>1491</v>
      </c>
      <c r="E40" s="4" t="s">
        <v>282</v>
      </c>
      <c r="F40" s="4" t="s">
        <v>1492</v>
      </c>
      <c r="G40" s="4" t="s">
        <v>1493</v>
      </c>
      <c r="H40" s="4" t="s">
        <v>285</v>
      </c>
      <c r="I40" s="4" t="s">
        <v>1382</v>
      </c>
      <c r="J40" s="4" t="s">
        <v>30</v>
      </c>
      <c r="K40" s="4" t="s">
        <v>30</v>
      </c>
      <c r="L40" s="2" t="s">
        <v>305</v>
      </c>
      <c r="M40" s="2" t="s">
        <v>31</v>
      </c>
      <c r="N40" s="4" t="s">
        <v>342</v>
      </c>
      <c r="O40" s="4" t="s">
        <v>287</v>
      </c>
      <c r="P40" s="4" t="s">
        <v>34</v>
      </c>
      <c r="Q40" s="126">
        <v>623</v>
      </c>
      <c r="R40" s="137">
        <v>1</v>
      </c>
      <c r="S40" s="139">
        <v>12400</v>
      </c>
      <c r="U40" s="126">
        <v>77.251999999999995</v>
      </c>
      <c r="V40" s="136">
        <v>1.9999999999999999E-6</v>
      </c>
      <c r="W40" s="136">
        <v>6.6599708295710797E-3</v>
      </c>
      <c r="X40" s="136">
        <v>1.0723615939582599E-3</v>
      </c>
    </row>
    <row r="41" spans="1:24" x14ac:dyDescent="0.2">
      <c r="A41" s="4">
        <v>13710</v>
      </c>
      <c r="B41" s="4">
        <v>13711</v>
      </c>
      <c r="C41" s="4" t="s">
        <v>1494</v>
      </c>
      <c r="D41" s="4" t="s">
        <v>1495</v>
      </c>
      <c r="E41" s="4" t="s">
        <v>282</v>
      </c>
      <c r="F41" s="4" t="s">
        <v>1496</v>
      </c>
      <c r="G41" s="4" t="s">
        <v>1497</v>
      </c>
      <c r="H41" s="4" t="s">
        <v>285</v>
      </c>
      <c r="I41" s="4" t="s">
        <v>1382</v>
      </c>
      <c r="J41" s="4" t="s">
        <v>30</v>
      </c>
      <c r="K41" s="4" t="s">
        <v>30</v>
      </c>
      <c r="L41" s="2" t="s">
        <v>305</v>
      </c>
      <c r="M41" s="2" t="s">
        <v>31</v>
      </c>
      <c r="N41" s="4" t="s">
        <v>342</v>
      </c>
      <c r="O41" s="4" t="s">
        <v>287</v>
      </c>
      <c r="P41" s="4" t="s">
        <v>34</v>
      </c>
      <c r="Q41" s="126">
        <v>1574</v>
      </c>
      <c r="R41" s="137">
        <v>1</v>
      </c>
      <c r="S41" s="139">
        <v>11160</v>
      </c>
      <c r="U41" s="126">
        <v>175.65799999999999</v>
      </c>
      <c r="V41" s="136">
        <v>6.9999999999999999E-6</v>
      </c>
      <c r="W41" s="136">
        <v>1.5143683269936399E-2</v>
      </c>
      <c r="X41" s="136">
        <v>2.43837469342098E-3</v>
      </c>
    </row>
    <row r="42" spans="1:24" x14ac:dyDescent="0.2">
      <c r="A42" s="4">
        <v>13710</v>
      </c>
      <c r="B42" s="4">
        <v>13711</v>
      </c>
      <c r="C42" s="4" t="s">
        <v>1498</v>
      </c>
      <c r="D42" s="4" t="s">
        <v>1499</v>
      </c>
      <c r="E42" s="4" t="s">
        <v>282</v>
      </c>
      <c r="F42" s="4" t="s">
        <v>1500</v>
      </c>
      <c r="G42" s="4" t="s">
        <v>1501</v>
      </c>
      <c r="H42" s="4" t="s">
        <v>285</v>
      </c>
      <c r="I42" s="4" t="s">
        <v>1382</v>
      </c>
      <c r="J42" s="4" t="s">
        <v>30</v>
      </c>
      <c r="K42" s="4" t="s">
        <v>30</v>
      </c>
      <c r="L42" s="2" t="s">
        <v>305</v>
      </c>
      <c r="M42" s="2" t="s">
        <v>31</v>
      </c>
      <c r="N42" s="4" t="s">
        <v>977</v>
      </c>
      <c r="O42" s="4" t="s">
        <v>287</v>
      </c>
      <c r="P42" s="4" t="s">
        <v>34</v>
      </c>
      <c r="Q42" s="126">
        <v>1328</v>
      </c>
      <c r="R42" s="137">
        <v>1</v>
      </c>
      <c r="S42" s="139">
        <v>8089</v>
      </c>
      <c r="U42" s="126">
        <v>107.422</v>
      </c>
      <c r="V42" s="136">
        <v>1.8E-5</v>
      </c>
      <c r="W42" s="136">
        <v>9.2609492784202097E-3</v>
      </c>
      <c r="X42" s="136">
        <v>1.4911606347700599E-3</v>
      </c>
    </row>
    <row r="43" spans="1:24" x14ac:dyDescent="0.2">
      <c r="A43" s="4">
        <v>13710</v>
      </c>
      <c r="B43" s="4">
        <v>13711</v>
      </c>
      <c r="C43" s="4" t="s">
        <v>1502</v>
      </c>
      <c r="D43" s="4" t="s">
        <v>1503</v>
      </c>
      <c r="E43" s="4" t="s">
        <v>282</v>
      </c>
      <c r="F43" s="4" t="s">
        <v>1504</v>
      </c>
      <c r="G43" s="4" t="s">
        <v>1505</v>
      </c>
      <c r="H43" s="4" t="s">
        <v>285</v>
      </c>
      <c r="I43" s="4" t="s">
        <v>1382</v>
      </c>
      <c r="J43" s="4" t="s">
        <v>30</v>
      </c>
      <c r="K43" s="4" t="s">
        <v>30</v>
      </c>
      <c r="L43" s="2" t="s">
        <v>305</v>
      </c>
      <c r="M43" s="2" t="s">
        <v>31</v>
      </c>
      <c r="N43" s="4" t="s">
        <v>322</v>
      </c>
      <c r="O43" s="4" t="s">
        <v>287</v>
      </c>
      <c r="P43" s="4" t="s">
        <v>34</v>
      </c>
      <c r="Q43" s="126">
        <v>239</v>
      </c>
      <c r="R43" s="137">
        <v>1</v>
      </c>
      <c r="S43" s="139">
        <v>19220</v>
      </c>
      <c r="U43" s="126">
        <v>45.936</v>
      </c>
      <c r="V43" s="136">
        <v>1.2999999999999999E-5</v>
      </c>
      <c r="W43" s="136">
        <v>3.9601704555611598E-3</v>
      </c>
      <c r="X43" s="136">
        <v>6.3765064603826295E-4</v>
      </c>
    </row>
    <row r="44" spans="1:24" x14ac:dyDescent="0.2">
      <c r="A44" s="4">
        <v>13710</v>
      </c>
      <c r="B44" s="4">
        <v>13711</v>
      </c>
      <c r="C44" s="4" t="s">
        <v>646</v>
      </c>
      <c r="D44" s="4" t="s">
        <v>647</v>
      </c>
      <c r="E44" s="4" t="s">
        <v>282</v>
      </c>
      <c r="F44" s="4" t="s">
        <v>1506</v>
      </c>
      <c r="G44" s="4" t="s">
        <v>1507</v>
      </c>
      <c r="H44" s="4" t="s">
        <v>285</v>
      </c>
      <c r="I44" s="4" t="s">
        <v>1382</v>
      </c>
      <c r="J44" s="4" t="s">
        <v>30</v>
      </c>
      <c r="K44" s="4" t="s">
        <v>30</v>
      </c>
      <c r="L44" s="2" t="s">
        <v>305</v>
      </c>
      <c r="M44" s="2" t="s">
        <v>31</v>
      </c>
      <c r="N44" s="4" t="s">
        <v>1467</v>
      </c>
      <c r="O44" s="4" t="s">
        <v>287</v>
      </c>
      <c r="P44" s="4" t="s">
        <v>34</v>
      </c>
      <c r="Q44" s="126">
        <v>318</v>
      </c>
      <c r="R44" s="137">
        <v>1</v>
      </c>
      <c r="S44" s="139">
        <v>103430</v>
      </c>
      <c r="U44" s="126">
        <v>328.90699999999998</v>
      </c>
      <c r="V44" s="136">
        <v>4.1E-5</v>
      </c>
      <c r="W44" s="136">
        <v>2.8355430145887001E-2</v>
      </c>
      <c r="X44" s="136">
        <v>4.5656767944993997E-3</v>
      </c>
    </row>
    <row r="45" spans="1:24" x14ac:dyDescent="0.2">
      <c r="A45" s="4">
        <v>13710</v>
      </c>
      <c r="B45" s="4">
        <v>13711</v>
      </c>
      <c r="C45" s="4" t="s">
        <v>1508</v>
      </c>
      <c r="D45" s="4" t="s">
        <v>1509</v>
      </c>
      <c r="E45" s="4" t="s">
        <v>282</v>
      </c>
      <c r="F45" s="4" t="s">
        <v>1510</v>
      </c>
      <c r="G45" s="4" t="s">
        <v>1511</v>
      </c>
      <c r="H45" s="4" t="s">
        <v>285</v>
      </c>
      <c r="I45" s="4" t="s">
        <v>1382</v>
      </c>
      <c r="J45" s="4" t="s">
        <v>30</v>
      </c>
      <c r="K45" s="4" t="s">
        <v>363</v>
      </c>
      <c r="L45" s="2" t="s">
        <v>305</v>
      </c>
      <c r="M45" s="2" t="s">
        <v>31</v>
      </c>
      <c r="N45" s="4" t="s">
        <v>987</v>
      </c>
      <c r="O45" s="4" t="s">
        <v>287</v>
      </c>
      <c r="P45" s="4" t="s">
        <v>34</v>
      </c>
      <c r="Q45" s="126">
        <v>337</v>
      </c>
      <c r="R45" s="137">
        <v>1</v>
      </c>
      <c r="S45" s="139">
        <v>23540</v>
      </c>
      <c r="U45" s="126">
        <v>79.33</v>
      </c>
      <c r="V45" s="136">
        <v>3.0000000000000001E-6</v>
      </c>
      <c r="W45" s="136">
        <v>6.8391000092645803E-3</v>
      </c>
      <c r="X45" s="136">
        <v>1.1012042507170001E-3</v>
      </c>
    </row>
    <row r="46" spans="1:24" x14ac:dyDescent="0.2">
      <c r="A46" s="4">
        <v>13710</v>
      </c>
      <c r="B46" s="4">
        <v>13711</v>
      </c>
      <c r="C46" s="4" t="s">
        <v>1216</v>
      </c>
      <c r="D46" s="4" t="s">
        <v>1217</v>
      </c>
      <c r="E46" s="4" t="s">
        <v>282</v>
      </c>
      <c r="F46" s="4" t="s">
        <v>1512</v>
      </c>
      <c r="G46" s="4" t="s">
        <v>1513</v>
      </c>
      <c r="H46" s="4" t="s">
        <v>285</v>
      </c>
      <c r="I46" s="4" t="s">
        <v>1382</v>
      </c>
      <c r="J46" s="4" t="s">
        <v>30</v>
      </c>
      <c r="K46" s="4" t="s">
        <v>159</v>
      </c>
      <c r="L46" s="2" t="s">
        <v>305</v>
      </c>
      <c r="M46" s="2" t="s">
        <v>31</v>
      </c>
      <c r="N46" s="4" t="s">
        <v>1514</v>
      </c>
      <c r="O46" s="4" t="s">
        <v>287</v>
      </c>
      <c r="P46" s="4" t="s">
        <v>34</v>
      </c>
      <c r="Q46" s="126">
        <v>3619</v>
      </c>
      <c r="R46" s="137">
        <v>1</v>
      </c>
      <c r="S46" s="139">
        <v>6440</v>
      </c>
      <c r="U46" s="126">
        <v>233.06399999999999</v>
      </c>
      <c r="V46" s="136">
        <v>3.0000000000000001E-6</v>
      </c>
      <c r="W46" s="136">
        <v>2.0092641969590701E-2</v>
      </c>
      <c r="X46" s="136">
        <v>3.2352360274122399E-3</v>
      </c>
    </row>
    <row r="47" spans="1:24" x14ac:dyDescent="0.2">
      <c r="A47" s="4">
        <v>13710</v>
      </c>
      <c r="B47" s="4">
        <v>13711</v>
      </c>
      <c r="C47" s="4" t="s">
        <v>1515</v>
      </c>
      <c r="D47" s="4" t="s">
        <v>1516</v>
      </c>
      <c r="E47" s="4" t="s">
        <v>282</v>
      </c>
      <c r="F47" s="4" t="s">
        <v>1517</v>
      </c>
      <c r="G47" s="4" t="s">
        <v>1518</v>
      </c>
      <c r="H47" s="4" t="s">
        <v>285</v>
      </c>
      <c r="I47" s="4" t="s">
        <v>1382</v>
      </c>
      <c r="J47" s="4" t="s">
        <v>30</v>
      </c>
      <c r="K47" s="4" t="s">
        <v>30</v>
      </c>
      <c r="L47" s="2" t="s">
        <v>305</v>
      </c>
      <c r="M47" s="2" t="s">
        <v>31</v>
      </c>
      <c r="N47" s="4" t="s">
        <v>389</v>
      </c>
      <c r="O47" s="4" t="s">
        <v>287</v>
      </c>
      <c r="P47" s="4" t="s">
        <v>34</v>
      </c>
      <c r="Q47" s="126">
        <v>2500</v>
      </c>
      <c r="R47" s="137">
        <v>1</v>
      </c>
      <c r="S47" s="139">
        <v>1187</v>
      </c>
      <c r="U47" s="126">
        <v>29.675000000000001</v>
      </c>
      <c r="V47" s="136">
        <v>3.1999999999999999E-5</v>
      </c>
      <c r="W47" s="136">
        <v>2.55831090932949E-3</v>
      </c>
      <c r="X47" s="136">
        <v>4.1192888599274297E-4</v>
      </c>
    </row>
    <row r="48" spans="1:24" x14ac:dyDescent="0.2">
      <c r="A48" s="4">
        <v>13710</v>
      </c>
      <c r="B48" s="4">
        <v>13711</v>
      </c>
      <c r="C48" s="4" t="s">
        <v>656</v>
      </c>
      <c r="D48" s="4" t="s">
        <v>657</v>
      </c>
      <c r="E48" s="4" t="s">
        <v>282</v>
      </c>
      <c r="F48" s="4" t="s">
        <v>1519</v>
      </c>
      <c r="G48" s="4" t="s">
        <v>1520</v>
      </c>
      <c r="H48" s="4" t="s">
        <v>285</v>
      </c>
      <c r="I48" s="4" t="s">
        <v>1382</v>
      </c>
      <c r="J48" s="4" t="s">
        <v>30</v>
      </c>
      <c r="K48" s="4" t="s">
        <v>30</v>
      </c>
      <c r="L48" s="2" t="s">
        <v>305</v>
      </c>
      <c r="M48" s="2" t="s">
        <v>185</v>
      </c>
      <c r="N48" s="4" t="s">
        <v>660</v>
      </c>
      <c r="O48" s="4" t="s">
        <v>287</v>
      </c>
      <c r="P48" s="4" t="s">
        <v>34</v>
      </c>
      <c r="Q48" s="126">
        <v>1000</v>
      </c>
      <c r="R48" s="137">
        <v>1</v>
      </c>
      <c r="S48" s="139">
        <v>2875</v>
      </c>
      <c r="U48" s="126">
        <v>28.75</v>
      </c>
      <c r="V48" s="136">
        <v>7.9999999999999996E-6</v>
      </c>
      <c r="W48" s="136">
        <v>2.4785657504034601E-3</v>
      </c>
      <c r="X48" s="136">
        <v>3.9908864270569099E-4</v>
      </c>
    </row>
    <row r="49" spans="1:24" x14ac:dyDescent="0.2">
      <c r="A49" s="4">
        <v>13710</v>
      </c>
      <c r="B49" s="4">
        <v>13711</v>
      </c>
      <c r="C49" s="4" t="s">
        <v>1521</v>
      </c>
      <c r="D49" s="4" t="s">
        <v>1522</v>
      </c>
      <c r="E49" s="4" t="s">
        <v>282</v>
      </c>
      <c r="F49" s="4" t="s">
        <v>1523</v>
      </c>
      <c r="G49" s="4" t="s">
        <v>1524</v>
      </c>
      <c r="H49" s="4" t="s">
        <v>285</v>
      </c>
      <c r="I49" s="4" t="s">
        <v>1382</v>
      </c>
      <c r="J49" s="4" t="s">
        <v>30</v>
      </c>
      <c r="K49" s="4" t="s">
        <v>30</v>
      </c>
      <c r="L49" s="2" t="s">
        <v>305</v>
      </c>
      <c r="M49" s="2" t="s">
        <v>31</v>
      </c>
      <c r="N49" s="4" t="s">
        <v>587</v>
      </c>
      <c r="O49" s="4" t="s">
        <v>287</v>
      </c>
      <c r="P49" s="4" t="s">
        <v>34</v>
      </c>
      <c r="Q49" s="126">
        <v>3611</v>
      </c>
      <c r="R49" s="137">
        <v>1</v>
      </c>
      <c r="S49" s="139">
        <v>1338</v>
      </c>
      <c r="U49" s="126">
        <v>48.314999999999998</v>
      </c>
      <c r="V49" s="136">
        <v>1.1E-5</v>
      </c>
      <c r="W49" s="136">
        <v>4.1652991433940301E-3</v>
      </c>
      <c r="X49" s="136">
        <v>6.7067963854890904E-4</v>
      </c>
    </row>
    <row r="50" spans="1:24" x14ac:dyDescent="0.2">
      <c r="A50" s="4">
        <v>13710</v>
      </c>
      <c r="B50" s="4">
        <v>13711</v>
      </c>
      <c r="C50" s="4" t="s">
        <v>679</v>
      </c>
      <c r="D50" s="4" t="s">
        <v>680</v>
      </c>
      <c r="E50" s="4" t="s">
        <v>681</v>
      </c>
      <c r="F50" s="4" t="s">
        <v>1525</v>
      </c>
      <c r="G50" s="4" t="s">
        <v>1526</v>
      </c>
      <c r="H50" s="4" t="s">
        <v>285</v>
      </c>
      <c r="I50" s="4" t="s">
        <v>1382</v>
      </c>
      <c r="J50" s="4" t="s">
        <v>30</v>
      </c>
      <c r="K50" s="4" t="s">
        <v>30</v>
      </c>
      <c r="L50" s="2" t="s">
        <v>305</v>
      </c>
      <c r="M50" s="2" t="s">
        <v>31</v>
      </c>
      <c r="N50" s="4" t="s">
        <v>634</v>
      </c>
      <c r="O50" s="4" t="s">
        <v>287</v>
      </c>
      <c r="P50" s="4" t="s">
        <v>34</v>
      </c>
      <c r="Q50" s="126">
        <v>93740</v>
      </c>
      <c r="R50" s="137">
        <v>1</v>
      </c>
      <c r="S50" s="139">
        <v>246.2</v>
      </c>
      <c r="U50" s="126">
        <v>230.78800000000001</v>
      </c>
      <c r="V50" s="136">
        <v>3.6000000000000001E-5</v>
      </c>
      <c r="W50" s="136">
        <v>1.98964499122165E-2</v>
      </c>
      <c r="X50" s="136">
        <v>3.20364597503039E-3</v>
      </c>
    </row>
    <row r="51" spans="1:24" x14ac:dyDescent="0.2">
      <c r="A51" s="4">
        <v>13710</v>
      </c>
      <c r="B51" s="4">
        <v>13711</v>
      </c>
      <c r="C51" s="4" t="s">
        <v>1527</v>
      </c>
      <c r="D51" s="4" t="s">
        <v>1528</v>
      </c>
      <c r="E51" s="4" t="s">
        <v>282</v>
      </c>
      <c r="F51" s="4" t="s">
        <v>1529</v>
      </c>
      <c r="G51" s="4" t="s">
        <v>1530</v>
      </c>
      <c r="H51" s="4" t="s">
        <v>285</v>
      </c>
      <c r="I51" s="4" t="s">
        <v>1382</v>
      </c>
      <c r="J51" s="4" t="s">
        <v>30</v>
      </c>
      <c r="K51" s="4" t="s">
        <v>30</v>
      </c>
      <c r="L51" s="2" t="s">
        <v>305</v>
      </c>
      <c r="M51" s="2" t="s">
        <v>31</v>
      </c>
      <c r="N51" s="4" t="s">
        <v>322</v>
      </c>
      <c r="O51" s="4" t="s">
        <v>287</v>
      </c>
      <c r="P51" s="4" t="s">
        <v>34</v>
      </c>
      <c r="Q51" s="126">
        <v>35</v>
      </c>
      <c r="R51" s="137">
        <v>1</v>
      </c>
      <c r="S51" s="139">
        <v>37200</v>
      </c>
      <c r="U51" s="126">
        <v>13.02</v>
      </c>
      <c r="V51" s="136">
        <v>5.0000000000000004E-6</v>
      </c>
      <c r="W51" s="136">
        <v>1.12246699374793E-3</v>
      </c>
      <c r="X51" s="136">
        <v>1.80735100105325E-4</v>
      </c>
    </row>
    <row r="52" spans="1:24" x14ac:dyDescent="0.2">
      <c r="A52" s="4">
        <v>13710</v>
      </c>
      <c r="B52" s="4">
        <v>13711</v>
      </c>
      <c r="C52" s="4" t="s">
        <v>699</v>
      </c>
      <c r="D52" s="4" t="s">
        <v>700</v>
      </c>
      <c r="E52" s="4" t="s">
        <v>282</v>
      </c>
      <c r="F52" s="4" t="s">
        <v>1531</v>
      </c>
      <c r="G52" s="4" t="s">
        <v>1532</v>
      </c>
      <c r="H52" s="4" t="s">
        <v>285</v>
      </c>
      <c r="I52" s="4" t="s">
        <v>1382</v>
      </c>
      <c r="J52" s="4" t="s">
        <v>30</v>
      </c>
      <c r="K52" s="4" t="s">
        <v>30</v>
      </c>
      <c r="L52" s="2" t="s">
        <v>305</v>
      </c>
      <c r="M52" s="2" t="s">
        <v>31</v>
      </c>
      <c r="N52" s="4" t="s">
        <v>342</v>
      </c>
      <c r="O52" s="4" t="s">
        <v>287</v>
      </c>
      <c r="P52" s="4" t="s">
        <v>34</v>
      </c>
      <c r="Q52" s="126">
        <v>573</v>
      </c>
      <c r="R52" s="137">
        <v>1</v>
      </c>
      <c r="S52" s="139">
        <v>16970</v>
      </c>
      <c r="U52" s="126">
        <v>97.238</v>
      </c>
      <c r="V52" s="136">
        <v>6.9999999999999999E-6</v>
      </c>
      <c r="W52" s="136">
        <v>8.3829921493671997E-3</v>
      </c>
      <c r="X52" s="136">
        <v>1.34979552515757E-3</v>
      </c>
    </row>
    <row r="53" spans="1:24" x14ac:dyDescent="0.2">
      <c r="A53" s="4">
        <v>13710</v>
      </c>
      <c r="B53" s="4">
        <v>13711</v>
      </c>
      <c r="C53" s="4" t="s">
        <v>1533</v>
      </c>
      <c r="D53" s="4" t="s">
        <v>1534</v>
      </c>
      <c r="E53" s="4" t="s">
        <v>282</v>
      </c>
      <c r="F53" s="4" t="s">
        <v>1535</v>
      </c>
      <c r="G53" s="4" t="s">
        <v>1536</v>
      </c>
      <c r="H53" s="4" t="s">
        <v>285</v>
      </c>
      <c r="I53" s="4" t="s">
        <v>1382</v>
      </c>
      <c r="J53" s="4" t="s">
        <v>30</v>
      </c>
      <c r="K53" s="4" t="s">
        <v>30</v>
      </c>
      <c r="L53" s="2" t="s">
        <v>305</v>
      </c>
      <c r="M53" s="2" t="s">
        <v>31</v>
      </c>
      <c r="N53" s="4" t="s">
        <v>1467</v>
      </c>
      <c r="O53" s="4" t="s">
        <v>287</v>
      </c>
      <c r="P53" s="4" t="s">
        <v>34</v>
      </c>
      <c r="Q53" s="126">
        <v>173</v>
      </c>
      <c r="R53" s="137">
        <v>1</v>
      </c>
      <c r="S53" s="139">
        <v>3012</v>
      </c>
      <c r="U53" s="126">
        <v>5.2110000000000003</v>
      </c>
      <c r="V53" s="136">
        <v>6.9999999999999999E-6</v>
      </c>
      <c r="W53" s="136">
        <v>4.4922473981121199E-4</v>
      </c>
      <c r="X53" s="136">
        <v>7.2332352551829701E-5</v>
      </c>
    </row>
    <row r="54" spans="1:24" x14ac:dyDescent="0.2">
      <c r="A54" s="4">
        <v>13710</v>
      </c>
      <c r="B54" s="4">
        <v>13711</v>
      </c>
      <c r="C54" s="4" t="s">
        <v>293</v>
      </c>
      <c r="D54" s="4" t="s">
        <v>294</v>
      </c>
      <c r="E54" s="4" t="s">
        <v>282</v>
      </c>
      <c r="F54" s="4" t="s">
        <v>1537</v>
      </c>
      <c r="G54" s="4" t="s">
        <v>1538</v>
      </c>
      <c r="H54" s="4" t="s">
        <v>285</v>
      </c>
      <c r="I54" s="4" t="s">
        <v>1382</v>
      </c>
      <c r="J54" s="4" t="s">
        <v>30</v>
      </c>
      <c r="K54" s="4" t="s">
        <v>30</v>
      </c>
      <c r="L54" s="2" t="s">
        <v>305</v>
      </c>
      <c r="M54" s="2" t="s">
        <v>31</v>
      </c>
      <c r="N54" s="4" t="s">
        <v>286</v>
      </c>
      <c r="O54" s="4" t="s">
        <v>287</v>
      </c>
      <c r="P54" s="4" t="s">
        <v>34</v>
      </c>
      <c r="Q54" s="126">
        <v>10852</v>
      </c>
      <c r="R54" s="137">
        <v>1</v>
      </c>
      <c r="S54" s="139">
        <v>6529</v>
      </c>
      <c r="U54" s="126">
        <v>708.52700000000004</v>
      </c>
      <c r="V54" s="136">
        <v>6.9999999999999999E-6</v>
      </c>
      <c r="W54" s="136">
        <v>6.1082815781613099E-2</v>
      </c>
      <c r="X54" s="136">
        <v>9.8353081974756999E-3</v>
      </c>
    </row>
    <row r="55" spans="1:24" x14ac:dyDescent="0.2">
      <c r="A55" s="4">
        <v>13710</v>
      </c>
      <c r="B55" s="4">
        <v>13711</v>
      </c>
      <c r="C55" s="4" t="s">
        <v>723</v>
      </c>
      <c r="D55" s="4" t="s">
        <v>724</v>
      </c>
      <c r="E55" s="4" t="s">
        <v>282</v>
      </c>
      <c r="F55" s="4" t="s">
        <v>1539</v>
      </c>
      <c r="G55" s="4" t="s">
        <v>1540</v>
      </c>
      <c r="H55" s="4" t="s">
        <v>285</v>
      </c>
      <c r="I55" s="4" t="s">
        <v>1382</v>
      </c>
      <c r="J55" s="4" t="s">
        <v>30</v>
      </c>
      <c r="K55" s="4" t="s">
        <v>30</v>
      </c>
      <c r="L55" s="2" t="s">
        <v>305</v>
      </c>
      <c r="M55" s="2" t="s">
        <v>31</v>
      </c>
      <c r="N55" s="4" t="s">
        <v>383</v>
      </c>
      <c r="O55" s="4" t="s">
        <v>287</v>
      </c>
      <c r="P55" s="4" t="s">
        <v>34</v>
      </c>
      <c r="Q55" s="126">
        <v>12006</v>
      </c>
      <c r="R55" s="137">
        <v>1</v>
      </c>
      <c r="S55" s="139">
        <v>577.70000000000005</v>
      </c>
      <c r="U55" s="126">
        <v>69.358999999999995</v>
      </c>
      <c r="V55" s="136">
        <v>4.3999999999999999E-5</v>
      </c>
      <c r="W55" s="136">
        <v>5.97947840441775E-3</v>
      </c>
      <c r="X55" s="136">
        <v>9.6279145312913898E-4</v>
      </c>
    </row>
    <row r="56" spans="1:24" x14ac:dyDescent="0.2">
      <c r="A56" s="4">
        <v>13710</v>
      </c>
      <c r="B56" s="4">
        <v>13711</v>
      </c>
      <c r="C56" s="4" t="s">
        <v>737</v>
      </c>
      <c r="D56" s="4" t="s">
        <v>738</v>
      </c>
      <c r="E56" s="4" t="s">
        <v>282</v>
      </c>
      <c r="F56" s="4" t="s">
        <v>1541</v>
      </c>
      <c r="G56" s="4" t="s">
        <v>1542</v>
      </c>
      <c r="H56" s="4" t="s">
        <v>285</v>
      </c>
      <c r="I56" s="4" t="s">
        <v>1382</v>
      </c>
      <c r="J56" s="4" t="s">
        <v>30</v>
      </c>
      <c r="K56" s="4" t="s">
        <v>30</v>
      </c>
      <c r="L56" s="2" t="s">
        <v>305</v>
      </c>
      <c r="M56" s="2" t="s">
        <v>31</v>
      </c>
      <c r="N56" s="4" t="s">
        <v>383</v>
      </c>
      <c r="O56" s="4" t="s">
        <v>287</v>
      </c>
      <c r="P56" s="4" t="s">
        <v>34</v>
      </c>
      <c r="Q56" s="126">
        <v>795</v>
      </c>
      <c r="R56" s="137">
        <v>1</v>
      </c>
      <c r="S56" s="139">
        <v>8060</v>
      </c>
      <c r="U56" s="126">
        <v>64.076999999999998</v>
      </c>
      <c r="V56" s="136">
        <v>1.2E-5</v>
      </c>
      <c r="W56" s="136">
        <v>5.5241411335166203E-3</v>
      </c>
      <c r="X56" s="136">
        <v>8.8947488551834898E-4</v>
      </c>
    </row>
    <row r="57" spans="1:24" x14ac:dyDescent="0.2">
      <c r="A57" s="4">
        <v>13710</v>
      </c>
      <c r="B57" s="4">
        <v>13711</v>
      </c>
      <c r="C57" s="4" t="s">
        <v>1543</v>
      </c>
      <c r="D57" s="4" t="s">
        <v>1544</v>
      </c>
      <c r="E57" s="4" t="s">
        <v>282</v>
      </c>
      <c r="F57" s="4" t="s">
        <v>1545</v>
      </c>
      <c r="G57" s="4" t="s">
        <v>1546</v>
      </c>
      <c r="H57" s="4" t="s">
        <v>285</v>
      </c>
      <c r="I57" s="4" t="s">
        <v>1382</v>
      </c>
      <c r="J57" s="4" t="s">
        <v>30</v>
      </c>
      <c r="K57" s="4" t="s">
        <v>30</v>
      </c>
      <c r="L57" s="2" t="s">
        <v>305</v>
      </c>
      <c r="M57" s="2" t="s">
        <v>31</v>
      </c>
      <c r="N57" s="4" t="s">
        <v>1547</v>
      </c>
      <c r="O57" s="4" t="s">
        <v>287</v>
      </c>
      <c r="P57" s="4" t="s">
        <v>34</v>
      </c>
      <c r="Q57" s="126">
        <v>155</v>
      </c>
      <c r="R57" s="137">
        <v>1</v>
      </c>
      <c r="S57" s="139">
        <v>27550</v>
      </c>
      <c r="U57" s="126">
        <v>42.703000000000003</v>
      </c>
      <c r="V57" s="136">
        <v>1.1E-5</v>
      </c>
      <c r="W57" s="136">
        <v>3.6814244854470901E-3</v>
      </c>
      <c r="X57" s="136">
        <v>5.9276809617877396E-4</v>
      </c>
    </row>
    <row r="58" spans="1:24" x14ac:dyDescent="0.2">
      <c r="A58" s="4">
        <v>13710</v>
      </c>
      <c r="B58" s="4">
        <v>13711</v>
      </c>
      <c r="C58" s="4" t="s">
        <v>1548</v>
      </c>
      <c r="D58" s="4" t="s">
        <v>1549</v>
      </c>
      <c r="E58" s="4" t="s">
        <v>282</v>
      </c>
      <c r="F58" s="4" t="s">
        <v>1550</v>
      </c>
      <c r="G58" s="4" t="s">
        <v>1551</v>
      </c>
      <c r="H58" s="4" t="s">
        <v>285</v>
      </c>
      <c r="I58" s="4" t="s">
        <v>1382</v>
      </c>
      <c r="J58" s="4" t="s">
        <v>30</v>
      </c>
      <c r="K58" s="4" t="s">
        <v>30</v>
      </c>
      <c r="L58" s="2" t="s">
        <v>305</v>
      </c>
      <c r="M58" s="2" t="s">
        <v>31</v>
      </c>
      <c r="N58" s="4" t="s">
        <v>383</v>
      </c>
      <c r="O58" s="4" t="s">
        <v>287</v>
      </c>
      <c r="P58" s="4" t="s">
        <v>34</v>
      </c>
      <c r="Q58" s="126">
        <v>167</v>
      </c>
      <c r="R58" s="137">
        <v>1</v>
      </c>
      <c r="S58" s="139">
        <v>27530</v>
      </c>
      <c r="U58" s="126">
        <v>45.975000000000001</v>
      </c>
      <c r="V58" s="136">
        <v>1.5999999999999999E-5</v>
      </c>
      <c r="W58" s="136">
        <v>3.9635585471782401E-3</v>
      </c>
      <c r="X58" s="136">
        <v>6.3819618286116203E-4</v>
      </c>
    </row>
    <row r="59" spans="1:24" x14ac:dyDescent="0.2">
      <c r="A59" s="4">
        <v>13710</v>
      </c>
      <c r="B59" s="4">
        <v>13711</v>
      </c>
      <c r="C59" s="4" t="s">
        <v>747</v>
      </c>
      <c r="D59" s="4" t="s">
        <v>748</v>
      </c>
      <c r="E59" s="4" t="s">
        <v>282</v>
      </c>
      <c r="F59" s="4" t="s">
        <v>1552</v>
      </c>
      <c r="G59" s="4" t="s">
        <v>1553</v>
      </c>
      <c r="H59" s="4" t="s">
        <v>285</v>
      </c>
      <c r="I59" s="4" t="s">
        <v>1382</v>
      </c>
      <c r="J59" s="4" t="s">
        <v>30</v>
      </c>
      <c r="K59" s="4" t="s">
        <v>30</v>
      </c>
      <c r="L59" s="2" t="s">
        <v>305</v>
      </c>
      <c r="M59" s="2" t="s">
        <v>31</v>
      </c>
      <c r="N59" s="4" t="s">
        <v>322</v>
      </c>
      <c r="O59" s="4" t="s">
        <v>287</v>
      </c>
      <c r="P59" s="4" t="s">
        <v>34</v>
      </c>
      <c r="Q59" s="126">
        <v>5794</v>
      </c>
      <c r="R59" s="137">
        <v>1</v>
      </c>
      <c r="S59" s="139">
        <v>1292</v>
      </c>
      <c r="U59" s="126">
        <v>74.858000000000004</v>
      </c>
      <c r="V59" s="136">
        <v>7.9999999999999996E-6</v>
      </c>
      <c r="W59" s="136">
        <v>6.4536231184439199E-3</v>
      </c>
      <c r="X59" s="136">
        <v>1.0391363192421199E-3</v>
      </c>
    </row>
    <row r="60" spans="1:24" x14ac:dyDescent="0.2">
      <c r="A60" s="4">
        <v>13710</v>
      </c>
      <c r="B60" s="4">
        <v>13711</v>
      </c>
      <c r="C60" s="4" t="s">
        <v>1554</v>
      </c>
      <c r="D60" s="4" t="s">
        <v>1555</v>
      </c>
      <c r="E60" s="4" t="s">
        <v>282</v>
      </c>
      <c r="F60" s="4" t="s">
        <v>1556</v>
      </c>
      <c r="G60" s="4" t="s">
        <v>1557</v>
      </c>
      <c r="H60" s="4" t="s">
        <v>285</v>
      </c>
      <c r="I60" s="4" t="s">
        <v>1382</v>
      </c>
      <c r="J60" s="4" t="s">
        <v>30</v>
      </c>
      <c r="K60" s="4" t="s">
        <v>30</v>
      </c>
      <c r="L60" s="2" t="s">
        <v>305</v>
      </c>
      <c r="M60" s="2" t="s">
        <v>31</v>
      </c>
      <c r="N60" s="4" t="s">
        <v>342</v>
      </c>
      <c r="O60" s="4" t="s">
        <v>287</v>
      </c>
      <c r="P60" s="4" t="s">
        <v>34</v>
      </c>
      <c r="Q60" s="126">
        <v>15370</v>
      </c>
      <c r="R60" s="137">
        <v>1</v>
      </c>
      <c r="S60" s="139">
        <v>1149</v>
      </c>
      <c r="U60" s="126">
        <v>176.601</v>
      </c>
      <c r="V60" s="136">
        <v>1.5E-5</v>
      </c>
      <c r="W60" s="136">
        <v>1.5224971605451399E-2</v>
      </c>
      <c r="X60" s="136">
        <v>2.45146341276732E-3</v>
      </c>
    </row>
    <row r="61" spans="1:24" x14ac:dyDescent="0.2">
      <c r="A61" s="4">
        <v>13710</v>
      </c>
      <c r="B61" s="4">
        <v>13711</v>
      </c>
      <c r="C61" s="4" t="s">
        <v>757</v>
      </c>
      <c r="D61" s="4" t="s">
        <v>758</v>
      </c>
      <c r="E61" s="4" t="s">
        <v>282</v>
      </c>
      <c r="F61" s="4" t="s">
        <v>1558</v>
      </c>
      <c r="G61" s="4" t="s">
        <v>1559</v>
      </c>
      <c r="H61" s="4" t="s">
        <v>285</v>
      </c>
      <c r="I61" s="4" t="s">
        <v>1382</v>
      </c>
      <c r="J61" s="4" t="s">
        <v>30</v>
      </c>
      <c r="K61" s="4" t="s">
        <v>30</v>
      </c>
      <c r="L61" s="2" t="s">
        <v>305</v>
      </c>
      <c r="M61" s="2" t="s">
        <v>31</v>
      </c>
      <c r="N61" s="4" t="s">
        <v>322</v>
      </c>
      <c r="O61" s="4" t="s">
        <v>287</v>
      </c>
      <c r="P61" s="4" t="s">
        <v>34</v>
      </c>
      <c r="Q61" s="126">
        <v>930</v>
      </c>
      <c r="R61" s="137">
        <v>1</v>
      </c>
      <c r="S61" s="139">
        <v>17940</v>
      </c>
      <c r="U61" s="126">
        <v>166.84200000000001</v>
      </c>
      <c r="V61" s="136">
        <v>2.5000000000000001E-5</v>
      </c>
      <c r="W61" s="136">
        <v>1.43836127627414E-2</v>
      </c>
      <c r="X61" s="136">
        <v>2.3159912113496599E-3</v>
      </c>
    </row>
    <row r="62" spans="1:24" x14ac:dyDescent="0.2">
      <c r="A62" s="4">
        <v>13710</v>
      </c>
      <c r="B62" s="4">
        <v>13711</v>
      </c>
      <c r="C62" s="4" t="s">
        <v>1560</v>
      </c>
      <c r="D62" s="4" t="s">
        <v>1561</v>
      </c>
      <c r="E62" s="4" t="s">
        <v>282</v>
      </c>
      <c r="F62" s="4" t="s">
        <v>1562</v>
      </c>
      <c r="G62" s="4" t="s">
        <v>1563</v>
      </c>
      <c r="H62" s="4" t="s">
        <v>285</v>
      </c>
      <c r="I62" s="4" t="s">
        <v>1382</v>
      </c>
      <c r="J62" s="4" t="s">
        <v>30</v>
      </c>
      <c r="K62" s="4" t="s">
        <v>30</v>
      </c>
      <c r="L62" s="2" t="s">
        <v>305</v>
      </c>
      <c r="M62" s="2" t="s">
        <v>31</v>
      </c>
      <c r="N62" s="4" t="s">
        <v>1229</v>
      </c>
      <c r="O62" s="4" t="s">
        <v>287</v>
      </c>
      <c r="P62" s="4" t="s">
        <v>34</v>
      </c>
      <c r="Q62" s="126">
        <v>1364</v>
      </c>
      <c r="R62" s="137">
        <v>1</v>
      </c>
      <c r="S62" s="139">
        <v>6732</v>
      </c>
      <c r="U62" s="126">
        <v>91.823999999999998</v>
      </c>
      <c r="V62" s="136">
        <v>2.8E-5</v>
      </c>
      <c r="W62" s="136">
        <v>7.9162786496211404E-3</v>
      </c>
      <c r="X62" s="136">
        <v>1.2746472031428099E-3</v>
      </c>
    </row>
    <row r="63" spans="1:24" x14ac:dyDescent="0.2">
      <c r="A63" s="4">
        <v>13710</v>
      </c>
      <c r="B63" s="4">
        <v>13711</v>
      </c>
      <c r="C63" s="4" t="s">
        <v>1564</v>
      </c>
      <c r="D63" s="4" t="s">
        <v>1565</v>
      </c>
      <c r="E63" s="4" t="s">
        <v>282</v>
      </c>
      <c r="F63" s="4" t="s">
        <v>1566</v>
      </c>
      <c r="G63" s="4" t="s">
        <v>1567</v>
      </c>
      <c r="H63" s="4" t="s">
        <v>285</v>
      </c>
      <c r="I63" s="4" t="s">
        <v>1382</v>
      </c>
      <c r="J63" s="4" t="s">
        <v>30</v>
      </c>
      <c r="K63" s="4" t="s">
        <v>30</v>
      </c>
      <c r="L63" s="2" t="s">
        <v>305</v>
      </c>
      <c r="M63" s="2" t="s">
        <v>31</v>
      </c>
      <c r="N63" s="4" t="s">
        <v>286</v>
      </c>
      <c r="O63" s="4" t="s">
        <v>287</v>
      </c>
      <c r="P63" s="4" t="s">
        <v>34</v>
      </c>
      <c r="Q63" s="126">
        <v>1557</v>
      </c>
      <c r="R63" s="137">
        <v>1</v>
      </c>
      <c r="S63" s="139">
        <v>21790</v>
      </c>
      <c r="U63" s="126">
        <v>339.27</v>
      </c>
      <c r="V63" s="136">
        <v>6.0000000000000002E-6</v>
      </c>
      <c r="W63" s="136">
        <v>2.9248825937708101E-2</v>
      </c>
      <c r="X63" s="136">
        <v>4.7095277752122596E-3</v>
      </c>
    </row>
    <row r="64" spans="1:24" x14ac:dyDescent="0.2">
      <c r="A64" s="4">
        <v>13710</v>
      </c>
      <c r="B64" s="4">
        <v>13711</v>
      </c>
      <c r="C64" s="4" t="s">
        <v>1568</v>
      </c>
      <c r="D64" s="4" t="s">
        <v>1569</v>
      </c>
      <c r="E64" s="4" t="s">
        <v>282</v>
      </c>
      <c r="F64" s="4" t="s">
        <v>1570</v>
      </c>
      <c r="G64" s="4" t="s">
        <v>1571</v>
      </c>
      <c r="H64" s="4" t="s">
        <v>285</v>
      </c>
      <c r="I64" s="4" t="s">
        <v>1382</v>
      </c>
      <c r="J64" s="4" t="s">
        <v>30</v>
      </c>
      <c r="K64" s="4" t="s">
        <v>30</v>
      </c>
      <c r="L64" s="2" t="s">
        <v>305</v>
      </c>
      <c r="M64" s="2" t="s">
        <v>31</v>
      </c>
      <c r="N64" s="4" t="s">
        <v>778</v>
      </c>
      <c r="O64" s="4" t="s">
        <v>287</v>
      </c>
      <c r="P64" s="4" t="s">
        <v>34</v>
      </c>
      <c r="Q64" s="126">
        <v>1700</v>
      </c>
      <c r="R64" s="137">
        <v>1</v>
      </c>
      <c r="S64" s="139">
        <v>1057</v>
      </c>
      <c r="U64" s="126">
        <v>17.969000000000001</v>
      </c>
      <c r="V64" s="136">
        <v>5.8999999999999998E-5</v>
      </c>
      <c r="W64" s="136">
        <v>1.54912514674782E-3</v>
      </c>
      <c r="X64" s="136">
        <v>2.4943387202708002E-4</v>
      </c>
    </row>
    <row r="65" spans="1:24" x14ac:dyDescent="0.2">
      <c r="A65" s="4">
        <v>13710</v>
      </c>
      <c r="B65" s="4">
        <v>13711</v>
      </c>
      <c r="C65" s="4" t="s">
        <v>1572</v>
      </c>
      <c r="D65" s="4" t="s">
        <v>1573</v>
      </c>
      <c r="E65" s="4" t="s">
        <v>282</v>
      </c>
      <c r="F65" s="4" t="s">
        <v>1574</v>
      </c>
      <c r="G65" s="4" t="s">
        <v>1575</v>
      </c>
      <c r="H65" s="4" t="s">
        <v>285</v>
      </c>
      <c r="I65" s="4" t="s">
        <v>1382</v>
      </c>
      <c r="J65" s="4" t="s">
        <v>30</v>
      </c>
      <c r="K65" s="4" t="s">
        <v>30</v>
      </c>
      <c r="L65" s="2" t="s">
        <v>305</v>
      </c>
      <c r="M65" s="2" t="s">
        <v>31</v>
      </c>
      <c r="N65" s="4" t="s">
        <v>977</v>
      </c>
      <c r="O65" s="4" t="s">
        <v>287</v>
      </c>
      <c r="P65" s="4" t="s">
        <v>34</v>
      </c>
      <c r="Q65" s="126">
        <v>43</v>
      </c>
      <c r="R65" s="137">
        <v>1</v>
      </c>
      <c r="S65" s="139">
        <v>45970</v>
      </c>
      <c r="U65" s="126">
        <v>19.766999999999999</v>
      </c>
      <c r="V65" s="136">
        <v>9.0000000000000002E-6</v>
      </c>
      <c r="W65" s="136">
        <v>1.7041411146017499E-3</v>
      </c>
      <c r="X65" s="136">
        <v>2.7439391684270099E-4</v>
      </c>
    </row>
    <row r="66" spans="1:24" x14ac:dyDescent="0.2">
      <c r="A66" s="4">
        <v>13710</v>
      </c>
      <c r="B66" s="4">
        <v>13711</v>
      </c>
      <c r="C66" s="4" t="s">
        <v>1576</v>
      </c>
      <c r="D66" s="4" t="s">
        <v>1577</v>
      </c>
      <c r="E66" s="4" t="s">
        <v>282</v>
      </c>
      <c r="F66" s="4" t="s">
        <v>1578</v>
      </c>
      <c r="G66" s="4" t="s">
        <v>1579</v>
      </c>
      <c r="H66" s="4" t="s">
        <v>285</v>
      </c>
      <c r="I66" s="4" t="s">
        <v>1382</v>
      </c>
      <c r="J66" s="4" t="s">
        <v>30</v>
      </c>
      <c r="K66" s="4" t="s">
        <v>30</v>
      </c>
      <c r="L66" s="2" t="s">
        <v>305</v>
      </c>
      <c r="M66" s="2" t="s">
        <v>31</v>
      </c>
      <c r="N66" s="4" t="s">
        <v>977</v>
      </c>
      <c r="O66" s="4" t="s">
        <v>287</v>
      </c>
      <c r="P66" s="4" t="s">
        <v>34</v>
      </c>
      <c r="Q66" s="126">
        <v>314</v>
      </c>
      <c r="R66" s="137">
        <v>1</v>
      </c>
      <c r="S66" s="139">
        <v>11650</v>
      </c>
      <c r="T66" s="125">
        <v>0.30499999999999999</v>
      </c>
      <c r="U66" s="126">
        <v>36.886000000000003</v>
      </c>
      <c r="V66" s="136">
        <v>5.0000000000000004E-6</v>
      </c>
      <c r="W66" s="136">
        <v>3.1799912366693799E-3</v>
      </c>
      <c r="X66" s="136">
        <v>5.1202934045699203E-4</v>
      </c>
    </row>
    <row r="67" spans="1:24" x14ac:dyDescent="0.2">
      <c r="A67" s="4">
        <v>13710</v>
      </c>
      <c r="B67" s="4">
        <v>13711</v>
      </c>
      <c r="C67" s="4" t="s">
        <v>823</v>
      </c>
      <c r="D67" s="4" t="s">
        <v>824</v>
      </c>
      <c r="E67" s="4" t="s">
        <v>282</v>
      </c>
      <c r="F67" s="4" t="s">
        <v>1580</v>
      </c>
      <c r="G67" s="4" t="s">
        <v>1581</v>
      </c>
      <c r="H67" s="4" t="s">
        <v>285</v>
      </c>
      <c r="I67" s="4" t="s">
        <v>1382</v>
      </c>
      <c r="J67" s="4" t="s">
        <v>30</v>
      </c>
      <c r="K67" s="4" t="s">
        <v>30</v>
      </c>
      <c r="L67" s="2" t="s">
        <v>305</v>
      </c>
      <c r="M67" s="2" t="s">
        <v>31</v>
      </c>
      <c r="N67" s="4" t="s">
        <v>322</v>
      </c>
      <c r="O67" s="4" t="s">
        <v>287</v>
      </c>
      <c r="P67" s="4" t="s">
        <v>34</v>
      </c>
      <c r="Q67" s="126">
        <v>510</v>
      </c>
      <c r="R67" s="137">
        <v>1</v>
      </c>
      <c r="S67" s="139">
        <v>40000</v>
      </c>
      <c r="U67" s="126">
        <v>204</v>
      </c>
      <c r="V67" s="136">
        <v>1.1E-5</v>
      </c>
      <c r="W67" s="136">
        <v>1.7587040455036802E-2</v>
      </c>
      <c r="X67" s="136">
        <v>2.8317941951986401E-3</v>
      </c>
    </row>
    <row r="68" spans="1:24" x14ac:dyDescent="0.2">
      <c r="A68" s="4">
        <v>13710</v>
      </c>
      <c r="B68" s="4">
        <v>13711</v>
      </c>
      <c r="C68" s="4" t="s">
        <v>1582</v>
      </c>
      <c r="D68" s="4" t="s">
        <v>1583</v>
      </c>
      <c r="E68" s="4" t="s">
        <v>282</v>
      </c>
      <c r="F68" s="4" t="s">
        <v>1584</v>
      </c>
      <c r="G68" s="4" t="s">
        <v>1585</v>
      </c>
      <c r="H68" s="4" t="s">
        <v>285</v>
      </c>
      <c r="I68" s="4" t="s">
        <v>1382</v>
      </c>
      <c r="J68" s="4" t="s">
        <v>30</v>
      </c>
      <c r="K68" s="4" t="s">
        <v>30</v>
      </c>
      <c r="L68" s="2" t="s">
        <v>305</v>
      </c>
      <c r="M68" s="2" t="s">
        <v>31</v>
      </c>
      <c r="N68" s="4" t="s">
        <v>977</v>
      </c>
      <c r="O68" s="4" t="s">
        <v>287</v>
      </c>
      <c r="P68" s="4" t="s">
        <v>34</v>
      </c>
      <c r="Q68" s="126">
        <v>301</v>
      </c>
      <c r="R68" s="137">
        <v>1</v>
      </c>
      <c r="S68" s="139">
        <v>12090</v>
      </c>
      <c r="U68" s="126">
        <v>36.390999999999998</v>
      </c>
      <c r="V68" s="136">
        <v>1.2E-5</v>
      </c>
      <c r="W68" s="136">
        <v>3.1372952475254802E-3</v>
      </c>
      <c r="X68" s="136">
        <v>5.0515460479438304E-4</v>
      </c>
    </row>
    <row r="69" spans="1:24" x14ac:dyDescent="0.2">
      <c r="A69" s="4">
        <v>13710</v>
      </c>
      <c r="B69" s="4">
        <v>13711</v>
      </c>
      <c r="C69" s="4" t="s">
        <v>1586</v>
      </c>
      <c r="D69" s="4" t="s">
        <v>1587</v>
      </c>
      <c r="E69" s="4" t="s">
        <v>282</v>
      </c>
      <c r="F69" s="4" t="s">
        <v>1588</v>
      </c>
      <c r="G69" s="4" t="s">
        <v>1589</v>
      </c>
      <c r="H69" s="4" t="s">
        <v>285</v>
      </c>
      <c r="I69" s="4" t="s">
        <v>1382</v>
      </c>
      <c r="J69" s="4" t="s">
        <v>30</v>
      </c>
      <c r="K69" s="4" t="s">
        <v>30</v>
      </c>
      <c r="L69" s="2" t="s">
        <v>305</v>
      </c>
      <c r="M69" s="2" t="s">
        <v>31</v>
      </c>
      <c r="N69" s="4" t="s">
        <v>383</v>
      </c>
      <c r="O69" s="4" t="s">
        <v>287</v>
      </c>
      <c r="P69" s="4" t="s">
        <v>34</v>
      </c>
      <c r="Q69" s="126">
        <v>201</v>
      </c>
      <c r="R69" s="137">
        <v>1</v>
      </c>
      <c r="S69" s="139">
        <v>20780</v>
      </c>
      <c r="U69" s="126">
        <v>41.768000000000001</v>
      </c>
      <c r="V69" s="136">
        <v>2.5999999999999998E-5</v>
      </c>
      <c r="W69" s="136">
        <v>3.6008430799896302E-3</v>
      </c>
      <c r="X69" s="136">
        <v>5.79793203854008E-4</v>
      </c>
    </row>
    <row r="70" spans="1:24" x14ac:dyDescent="0.2">
      <c r="A70" s="4">
        <v>13710</v>
      </c>
      <c r="B70" s="4">
        <v>13711</v>
      </c>
      <c r="C70" s="4" t="s">
        <v>832</v>
      </c>
      <c r="D70" s="4" t="s">
        <v>833</v>
      </c>
      <c r="E70" s="4" t="s">
        <v>282</v>
      </c>
      <c r="F70" s="4" t="s">
        <v>1590</v>
      </c>
      <c r="G70" s="4" t="s">
        <v>1591</v>
      </c>
      <c r="H70" s="4" t="s">
        <v>285</v>
      </c>
      <c r="I70" s="4" t="s">
        <v>1382</v>
      </c>
      <c r="J70" s="4" t="s">
        <v>30</v>
      </c>
      <c r="K70" s="4" t="s">
        <v>30</v>
      </c>
      <c r="L70" s="2" t="s">
        <v>305</v>
      </c>
      <c r="M70" s="2" t="s">
        <v>31</v>
      </c>
      <c r="N70" s="4" t="s">
        <v>322</v>
      </c>
      <c r="O70" s="4" t="s">
        <v>287</v>
      </c>
      <c r="P70" s="4" t="s">
        <v>34</v>
      </c>
      <c r="Q70" s="126">
        <v>18400</v>
      </c>
      <c r="R70" s="137">
        <v>1</v>
      </c>
      <c r="S70" s="139">
        <v>220.8</v>
      </c>
      <c r="U70" s="126">
        <v>40.627000000000002</v>
      </c>
      <c r="V70" s="136">
        <v>2.4000000000000001E-5</v>
      </c>
      <c r="W70" s="136">
        <v>3.5025108332101401E-3</v>
      </c>
      <c r="X70" s="136">
        <v>5.63960142780265E-4</v>
      </c>
    </row>
    <row r="71" spans="1:24" x14ac:dyDescent="0.2">
      <c r="A71" s="4">
        <v>13710</v>
      </c>
      <c r="B71" s="4">
        <v>13711</v>
      </c>
      <c r="C71" s="4" t="s">
        <v>862</v>
      </c>
      <c r="D71" s="4" t="s">
        <v>863</v>
      </c>
      <c r="E71" s="4" t="s">
        <v>681</v>
      </c>
      <c r="F71" s="4" t="s">
        <v>1592</v>
      </c>
      <c r="G71" s="4" t="s">
        <v>1593</v>
      </c>
      <c r="H71" s="4" t="s">
        <v>285</v>
      </c>
      <c r="I71" s="4" t="s">
        <v>1382</v>
      </c>
      <c r="J71" s="4" t="s">
        <v>30</v>
      </c>
      <c r="K71" s="4" t="s">
        <v>159</v>
      </c>
      <c r="L71" s="2" t="s">
        <v>305</v>
      </c>
      <c r="M71" s="2" t="s">
        <v>31</v>
      </c>
      <c r="N71" s="4" t="s">
        <v>634</v>
      </c>
      <c r="O71" s="4" t="s">
        <v>287</v>
      </c>
      <c r="P71" s="4" t="s">
        <v>34</v>
      </c>
      <c r="Q71" s="126">
        <v>470</v>
      </c>
      <c r="R71" s="137">
        <v>1</v>
      </c>
      <c r="S71" s="139">
        <v>11190</v>
      </c>
      <c r="U71" s="126">
        <v>52.593000000000004</v>
      </c>
      <c r="V71" s="136">
        <v>3.9999999999999998E-6</v>
      </c>
      <c r="W71" s="136">
        <v>4.5340942090771998E-3</v>
      </c>
      <c r="X71" s="136">
        <v>7.3006152994157798E-4</v>
      </c>
    </row>
    <row r="72" spans="1:24" x14ac:dyDescent="0.2">
      <c r="A72" s="4">
        <v>13710</v>
      </c>
      <c r="B72" s="4">
        <v>13711</v>
      </c>
      <c r="C72" s="4" t="s">
        <v>1594</v>
      </c>
      <c r="D72" s="4" t="s">
        <v>1595</v>
      </c>
      <c r="E72" s="4" t="s">
        <v>282</v>
      </c>
      <c r="F72" s="4" t="s">
        <v>1596</v>
      </c>
      <c r="G72" s="4" t="s">
        <v>1597</v>
      </c>
      <c r="H72" s="4" t="s">
        <v>285</v>
      </c>
      <c r="I72" s="4" t="s">
        <v>1382</v>
      </c>
      <c r="J72" s="4" t="s">
        <v>30</v>
      </c>
      <c r="K72" s="4" t="s">
        <v>363</v>
      </c>
      <c r="L72" s="2" t="s">
        <v>305</v>
      </c>
      <c r="M72" s="2" t="s">
        <v>31</v>
      </c>
      <c r="N72" s="4" t="s">
        <v>987</v>
      </c>
      <c r="O72" s="4" t="s">
        <v>287</v>
      </c>
      <c r="P72" s="4" t="s">
        <v>34</v>
      </c>
      <c r="Q72" s="126">
        <v>190</v>
      </c>
      <c r="R72" s="137">
        <v>1</v>
      </c>
      <c r="S72" s="139">
        <v>104950</v>
      </c>
      <c r="U72" s="126">
        <v>199.405</v>
      </c>
      <c r="V72" s="136">
        <v>6.0000000000000002E-6</v>
      </c>
      <c r="W72" s="136">
        <v>1.7190900989885301E-2</v>
      </c>
      <c r="X72" s="136">
        <v>2.7680094190861999E-3</v>
      </c>
    </row>
    <row r="73" spans="1:24" x14ac:dyDescent="0.2">
      <c r="A73" s="4">
        <v>13710</v>
      </c>
      <c r="B73" s="4">
        <v>13711</v>
      </c>
      <c r="C73" s="4" t="s">
        <v>1598</v>
      </c>
      <c r="D73" s="4" t="s">
        <v>1599</v>
      </c>
      <c r="E73" s="4" t="s">
        <v>282</v>
      </c>
      <c r="F73" s="4" t="s">
        <v>1600</v>
      </c>
      <c r="G73" s="4" t="s">
        <v>1601</v>
      </c>
      <c r="H73" s="4" t="s">
        <v>285</v>
      </c>
      <c r="I73" s="4" t="s">
        <v>1382</v>
      </c>
      <c r="J73" s="4" t="s">
        <v>30</v>
      </c>
      <c r="K73" s="4" t="s">
        <v>30</v>
      </c>
      <c r="L73" s="2" t="s">
        <v>305</v>
      </c>
      <c r="M73" s="2" t="s">
        <v>31</v>
      </c>
      <c r="N73" s="4" t="s">
        <v>335</v>
      </c>
      <c r="O73" s="4" t="s">
        <v>287</v>
      </c>
      <c r="P73" s="4" t="s">
        <v>34</v>
      </c>
      <c r="Q73" s="126">
        <v>19949</v>
      </c>
      <c r="R73" s="137">
        <v>1</v>
      </c>
      <c r="S73" s="139">
        <v>129.4</v>
      </c>
      <c r="U73" s="126">
        <v>25.814</v>
      </c>
      <c r="V73" s="136">
        <v>3.8999999999999999E-5</v>
      </c>
      <c r="W73" s="136">
        <v>2.2254508226890301E-3</v>
      </c>
      <c r="X73" s="136">
        <v>3.5833309973344499E-4</v>
      </c>
    </row>
    <row r="74" spans="1:24" x14ac:dyDescent="0.2">
      <c r="A74" s="4">
        <v>13710</v>
      </c>
      <c r="B74" s="4">
        <v>13711</v>
      </c>
      <c r="C74" s="4" t="s">
        <v>873</v>
      </c>
      <c r="D74" s="4" t="s">
        <v>874</v>
      </c>
      <c r="E74" s="4" t="s">
        <v>282</v>
      </c>
      <c r="F74" s="4" t="s">
        <v>1602</v>
      </c>
      <c r="G74" s="4" t="s">
        <v>1603</v>
      </c>
      <c r="H74" s="4" t="s">
        <v>285</v>
      </c>
      <c r="I74" s="4" t="s">
        <v>1382</v>
      </c>
      <c r="J74" s="4" t="s">
        <v>30</v>
      </c>
      <c r="K74" s="4" t="s">
        <v>30</v>
      </c>
      <c r="L74" s="2" t="s">
        <v>305</v>
      </c>
      <c r="M74" s="2" t="s">
        <v>31</v>
      </c>
      <c r="N74" s="4" t="s">
        <v>389</v>
      </c>
      <c r="O74" s="4" t="s">
        <v>287</v>
      </c>
      <c r="P74" s="4" t="s">
        <v>34</v>
      </c>
      <c r="Q74" s="126">
        <v>972</v>
      </c>
      <c r="R74" s="137">
        <v>1</v>
      </c>
      <c r="S74" s="139">
        <v>10550</v>
      </c>
      <c r="U74" s="126">
        <v>102.54600000000001</v>
      </c>
      <c r="V74" s="136">
        <v>2.6999999999999999E-5</v>
      </c>
      <c r="W74" s="136">
        <v>8.8405914240303907E-3</v>
      </c>
      <c r="X74" s="136">
        <v>1.4234763114747001E-3</v>
      </c>
    </row>
    <row r="75" spans="1:24" x14ac:dyDescent="0.2">
      <c r="A75" s="4">
        <v>13710</v>
      </c>
      <c r="B75" s="4">
        <v>13711</v>
      </c>
      <c r="C75" s="4" t="s">
        <v>1604</v>
      </c>
      <c r="D75" s="4" t="s">
        <v>1605</v>
      </c>
      <c r="E75" s="4" t="s">
        <v>282</v>
      </c>
      <c r="F75" s="4" t="s">
        <v>1606</v>
      </c>
      <c r="G75" s="4" t="s">
        <v>1607</v>
      </c>
      <c r="H75" s="4" t="s">
        <v>285</v>
      </c>
      <c r="I75" s="4" t="s">
        <v>1382</v>
      </c>
      <c r="J75" s="4" t="s">
        <v>30</v>
      </c>
      <c r="K75" s="4" t="s">
        <v>30</v>
      </c>
      <c r="L75" s="2" t="s">
        <v>305</v>
      </c>
      <c r="M75" s="2" t="s">
        <v>31</v>
      </c>
      <c r="N75" s="4" t="s">
        <v>660</v>
      </c>
      <c r="O75" s="4" t="s">
        <v>287</v>
      </c>
      <c r="P75" s="4" t="s">
        <v>34</v>
      </c>
      <c r="Q75" s="126">
        <v>322</v>
      </c>
      <c r="R75" s="137">
        <v>1</v>
      </c>
      <c r="S75" s="139">
        <v>13290</v>
      </c>
      <c r="U75" s="126">
        <v>42.793999999999997</v>
      </c>
      <c r="V75" s="136">
        <v>1.5E-5</v>
      </c>
      <c r="W75" s="136">
        <v>3.6892955481605499E-3</v>
      </c>
      <c r="X75" s="136">
        <v>5.9403546289456602E-4</v>
      </c>
    </row>
    <row r="76" spans="1:24" x14ac:dyDescent="0.2">
      <c r="A76" s="4">
        <v>13710</v>
      </c>
      <c r="B76" s="4">
        <v>13711</v>
      </c>
      <c r="C76" s="4" t="s">
        <v>1608</v>
      </c>
      <c r="D76" s="4" t="s">
        <v>1609</v>
      </c>
      <c r="E76" s="4" t="s">
        <v>282</v>
      </c>
      <c r="F76" s="4" t="s">
        <v>1610</v>
      </c>
      <c r="G76" s="4" t="s">
        <v>1611</v>
      </c>
      <c r="H76" s="4" t="s">
        <v>285</v>
      </c>
      <c r="I76" s="4" t="s">
        <v>1382</v>
      </c>
      <c r="J76" s="4" t="s">
        <v>30</v>
      </c>
      <c r="K76" s="4" t="s">
        <v>159</v>
      </c>
      <c r="L76" s="2" t="s">
        <v>305</v>
      </c>
      <c r="M76" s="2" t="s">
        <v>31</v>
      </c>
      <c r="N76" s="4" t="s">
        <v>1229</v>
      </c>
      <c r="O76" s="4" t="s">
        <v>287</v>
      </c>
      <c r="P76" s="4" t="s">
        <v>34</v>
      </c>
      <c r="Q76" s="126">
        <v>261</v>
      </c>
      <c r="R76" s="137">
        <v>1</v>
      </c>
      <c r="S76" s="139">
        <v>48800</v>
      </c>
      <c r="U76" s="126">
        <v>127.36799999999999</v>
      </c>
      <c r="V76" s="136">
        <v>3.0000000000000001E-6</v>
      </c>
      <c r="W76" s="136">
        <v>1.09805204346918E-2</v>
      </c>
      <c r="X76" s="136">
        <v>1.76803903457873E-3</v>
      </c>
    </row>
    <row r="77" spans="1:24" x14ac:dyDescent="0.2">
      <c r="A77" s="4">
        <v>13710</v>
      </c>
      <c r="B77" s="4">
        <v>13711</v>
      </c>
      <c r="C77" s="4" t="s">
        <v>902</v>
      </c>
      <c r="D77" s="4" t="s">
        <v>903</v>
      </c>
      <c r="E77" s="4" t="s">
        <v>282</v>
      </c>
      <c r="F77" s="4" t="s">
        <v>1612</v>
      </c>
      <c r="G77" s="4" t="s">
        <v>1613</v>
      </c>
      <c r="H77" s="4" t="s">
        <v>285</v>
      </c>
      <c r="I77" s="4" t="s">
        <v>1382</v>
      </c>
      <c r="J77" s="4" t="s">
        <v>30</v>
      </c>
      <c r="K77" s="4" t="s">
        <v>363</v>
      </c>
      <c r="L77" s="2" t="s">
        <v>305</v>
      </c>
      <c r="M77" s="2" t="s">
        <v>31</v>
      </c>
      <c r="N77" s="4" t="s">
        <v>428</v>
      </c>
      <c r="O77" s="4" t="s">
        <v>287</v>
      </c>
      <c r="P77" s="4" t="s">
        <v>34</v>
      </c>
      <c r="Q77" s="126">
        <v>1721</v>
      </c>
      <c r="R77" s="137">
        <v>1</v>
      </c>
      <c r="S77" s="139">
        <v>6396</v>
      </c>
      <c r="U77" s="126">
        <v>110.075</v>
      </c>
      <c r="V77" s="136">
        <v>2.3E-5</v>
      </c>
      <c r="W77" s="136">
        <v>9.4896877059541408E-3</v>
      </c>
      <c r="X77" s="136">
        <v>1.52799117217432E-3</v>
      </c>
    </row>
    <row r="78" spans="1:24" x14ac:dyDescent="0.2">
      <c r="A78" s="4">
        <v>13710</v>
      </c>
      <c r="B78" s="4">
        <v>13711</v>
      </c>
      <c r="C78" s="4" t="s">
        <v>1225</v>
      </c>
      <c r="D78" s="4" t="s">
        <v>1226</v>
      </c>
      <c r="E78" s="4" t="s">
        <v>425</v>
      </c>
      <c r="F78" s="4" t="s">
        <v>1614</v>
      </c>
      <c r="G78" s="4" t="s">
        <v>1615</v>
      </c>
      <c r="H78" s="4" t="s">
        <v>285</v>
      </c>
      <c r="I78" s="4" t="s">
        <v>1382</v>
      </c>
      <c r="J78" s="4" t="s">
        <v>30</v>
      </c>
      <c r="K78" s="4" t="s">
        <v>30</v>
      </c>
      <c r="L78" s="2" t="s">
        <v>305</v>
      </c>
      <c r="M78" s="2" t="s">
        <v>31</v>
      </c>
      <c r="N78" s="4" t="s">
        <v>1229</v>
      </c>
      <c r="O78" s="4" t="s">
        <v>287</v>
      </c>
      <c r="P78" s="4" t="s">
        <v>34</v>
      </c>
      <c r="Q78" s="126">
        <v>610</v>
      </c>
      <c r="R78" s="137">
        <v>1</v>
      </c>
      <c r="S78" s="139">
        <v>14220</v>
      </c>
      <c r="U78" s="126">
        <v>86.742000000000004</v>
      </c>
      <c r="V78" s="136">
        <v>1.0000000000000001E-5</v>
      </c>
      <c r="W78" s="136">
        <v>7.47811305466078E-3</v>
      </c>
      <c r="X78" s="136">
        <v>1.20409554941137E-3</v>
      </c>
    </row>
    <row r="79" spans="1:24" x14ac:dyDescent="0.2">
      <c r="A79" s="4">
        <v>13710</v>
      </c>
      <c r="B79" s="4">
        <v>13711</v>
      </c>
      <c r="C79" s="4" t="s">
        <v>1616</v>
      </c>
      <c r="D79" s="4" t="s">
        <v>1617</v>
      </c>
      <c r="E79" s="4" t="s">
        <v>282</v>
      </c>
      <c r="F79" s="4" t="s">
        <v>1616</v>
      </c>
      <c r="G79" s="4" t="s">
        <v>1618</v>
      </c>
      <c r="H79" s="4" t="s">
        <v>285</v>
      </c>
      <c r="I79" s="4" t="s">
        <v>1382</v>
      </c>
      <c r="J79" s="4" t="s">
        <v>30</v>
      </c>
      <c r="K79" s="4" t="s">
        <v>30</v>
      </c>
      <c r="L79" s="2" t="s">
        <v>305</v>
      </c>
      <c r="M79" s="2" t="s">
        <v>31</v>
      </c>
      <c r="N79" s="4" t="s">
        <v>1619</v>
      </c>
      <c r="O79" s="4" t="s">
        <v>287</v>
      </c>
      <c r="P79" s="4" t="s">
        <v>34</v>
      </c>
      <c r="Q79" s="126">
        <v>1398</v>
      </c>
      <c r="R79" s="137">
        <v>1</v>
      </c>
      <c r="S79" s="139">
        <v>2652</v>
      </c>
      <c r="U79" s="126">
        <v>37.075000000000003</v>
      </c>
      <c r="V79" s="136">
        <v>3.8999999999999999E-5</v>
      </c>
      <c r="W79" s="136">
        <v>3.1962687322983799E-3</v>
      </c>
      <c r="X79" s="136">
        <v>5.1465027703540098E-4</v>
      </c>
    </row>
    <row r="80" spans="1:24" x14ac:dyDescent="0.2">
      <c r="A80" s="4">
        <v>13710</v>
      </c>
      <c r="B80" s="4">
        <v>13711</v>
      </c>
      <c r="C80" s="4" t="s">
        <v>1620</v>
      </c>
      <c r="D80" s="4" t="s">
        <v>1621</v>
      </c>
      <c r="E80" s="4" t="s">
        <v>282</v>
      </c>
      <c r="F80" s="4" t="s">
        <v>1622</v>
      </c>
      <c r="G80" s="4" t="s">
        <v>1623</v>
      </c>
      <c r="H80" s="4" t="s">
        <v>285</v>
      </c>
      <c r="I80" s="4" t="s">
        <v>1382</v>
      </c>
      <c r="J80" s="4" t="s">
        <v>30</v>
      </c>
      <c r="K80" s="4" t="s">
        <v>30</v>
      </c>
      <c r="L80" s="2" t="s">
        <v>305</v>
      </c>
      <c r="M80" s="2" t="s">
        <v>31</v>
      </c>
      <c r="N80" s="4" t="s">
        <v>314</v>
      </c>
      <c r="O80" s="4" t="s">
        <v>287</v>
      </c>
      <c r="P80" s="4" t="s">
        <v>34</v>
      </c>
      <c r="Q80" s="126">
        <v>2950</v>
      </c>
      <c r="R80" s="137">
        <v>1</v>
      </c>
      <c r="S80" s="139">
        <v>328.8</v>
      </c>
      <c r="U80" s="126">
        <v>9.6999999999999993</v>
      </c>
      <c r="V80" s="136">
        <v>4.3999999999999999E-5</v>
      </c>
      <c r="W80" s="136">
        <v>8.3621204704742403E-4</v>
      </c>
      <c r="X80" s="136">
        <v>1.3464348517523901E-4</v>
      </c>
    </row>
    <row r="81" spans="1:24" x14ac:dyDescent="0.2">
      <c r="A81" s="4">
        <v>13710</v>
      </c>
      <c r="B81" s="4">
        <v>13711</v>
      </c>
      <c r="C81" s="4" t="s">
        <v>938</v>
      </c>
      <c r="D81" s="4" t="s">
        <v>939</v>
      </c>
      <c r="E81" s="4" t="s">
        <v>282</v>
      </c>
      <c r="F81" s="4" t="s">
        <v>1624</v>
      </c>
      <c r="G81" s="4" t="s">
        <v>1625</v>
      </c>
      <c r="H81" s="4" t="s">
        <v>285</v>
      </c>
      <c r="I81" s="4" t="s">
        <v>1382</v>
      </c>
      <c r="J81" s="4" t="s">
        <v>30</v>
      </c>
      <c r="K81" s="4" t="s">
        <v>30</v>
      </c>
      <c r="L81" s="2" t="s">
        <v>305</v>
      </c>
      <c r="M81" s="2" t="s">
        <v>31</v>
      </c>
      <c r="N81" s="4" t="s">
        <v>322</v>
      </c>
      <c r="O81" s="4" t="s">
        <v>287</v>
      </c>
      <c r="P81" s="4" t="s">
        <v>34</v>
      </c>
      <c r="Q81" s="126">
        <v>518</v>
      </c>
      <c r="R81" s="137">
        <v>1</v>
      </c>
      <c r="S81" s="139">
        <v>32870</v>
      </c>
      <c r="U81" s="126">
        <v>170.267</v>
      </c>
      <c r="V81" s="136">
        <v>3.9999999999999998E-6</v>
      </c>
      <c r="W81" s="136">
        <v>1.46788508938312E-2</v>
      </c>
      <c r="X81" s="136">
        <v>2.36352926233436E-3</v>
      </c>
    </row>
    <row r="82" spans="1:24" x14ac:dyDescent="0.2">
      <c r="A82" s="4">
        <v>13710</v>
      </c>
      <c r="B82" s="4">
        <v>13711</v>
      </c>
      <c r="C82" s="4" t="s">
        <v>949</v>
      </c>
      <c r="D82" s="4" t="s">
        <v>950</v>
      </c>
      <c r="E82" s="4" t="s">
        <v>282</v>
      </c>
      <c r="F82" s="4" t="s">
        <v>1626</v>
      </c>
      <c r="G82" s="4" t="s">
        <v>1627</v>
      </c>
      <c r="H82" s="4" t="s">
        <v>285</v>
      </c>
      <c r="I82" s="4" t="s">
        <v>1382</v>
      </c>
      <c r="J82" s="4" t="s">
        <v>30</v>
      </c>
      <c r="K82" s="4" t="s">
        <v>30</v>
      </c>
      <c r="L82" s="2" t="s">
        <v>305</v>
      </c>
      <c r="M82" s="2" t="s">
        <v>31</v>
      </c>
      <c r="N82" s="4" t="s">
        <v>306</v>
      </c>
      <c r="O82" s="4" t="s">
        <v>287</v>
      </c>
      <c r="P82" s="4" t="s">
        <v>34</v>
      </c>
      <c r="Q82" s="126">
        <v>540</v>
      </c>
      <c r="R82" s="137">
        <v>1</v>
      </c>
      <c r="S82" s="139">
        <v>3774</v>
      </c>
      <c r="U82" s="126">
        <v>20.38</v>
      </c>
      <c r="V82" s="136">
        <v>6.9999999999999999E-6</v>
      </c>
      <c r="W82" s="136">
        <v>1.7569453414581701E-3</v>
      </c>
      <c r="X82" s="136">
        <v>2.82896240100344E-4</v>
      </c>
    </row>
    <row r="83" spans="1:24" x14ac:dyDescent="0.2">
      <c r="A83" s="4">
        <v>13710</v>
      </c>
      <c r="B83" s="4">
        <v>13711</v>
      </c>
      <c r="C83" s="4" t="s">
        <v>1628</v>
      </c>
      <c r="D83" s="4" t="s">
        <v>1629</v>
      </c>
      <c r="E83" s="4" t="s">
        <v>282</v>
      </c>
      <c r="F83" s="4" t="s">
        <v>1630</v>
      </c>
      <c r="G83" s="4" t="s">
        <v>1631</v>
      </c>
      <c r="H83" s="4" t="s">
        <v>285</v>
      </c>
      <c r="I83" s="4" t="s">
        <v>1382</v>
      </c>
      <c r="J83" s="4" t="s">
        <v>30</v>
      </c>
      <c r="K83" s="4" t="s">
        <v>30</v>
      </c>
      <c r="L83" s="2" t="s">
        <v>305</v>
      </c>
      <c r="M83" s="2" t="s">
        <v>185</v>
      </c>
      <c r="N83" s="4" t="s">
        <v>550</v>
      </c>
      <c r="O83" s="4" t="s">
        <v>287</v>
      </c>
      <c r="P83" s="4" t="s">
        <v>34</v>
      </c>
      <c r="Q83" s="126">
        <v>158</v>
      </c>
      <c r="R83" s="137">
        <v>1</v>
      </c>
      <c r="S83" s="139">
        <v>7230</v>
      </c>
      <c r="U83" s="126">
        <v>11.423</v>
      </c>
      <c r="V83" s="136">
        <v>6.9999999999999999E-6</v>
      </c>
      <c r="W83" s="136">
        <v>9.848225388924851E-4</v>
      </c>
      <c r="X83" s="136">
        <v>1.58572146124667E-4</v>
      </c>
    </row>
    <row r="84" spans="1:24" x14ac:dyDescent="0.2">
      <c r="A84" s="4">
        <v>13710</v>
      </c>
      <c r="B84" s="4">
        <v>13711</v>
      </c>
      <c r="C84" s="4" t="s">
        <v>1632</v>
      </c>
      <c r="D84" s="4" t="s">
        <v>1633</v>
      </c>
      <c r="E84" s="4" t="s">
        <v>282</v>
      </c>
      <c r="F84" s="4" t="s">
        <v>1634</v>
      </c>
      <c r="G84" s="4" t="s">
        <v>1635</v>
      </c>
      <c r="H84" s="4" t="s">
        <v>285</v>
      </c>
      <c r="I84" s="4" t="s">
        <v>1382</v>
      </c>
      <c r="J84" s="4" t="s">
        <v>30</v>
      </c>
      <c r="K84" s="4" t="s">
        <v>30</v>
      </c>
      <c r="L84" s="2" t="s">
        <v>305</v>
      </c>
      <c r="M84" s="2" t="s">
        <v>31</v>
      </c>
      <c r="N84" s="4" t="s">
        <v>1467</v>
      </c>
      <c r="O84" s="4" t="s">
        <v>287</v>
      </c>
      <c r="P84" s="4" t="s">
        <v>34</v>
      </c>
      <c r="Q84" s="126">
        <v>1743</v>
      </c>
      <c r="R84" s="137">
        <v>1</v>
      </c>
      <c r="S84" s="139">
        <v>1060</v>
      </c>
      <c r="U84" s="126">
        <v>18.475999999999999</v>
      </c>
      <c r="V84" s="136">
        <v>1.5999999999999999E-5</v>
      </c>
      <c r="W84" s="136">
        <v>1.59281687274102E-3</v>
      </c>
      <c r="X84" s="136">
        <v>2.5646893721397601E-4</v>
      </c>
    </row>
    <row r="85" spans="1:24" x14ac:dyDescent="0.2">
      <c r="A85" s="4">
        <v>13710</v>
      </c>
      <c r="B85" s="4">
        <v>13711</v>
      </c>
      <c r="C85" s="4" t="s">
        <v>953</v>
      </c>
      <c r="D85" s="4" t="s">
        <v>954</v>
      </c>
      <c r="E85" s="4" t="s">
        <v>282</v>
      </c>
      <c r="F85" s="4" t="s">
        <v>1636</v>
      </c>
      <c r="G85" s="4" t="s">
        <v>1637</v>
      </c>
      <c r="H85" s="4" t="s">
        <v>285</v>
      </c>
      <c r="I85" s="4" t="s">
        <v>1382</v>
      </c>
      <c r="J85" s="4" t="s">
        <v>30</v>
      </c>
      <c r="K85" s="4" t="s">
        <v>30</v>
      </c>
      <c r="L85" s="2" t="s">
        <v>305</v>
      </c>
      <c r="M85" s="2" t="s">
        <v>31</v>
      </c>
      <c r="N85" s="4" t="s">
        <v>286</v>
      </c>
      <c r="O85" s="4" t="s">
        <v>287</v>
      </c>
      <c r="P85" s="4" t="s">
        <v>34</v>
      </c>
      <c r="Q85" s="126">
        <v>10993</v>
      </c>
      <c r="R85" s="137">
        <v>1</v>
      </c>
      <c r="S85" s="139">
        <v>6732</v>
      </c>
      <c r="U85" s="126">
        <v>740.04899999999998</v>
      </c>
      <c r="V85" s="136">
        <v>7.9999999999999996E-6</v>
      </c>
      <c r="W85" s="136">
        <v>6.3800330788332305E-2</v>
      </c>
      <c r="X85" s="136">
        <v>1.0272871483980201E-2</v>
      </c>
    </row>
    <row r="86" spans="1:24" x14ac:dyDescent="0.2">
      <c r="A86" s="4">
        <v>13710</v>
      </c>
      <c r="B86" s="4">
        <v>13711</v>
      </c>
      <c r="C86" s="4" t="s">
        <v>1638</v>
      </c>
      <c r="D86" s="4" t="s">
        <v>1639</v>
      </c>
      <c r="E86" s="4" t="s">
        <v>282</v>
      </c>
      <c r="F86" s="4" t="s">
        <v>1640</v>
      </c>
      <c r="G86" s="4" t="s">
        <v>1641</v>
      </c>
      <c r="H86" s="4" t="s">
        <v>285</v>
      </c>
      <c r="I86" s="4" t="s">
        <v>1382</v>
      </c>
      <c r="J86" s="4" t="s">
        <v>30</v>
      </c>
      <c r="K86" s="4" t="s">
        <v>30</v>
      </c>
      <c r="L86" s="2" t="s">
        <v>305</v>
      </c>
      <c r="M86" s="2" t="s">
        <v>31</v>
      </c>
      <c r="N86" s="4" t="s">
        <v>1547</v>
      </c>
      <c r="O86" s="4" t="s">
        <v>287</v>
      </c>
      <c r="P86" s="4" t="s">
        <v>34</v>
      </c>
      <c r="Q86" s="126">
        <v>175</v>
      </c>
      <c r="R86" s="137">
        <v>1</v>
      </c>
      <c r="S86" s="139">
        <v>35060</v>
      </c>
      <c r="U86" s="126">
        <v>61.354999999999997</v>
      </c>
      <c r="V86" s="136">
        <v>1.2999999999999999E-5</v>
      </c>
      <c r="W86" s="136">
        <v>5.2894748388175499E-3</v>
      </c>
      <c r="X86" s="136">
        <v>8.5168986689417904E-4</v>
      </c>
    </row>
    <row r="87" spans="1:24" x14ac:dyDescent="0.2">
      <c r="A87" s="4">
        <v>13710</v>
      </c>
      <c r="B87" s="4">
        <v>13711</v>
      </c>
      <c r="C87" s="4" t="s">
        <v>973</v>
      </c>
      <c r="D87" s="4" t="s">
        <v>974</v>
      </c>
      <c r="E87" s="4" t="s">
        <v>282</v>
      </c>
      <c r="F87" s="4" t="s">
        <v>1642</v>
      </c>
      <c r="G87" s="4" t="s">
        <v>1643</v>
      </c>
      <c r="H87" s="4" t="s">
        <v>285</v>
      </c>
      <c r="I87" s="4" t="s">
        <v>1382</v>
      </c>
      <c r="J87" s="4" t="s">
        <v>30</v>
      </c>
      <c r="K87" s="4" t="s">
        <v>30</v>
      </c>
      <c r="L87" s="2" t="s">
        <v>305</v>
      </c>
      <c r="M87" s="2" t="s">
        <v>31</v>
      </c>
      <c r="N87" s="4" t="s">
        <v>977</v>
      </c>
      <c r="O87" s="4" t="s">
        <v>287</v>
      </c>
      <c r="P87" s="4" t="s">
        <v>34</v>
      </c>
      <c r="Q87" s="126">
        <v>721</v>
      </c>
      <c r="R87" s="137">
        <v>1</v>
      </c>
      <c r="S87" s="139">
        <v>46080</v>
      </c>
      <c r="U87" s="126">
        <v>332.23700000000002</v>
      </c>
      <c r="V87" s="136">
        <v>4.5000000000000003E-5</v>
      </c>
      <c r="W87" s="136">
        <v>2.8642460991431199E-2</v>
      </c>
      <c r="X87" s="136">
        <v>4.6118933415263304E-3</v>
      </c>
    </row>
    <row r="88" spans="1:24" x14ac:dyDescent="0.2">
      <c r="A88" s="4">
        <v>13710</v>
      </c>
      <c r="B88" s="4">
        <v>13711</v>
      </c>
      <c r="C88" s="4" t="s">
        <v>1644</v>
      </c>
      <c r="D88" s="4" t="s">
        <v>1645</v>
      </c>
      <c r="E88" s="4" t="s">
        <v>282</v>
      </c>
      <c r="F88" s="4" t="s">
        <v>1646</v>
      </c>
      <c r="G88" s="4" t="s">
        <v>1647</v>
      </c>
      <c r="H88" s="4" t="s">
        <v>285</v>
      </c>
      <c r="I88" s="4" t="s">
        <v>1382</v>
      </c>
      <c r="J88" s="4" t="s">
        <v>30</v>
      </c>
      <c r="K88" s="4" t="s">
        <v>30</v>
      </c>
      <c r="L88" s="2" t="s">
        <v>305</v>
      </c>
      <c r="M88" s="2" t="s">
        <v>31</v>
      </c>
      <c r="N88" s="4" t="s">
        <v>610</v>
      </c>
      <c r="O88" s="4" t="s">
        <v>287</v>
      </c>
      <c r="P88" s="4" t="s">
        <v>34</v>
      </c>
      <c r="Q88" s="126">
        <v>57</v>
      </c>
      <c r="R88" s="137">
        <v>1</v>
      </c>
      <c r="S88" s="139">
        <v>67880</v>
      </c>
      <c r="T88" s="125">
        <v>1.0629999999999999</v>
      </c>
      <c r="U88" s="126">
        <v>39.753999999999998</v>
      </c>
      <c r="V88" s="136">
        <v>3.9999999999999998E-6</v>
      </c>
      <c r="W88" s="136">
        <v>3.4272676117966801E-3</v>
      </c>
      <c r="X88" s="136">
        <v>5.5184478328180705E-4</v>
      </c>
    </row>
    <row r="89" spans="1:24" x14ac:dyDescent="0.2">
      <c r="A89" s="4">
        <v>13710</v>
      </c>
      <c r="B89" s="4">
        <v>13711</v>
      </c>
      <c r="C89" s="4" t="s">
        <v>1648</v>
      </c>
      <c r="D89" s="4" t="s">
        <v>1649</v>
      </c>
      <c r="E89" s="4" t="s">
        <v>282</v>
      </c>
      <c r="F89" s="4" t="s">
        <v>1650</v>
      </c>
      <c r="G89" s="4" t="s">
        <v>1651</v>
      </c>
      <c r="H89" s="4" t="s">
        <v>285</v>
      </c>
      <c r="I89" s="4" t="s">
        <v>1382</v>
      </c>
      <c r="J89" s="4" t="s">
        <v>30</v>
      </c>
      <c r="K89" s="4" t="s">
        <v>30</v>
      </c>
      <c r="L89" s="2" t="s">
        <v>305</v>
      </c>
      <c r="M89" s="2" t="s">
        <v>31</v>
      </c>
      <c r="N89" s="4" t="s">
        <v>610</v>
      </c>
      <c r="O89" s="4" t="s">
        <v>287</v>
      </c>
      <c r="P89" s="4" t="s">
        <v>34</v>
      </c>
      <c r="Q89" s="126">
        <v>563</v>
      </c>
      <c r="R89" s="137">
        <v>1</v>
      </c>
      <c r="S89" s="139">
        <v>5600</v>
      </c>
      <c r="U89" s="126">
        <v>31.527999999999999</v>
      </c>
      <c r="V89" s="136">
        <v>4.5000000000000003E-5</v>
      </c>
      <c r="W89" s="136">
        <v>2.7180598601294101E-3</v>
      </c>
      <c r="X89" s="136">
        <v>4.3765101659913098E-4</v>
      </c>
    </row>
    <row r="90" spans="1:24" x14ac:dyDescent="0.2">
      <c r="A90" s="4">
        <v>13710</v>
      </c>
      <c r="B90" s="4">
        <v>13711</v>
      </c>
      <c r="C90" s="4" t="s">
        <v>1652</v>
      </c>
      <c r="D90" s="4" t="s">
        <v>1653</v>
      </c>
      <c r="E90" s="4" t="s">
        <v>282</v>
      </c>
      <c r="F90" s="4" t="s">
        <v>1654</v>
      </c>
      <c r="G90" s="4" t="s">
        <v>1655</v>
      </c>
      <c r="H90" s="4" t="s">
        <v>285</v>
      </c>
      <c r="I90" s="4" t="s">
        <v>1382</v>
      </c>
      <c r="J90" s="4" t="s">
        <v>30</v>
      </c>
      <c r="K90" s="4" t="s">
        <v>30</v>
      </c>
      <c r="L90" s="2" t="s">
        <v>305</v>
      </c>
      <c r="M90" s="2" t="s">
        <v>31</v>
      </c>
      <c r="N90" s="4" t="s">
        <v>286</v>
      </c>
      <c r="O90" s="4" t="s">
        <v>287</v>
      </c>
      <c r="P90" s="4" t="s">
        <v>34</v>
      </c>
      <c r="Q90" s="126">
        <v>1342</v>
      </c>
      <c r="R90" s="137">
        <v>1</v>
      </c>
      <c r="S90" s="139">
        <v>25140</v>
      </c>
      <c r="U90" s="126">
        <v>337.37900000000002</v>
      </c>
      <c r="V90" s="136">
        <v>3.8000000000000002E-5</v>
      </c>
      <c r="W90" s="136">
        <v>2.9085757864077199E-2</v>
      </c>
      <c r="X90" s="136">
        <v>4.6832712128582503E-3</v>
      </c>
    </row>
    <row r="91" spans="1:24" x14ac:dyDescent="0.2">
      <c r="A91" s="4">
        <v>13710</v>
      </c>
      <c r="B91" s="4">
        <v>13711</v>
      </c>
      <c r="C91" s="4" t="s">
        <v>1656</v>
      </c>
      <c r="D91" s="4" t="s">
        <v>1657</v>
      </c>
      <c r="E91" s="4" t="s">
        <v>282</v>
      </c>
      <c r="F91" s="4" t="s">
        <v>1658</v>
      </c>
      <c r="G91" s="4" t="s">
        <v>1659</v>
      </c>
      <c r="H91" s="4" t="s">
        <v>285</v>
      </c>
      <c r="I91" s="4" t="s">
        <v>1382</v>
      </c>
      <c r="J91" s="4" t="s">
        <v>30</v>
      </c>
      <c r="K91" s="4" t="s">
        <v>30</v>
      </c>
      <c r="L91" s="2" t="s">
        <v>305</v>
      </c>
      <c r="M91" s="2" t="s">
        <v>31</v>
      </c>
      <c r="N91" s="4" t="s">
        <v>1442</v>
      </c>
      <c r="O91" s="4" t="s">
        <v>287</v>
      </c>
      <c r="P91" s="4" t="s">
        <v>34</v>
      </c>
      <c r="Q91" s="126">
        <v>3465</v>
      </c>
      <c r="R91" s="137">
        <v>1</v>
      </c>
      <c r="S91" s="139">
        <v>1074</v>
      </c>
      <c r="U91" s="126">
        <v>37.213999999999999</v>
      </c>
      <c r="V91" s="136">
        <v>4.8000000000000001E-5</v>
      </c>
      <c r="W91" s="136">
        <v>3.2082641284205101E-3</v>
      </c>
      <c r="X91" s="136">
        <v>5.1658172725265502E-4</v>
      </c>
    </row>
    <row r="92" spans="1:24" x14ac:dyDescent="0.2">
      <c r="A92" s="4">
        <v>13710</v>
      </c>
      <c r="B92" s="4">
        <v>13711</v>
      </c>
      <c r="C92" s="4" t="s">
        <v>1660</v>
      </c>
      <c r="D92" s="4" t="s">
        <v>1661</v>
      </c>
      <c r="E92" s="4" t="s">
        <v>282</v>
      </c>
      <c r="F92" s="4" t="s">
        <v>1662</v>
      </c>
      <c r="G92" s="4" t="s">
        <v>1663</v>
      </c>
      <c r="H92" s="4" t="s">
        <v>285</v>
      </c>
      <c r="I92" s="4" t="s">
        <v>1382</v>
      </c>
      <c r="J92" s="4" t="s">
        <v>30</v>
      </c>
      <c r="K92" s="4" t="s">
        <v>30</v>
      </c>
      <c r="L92" s="2" t="s">
        <v>305</v>
      </c>
      <c r="M92" s="2" t="s">
        <v>31</v>
      </c>
      <c r="N92" s="4" t="s">
        <v>514</v>
      </c>
      <c r="O92" s="4" t="s">
        <v>287</v>
      </c>
      <c r="P92" s="4" t="s">
        <v>34</v>
      </c>
      <c r="Q92" s="126">
        <v>1106</v>
      </c>
      <c r="R92" s="137">
        <v>1</v>
      </c>
      <c r="S92" s="139">
        <v>3170</v>
      </c>
      <c r="U92" s="126">
        <v>35.06</v>
      </c>
      <c r="V92" s="136">
        <v>6.0000000000000002E-6</v>
      </c>
      <c r="W92" s="136">
        <v>3.02257429294941E-3</v>
      </c>
      <c r="X92" s="136">
        <v>4.8668270020835001E-4</v>
      </c>
    </row>
    <row r="93" spans="1:24" x14ac:dyDescent="0.2">
      <c r="A93" s="4">
        <v>13710</v>
      </c>
      <c r="B93" s="4">
        <v>13711</v>
      </c>
      <c r="C93" s="4" t="s">
        <v>983</v>
      </c>
      <c r="D93" s="4" t="s">
        <v>984</v>
      </c>
      <c r="E93" s="4" t="s">
        <v>282</v>
      </c>
      <c r="F93" s="4" t="s">
        <v>1664</v>
      </c>
      <c r="G93" s="4" t="s">
        <v>1665</v>
      </c>
      <c r="H93" s="4" t="s">
        <v>285</v>
      </c>
      <c r="I93" s="4" t="s">
        <v>1382</v>
      </c>
      <c r="J93" s="4" t="s">
        <v>30</v>
      </c>
      <c r="K93" s="4" t="s">
        <v>363</v>
      </c>
      <c r="L93" s="2" t="s">
        <v>305</v>
      </c>
      <c r="M93" s="2" t="s">
        <v>31</v>
      </c>
      <c r="N93" s="4" t="s">
        <v>987</v>
      </c>
      <c r="O93" s="4" t="s">
        <v>287</v>
      </c>
      <c r="P93" s="4" t="s">
        <v>34</v>
      </c>
      <c r="Q93" s="126">
        <v>563</v>
      </c>
      <c r="R93" s="137">
        <v>1</v>
      </c>
      <c r="S93" s="139">
        <v>19700</v>
      </c>
      <c r="U93" s="126">
        <v>110.911</v>
      </c>
      <c r="V93" s="136">
        <v>4.3000000000000002E-5</v>
      </c>
      <c r="W93" s="136">
        <v>9.5617462936695204E-3</v>
      </c>
      <c r="X93" s="136">
        <v>1.5395937548219401E-3</v>
      </c>
    </row>
    <row r="94" spans="1:24" x14ac:dyDescent="0.2">
      <c r="A94" s="4">
        <v>13710</v>
      </c>
      <c r="B94" s="4">
        <v>13711</v>
      </c>
      <c r="C94" s="4" t="s">
        <v>1231</v>
      </c>
      <c r="D94" s="4" t="s">
        <v>1232</v>
      </c>
      <c r="E94" s="4" t="s">
        <v>282</v>
      </c>
      <c r="F94" s="4" t="s">
        <v>1666</v>
      </c>
      <c r="G94" s="4" t="s">
        <v>1667</v>
      </c>
      <c r="H94" s="4" t="s">
        <v>285</v>
      </c>
      <c r="I94" s="4" t="s">
        <v>1382</v>
      </c>
      <c r="J94" s="4" t="s">
        <v>30</v>
      </c>
      <c r="K94" s="4" t="s">
        <v>30</v>
      </c>
      <c r="L94" s="2" t="s">
        <v>305</v>
      </c>
      <c r="M94" s="2" t="s">
        <v>31</v>
      </c>
      <c r="N94" s="4" t="s">
        <v>306</v>
      </c>
      <c r="O94" s="4" t="s">
        <v>287</v>
      </c>
      <c r="P94" s="4" t="s">
        <v>34</v>
      </c>
      <c r="Q94" s="126">
        <v>314</v>
      </c>
      <c r="R94" s="137">
        <v>1</v>
      </c>
      <c r="S94" s="139">
        <v>13330</v>
      </c>
      <c r="U94" s="126">
        <v>41.856000000000002</v>
      </c>
      <c r="V94" s="136">
        <v>1.4E-5</v>
      </c>
      <c r="W94" s="136">
        <v>3.60846413085348E-3</v>
      </c>
      <c r="X94" s="136">
        <v>5.8102031467192796E-4</v>
      </c>
    </row>
    <row r="95" spans="1:24" x14ac:dyDescent="0.2">
      <c r="A95" s="4">
        <v>13710</v>
      </c>
      <c r="B95" s="4">
        <v>13711</v>
      </c>
      <c r="C95" s="4" t="s">
        <v>1668</v>
      </c>
      <c r="D95" s="4" t="s">
        <v>1669</v>
      </c>
      <c r="E95" s="4" t="s">
        <v>282</v>
      </c>
      <c r="F95" s="4" t="s">
        <v>1670</v>
      </c>
      <c r="G95" s="4" t="s">
        <v>1671</v>
      </c>
      <c r="H95" s="4" t="s">
        <v>285</v>
      </c>
      <c r="I95" s="4" t="s">
        <v>1382</v>
      </c>
      <c r="J95" s="4" t="s">
        <v>30</v>
      </c>
      <c r="K95" s="4" t="s">
        <v>30</v>
      </c>
      <c r="L95" s="2" t="s">
        <v>305</v>
      </c>
      <c r="M95" s="2" t="s">
        <v>31</v>
      </c>
      <c r="N95" s="4" t="s">
        <v>357</v>
      </c>
      <c r="O95" s="4" t="s">
        <v>287</v>
      </c>
      <c r="P95" s="4" t="s">
        <v>34</v>
      </c>
      <c r="Q95" s="126">
        <v>183</v>
      </c>
      <c r="R95" s="137">
        <v>1</v>
      </c>
      <c r="S95" s="139">
        <v>55350</v>
      </c>
      <c r="U95" s="126">
        <v>101.29</v>
      </c>
      <c r="V95" s="136">
        <v>1.1E-5</v>
      </c>
      <c r="W95" s="136">
        <v>8.7323535353475493E-3</v>
      </c>
      <c r="X95" s="136">
        <v>1.40604828396455E-3</v>
      </c>
    </row>
    <row r="96" spans="1:24" x14ac:dyDescent="0.2">
      <c r="A96" s="4">
        <v>13710</v>
      </c>
      <c r="B96" s="4">
        <v>13711</v>
      </c>
      <c r="C96" s="4" t="s">
        <v>996</v>
      </c>
      <c r="D96" s="4" t="s">
        <v>997</v>
      </c>
      <c r="E96" s="4" t="s">
        <v>282</v>
      </c>
      <c r="F96" s="4" t="s">
        <v>1672</v>
      </c>
      <c r="G96" s="4" t="s">
        <v>1673</v>
      </c>
      <c r="H96" s="4" t="s">
        <v>285</v>
      </c>
      <c r="I96" s="4" t="s">
        <v>1382</v>
      </c>
      <c r="J96" s="4" t="s">
        <v>30</v>
      </c>
      <c r="K96" s="4" t="s">
        <v>30</v>
      </c>
      <c r="L96" s="2" t="s">
        <v>305</v>
      </c>
      <c r="M96" s="2" t="s">
        <v>185</v>
      </c>
      <c r="N96" s="4" t="s">
        <v>306</v>
      </c>
      <c r="O96" s="4" t="s">
        <v>287</v>
      </c>
      <c r="P96" s="4" t="s">
        <v>34</v>
      </c>
      <c r="Q96" s="126">
        <v>370</v>
      </c>
      <c r="R96" s="137">
        <v>1</v>
      </c>
      <c r="S96" s="139">
        <v>4562.75</v>
      </c>
      <c r="U96" s="126">
        <v>16.882000000000001</v>
      </c>
      <c r="V96" s="136">
        <v>0</v>
      </c>
      <c r="W96" s="136">
        <v>1.4554288770579999E-3</v>
      </c>
      <c r="X96" s="136">
        <v>2.3434727725306199E-4</v>
      </c>
    </row>
    <row r="97" spans="1:24" x14ac:dyDescent="0.2">
      <c r="A97" s="4">
        <v>13710</v>
      </c>
      <c r="B97" s="4">
        <v>13711</v>
      </c>
      <c r="C97" s="4" t="s">
        <v>1674</v>
      </c>
      <c r="D97" s="4" t="s">
        <v>1675</v>
      </c>
      <c r="E97" s="4" t="s">
        <v>282</v>
      </c>
      <c r="F97" s="4" t="s">
        <v>1676</v>
      </c>
      <c r="G97" s="4" t="s">
        <v>1677</v>
      </c>
      <c r="H97" s="4" t="s">
        <v>285</v>
      </c>
      <c r="I97" s="4" t="s">
        <v>1382</v>
      </c>
      <c r="J97" s="4" t="s">
        <v>30</v>
      </c>
      <c r="K97" s="4" t="s">
        <v>159</v>
      </c>
      <c r="L97" s="2" t="s">
        <v>305</v>
      </c>
      <c r="M97" s="2" t="s">
        <v>31</v>
      </c>
      <c r="N97" s="4" t="s">
        <v>987</v>
      </c>
      <c r="O97" s="4" t="s">
        <v>287</v>
      </c>
      <c r="P97" s="4" t="s">
        <v>34</v>
      </c>
      <c r="Q97" s="126">
        <v>303</v>
      </c>
      <c r="R97" s="137">
        <v>1</v>
      </c>
      <c r="S97" s="139">
        <v>44900</v>
      </c>
      <c r="U97" s="126">
        <v>136.047</v>
      </c>
      <c r="V97" s="136">
        <v>6.6000000000000005E-5</v>
      </c>
      <c r="W97" s="136">
        <v>1.17287455528744E-2</v>
      </c>
      <c r="X97" s="136">
        <v>1.8885152199715201E-3</v>
      </c>
    </row>
    <row r="98" spans="1:24" x14ac:dyDescent="0.2">
      <c r="A98" s="4">
        <v>13710</v>
      </c>
      <c r="B98" s="4">
        <v>13711</v>
      </c>
      <c r="C98" s="4" t="s">
        <v>1678</v>
      </c>
      <c r="D98" s="4" t="s">
        <v>1679</v>
      </c>
      <c r="E98" s="4" t="s">
        <v>282</v>
      </c>
      <c r="F98" s="4" t="s">
        <v>1680</v>
      </c>
      <c r="G98" s="4" t="s">
        <v>1681</v>
      </c>
      <c r="H98" s="4" t="s">
        <v>285</v>
      </c>
      <c r="I98" s="4" t="s">
        <v>1382</v>
      </c>
      <c r="J98" s="4" t="s">
        <v>30</v>
      </c>
      <c r="K98" s="4" t="s">
        <v>363</v>
      </c>
      <c r="L98" s="2" t="s">
        <v>305</v>
      </c>
      <c r="M98" s="2" t="s">
        <v>31</v>
      </c>
      <c r="N98" s="4" t="s">
        <v>987</v>
      </c>
      <c r="O98" s="4" t="s">
        <v>287</v>
      </c>
      <c r="P98" s="4" t="s">
        <v>34</v>
      </c>
      <c r="Q98" s="126">
        <v>201</v>
      </c>
      <c r="R98" s="137">
        <v>1</v>
      </c>
      <c r="S98" s="139">
        <v>34590</v>
      </c>
      <c r="U98" s="126">
        <v>69.525999999999996</v>
      </c>
      <c r="V98" s="136">
        <v>3.9999999999999998E-6</v>
      </c>
      <c r="W98" s="136">
        <v>5.9938961567296096E-3</v>
      </c>
      <c r="X98" s="136">
        <v>9.6511294135275005E-4</v>
      </c>
    </row>
    <row r="99" spans="1:24" x14ac:dyDescent="0.2">
      <c r="A99" s="4">
        <v>13710</v>
      </c>
      <c r="B99" s="4">
        <v>13711</v>
      </c>
      <c r="C99" s="4" t="s">
        <v>1682</v>
      </c>
      <c r="D99" s="4" t="s">
        <v>1683</v>
      </c>
      <c r="E99" s="4" t="s">
        <v>1087</v>
      </c>
      <c r="F99" s="4" t="s">
        <v>1684</v>
      </c>
      <c r="G99" s="4" t="s">
        <v>1685</v>
      </c>
      <c r="H99" s="4" t="s">
        <v>285</v>
      </c>
      <c r="I99" s="4" t="s">
        <v>1382</v>
      </c>
      <c r="J99" s="4" t="s">
        <v>30</v>
      </c>
      <c r="K99" s="4" t="s">
        <v>30</v>
      </c>
      <c r="L99" s="2" t="s">
        <v>305</v>
      </c>
      <c r="M99" s="2" t="s">
        <v>31</v>
      </c>
      <c r="N99" s="4" t="s">
        <v>610</v>
      </c>
      <c r="O99" s="4" t="s">
        <v>287</v>
      </c>
      <c r="P99" s="4" t="s">
        <v>34</v>
      </c>
      <c r="Q99" s="126">
        <v>1269</v>
      </c>
      <c r="R99" s="137">
        <v>1</v>
      </c>
      <c r="S99" s="139">
        <v>14830</v>
      </c>
      <c r="U99" s="126">
        <v>188.19300000000001</v>
      </c>
      <c r="V99" s="136">
        <v>2.4000000000000001E-5</v>
      </c>
      <c r="W99" s="136">
        <v>1.6224277589424501E-2</v>
      </c>
      <c r="X99" s="136">
        <v>2.6123676246998001E-3</v>
      </c>
    </row>
    <row r="100" spans="1:24" x14ac:dyDescent="0.2">
      <c r="A100" s="4">
        <v>13710</v>
      </c>
      <c r="B100" s="4">
        <v>13711</v>
      </c>
      <c r="C100" s="4" t="s">
        <v>1686</v>
      </c>
      <c r="D100" s="4" t="s">
        <v>1687</v>
      </c>
      <c r="E100" s="4" t="s">
        <v>282</v>
      </c>
      <c r="F100" s="4" t="s">
        <v>1688</v>
      </c>
      <c r="G100" s="4" t="s">
        <v>1689</v>
      </c>
      <c r="H100" s="4" t="s">
        <v>285</v>
      </c>
      <c r="I100" s="4" t="s">
        <v>1382</v>
      </c>
      <c r="J100" s="4" t="s">
        <v>30</v>
      </c>
      <c r="K100" s="4" t="s">
        <v>30</v>
      </c>
      <c r="L100" s="2" t="s">
        <v>305</v>
      </c>
      <c r="M100" s="2" t="s">
        <v>31</v>
      </c>
      <c r="N100" s="4" t="s">
        <v>778</v>
      </c>
      <c r="O100" s="4" t="s">
        <v>287</v>
      </c>
      <c r="P100" s="4" t="s">
        <v>34</v>
      </c>
      <c r="Q100" s="126">
        <v>359</v>
      </c>
      <c r="R100" s="137">
        <v>1</v>
      </c>
      <c r="S100" s="139">
        <v>8497</v>
      </c>
      <c r="U100" s="126">
        <v>30.504000000000001</v>
      </c>
      <c r="V100" s="136">
        <v>2.9E-5</v>
      </c>
      <c r="W100" s="136">
        <v>2.6297996424497301E-3</v>
      </c>
      <c r="X100" s="136">
        <v>4.2343971295590298E-4</v>
      </c>
    </row>
    <row r="101" spans="1:24" x14ac:dyDescent="0.2">
      <c r="A101" s="4">
        <v>13710</v>
      </c>
      <c r="B101" s="4">
        <v>13711</v>
      </c>
      <c r="C101" s="4" t="s">
        <v>1009</v>
      </c>
      <c r="D101" s="4" t="s">
        <v>1010</v>
      </c>
      <c r="E101" s="4" t="s">
        <v>282</v>
      </c>
      <c r="F101" s="4" t="s">
        <v>1690</v>
      </c>
      <c r="G101" s="4" t="s">
        <v>1691</v>
      </c>
      <c r="H101" s="4" t="s">
        <v>285</v>
      </c>
      <c r="I101" s="4" t="s">
        <v>1382</v>
      </c>
      <c r="J101" s="4" t="s">
        <v>30</v>
      </c>
      <c r="K101" s="4" t="s">
        <v>30</v>
      </c>
      <c r="L101" s="2" t="s">
        <v>305</v>
      </c>
      <c r="M101" s="2" t="s">
        <v>31</v>
      </c>
      <c r="N101" s="4" t="s">
        <v>660</v>
      </c>
      <c r="O101" s="4" t="s">
        <v>287</v>
      </c>
      <c r="P101" s="4" t="s">
        <v>34</v>
      </c>
      <c r="Q101" s="126">
        <v>1301</v>
      </c>
      <c r="R101" s="137">
        <v>1</v>
      </c>
      <c r="S101" s="139">
        <v>4054</v>
      </c>
      <c r="U101" s="126">
        <v>52.743000000000002</v>
      </c>
      <c r="V101" s="136">
        <v>1.4E-5</v>
      </c>
      <c r="W101" s="136">
        <v>4.5469861994185999E-3</v>
      </c>
      <c r="X101" s="136">
        <v>7.3213734613741203E-4</v>
      </c>
    </row>
    <row r="102" spans="1:24" x14ac:dyDescent="0.2">
      <c r="A102" s="4">
        <v>13710</v>
      </c>
      <c r="B102" s="4">
        <v>13711</v>
      </c>
      <c r="C102" s="4" t="s">
        <v>1692</v>
      </c>
      <c r="D102" s="4" t="s">
        <v>1693</v>
      </c>
      <c r="E102" s="4" t="s">
        <v>282</v>
      </c>
      <c r="F102" s="4" t="s">
        <v>1694</v>
      </c>
      <c r="G102" s="4" t="s">
        <v>1695</v>
      </c>
      <c r="H102" s="4" t="s">
        <v>285</v>
      </c>
      <c r="I102" s="4" t="s">
        <v>1382</v>
      </c>
      <c r="J102" s="4" t="s">
        <v>30</v>
      </c>
      <c r="K102" s="4" t="s">
        <v>30</v>
      </c>
      <c r="L102" s="2" t="s">
        <v>305</v>
      </c>
      <c r="M102" s="2" t="s">
        <v>31</v>
      </c>
      <c r="N102" s="4" t="s">
        <v>1467</v>
      </c>
      <c r="O102" s="4" t="s">
        <v>287</v>
      </c>
      <c r="P102" s="4" t="s">
        <v>34</v>
      </c>
      <c r="Q102" s="126">
        <v>525</v>
      </c>
      <c r="R102" s="137">
        <v>1</v>
      </c>
      <c r="S102" s="139">
        <v>183</v>
      </c>
      <c r="U102" s="126">
        <v>0.96099999999999997</v>
      </c>
      <c r="V102" s="136">
        <v>6.0000000000000002E-6</v>
      </c>
      <c r="W102" s="136">
        <v>8.28272015547871E-5</v>
      </c>
      <c r="X102" s="136">
        <v>1.3336501338417101E-5</v>
      </c>
    </row>
    <row r="103" spans="1:24" x14ac:dyDescent="0.2">
      <c r="A103" s="4">
        <v>13710</v>
      </c>
      <c r="B103" s="4">
        <v>13711</v>
      </c>
      <c r="C103" s="4" t="s">
        <v>1023</v>
      </c>
      <c r="D103" s="4" t="s">
        <v>1024</v>
      </c>
      <c r="E103" s="4" t="s">
        <v>282</v>
      </c>
      <c r="F103" s="4" t="s">
        <v>1696</v>
      </c>
      <c r="G103" s="4" t="s">
        <v>1697</v>
      </c>
      <c r="H103" s="4" t="s">
        <v>285</v>
      </c>
      <c r="I103" s="4" t="s">
        <v>1382</v>
      </c>
      <c r="J103" s="4" t="s">
        <v>30</v>
      </c>
      <c r="K103" s="4" t="s">
        <v>30</v>
      </c>
      <c r="L103" s="2" t="s">
        <v>305</v>
      </c>
      <c r="M103" s="2" t="s">
        <v>31</v>
      </c>
      <c r="N103" s="4" t="s">
        <v>322</v>
      </c>
      <c r="O103" s="4" t="s">
        <v>287</v>
      </c>
      <c r="P103" s="4" t="s">
        <v>34</v>
      </c>
      <c r="Q103" s="126">
        <v>1674</v>
      </c>
      <c r="R103" s="137">
        <v>1</v>
      </c>
      <c r="S103" s="139">
        <v>2450</v>
      </c>
      <c r="U103" s="126">
        <v>41.012999999999998</v>
      </c>
      <c r="V103" s="136">
        <v>7.9999999999999996E-6</v>
      </c>
      <c r="W103" s="136">
        <v>3.53577103030599E-3</v>
      </c>
      <c r="X103" s="136">
        <v>5.6931556533177296E-4</v>
      </c>
    </row>
    <row r="104" spans="1:24" x14ac:dyDescent="0.2">
      <c r="A104" s="4">
        <v>13710</v>
      </c>
      <c r="B104" s="4">
        <v>13711</v>
      </c>
      <c r="C104" s="4" t="s">
        <v>1698</v>
      </c>
      <c r="D104" s="4" t="s">
        <v>1699</v>
      </c>
      <c r="E104" s="4" t="s">
        <v>282</v>
      </c>
      <c r="F104" s="4" t="s">
        <v>1700</v>
      </c>
      <c r="G104" s="4" t="s">
        <v>1701</v>
      </c>
      <c r="H104" s="4" t="s">
        <v>285</v>
      </c>
      <c r="I104" s="4" t="s">
        <v>1382</v>
      </c>
      <c r="J104" s="4" t="s">
        <v>30</v>
      </c>
      <c r="K104" s="4" t="s">
        <v>30</v>
      </c>
      <c r="L104" s="2" t="s">
        <v>305</v>
      </c>
      <c r="M104" s="2" t="s">
        <v>31</v>
      </c>
      <c r="N104" s="4" t="s">
        <v>1547</v>
      </c>
      <c r="O104" s="4" t="s">
        <v>287</v>
      </c>
      <c r="P104" s="4" t="s">
        <v>34</v>
      </c>
      <c r="Q104" s="126">
        <v>250</v>
      </c>
      <c r="R104" s="137">
        <v>1</v>
      </c>
      <c r="S104" s="139">
        <v>6415</v>
      </c>
      <c r="U104" s="126">
        <v>16.038</v>
      </c>
      <c r="V104" s="136">
        <v>5.0000000000000004E-6</v>
      </c>
      <c r="W104" s="136">
        <v>1.38260863381202E-3</v>
      </c>
      <c r="X104" s="136">
        <v>2.22622055909305E-4</v>
      </c>
    </row>
    <row r="105" spans="1:24" x14ac:dyDescent="0.2">
      <c r="A105" s="4">
        <v>13710</v>
      </c>
      <c r="B105" s="4">
        <v>13711</v>
      </c>
      <c r="C105" s="4" t="s">
        <v>1702</v>
      </c>
      <c r="D105" s="4" t="s">
        <v>1703</v>
      </c>
      <c r="E105" s="4" t="s">
        <v>282</v>
      </c>
      <c r="F105" s="4" t="s">
        <v>1704</v>
      </c>
      <c r="G105" s="4" t="s">
        <v>1705</v>
      </c>
      <c r="H105" s="4" t="s">
        <v>285</v>
      </c>
      <c r="I105" s="4" t="s">
        <v>1382</v>
      </c>
      <c r="J105" s="4" t="s">
        <v>30</v>
      </c>
      <c r="K105" s="4" t="s">
        <v>30</v>
      </c>
      <c r="L105" s="2" t="s">
        <v>305</v>
      </c>
      <c r="M105" s="2" t="s">
        <v>31</v>
      </c>
      <c r="N105" s="4" t="s">
        <v>1467</v>
      </c>
      <c r="O105" s="4" t="s">
        <v>287</v>
      </c>
      <c r="P105" s="4" t="s">
        <v>34</v>
      </c>
      <c r="Q105" s="126">
        <v>1251</v>
      </c>
      <c r="R105" s="137">
        <v>1</v>
      </c>
      <c r="S105" s="139">
        <v>1392</v>
      </c>
      <c r="U105" s="126">
        <v>17.414000000000001</v>
      </c>
      <c r="V105" s="136">
        <v>7.2999999999999999E-5</v>
      </c>
      <c r="W105" s="136">
        <v>1.5012711545136E-3</v>
      </c>
      <c r="X105" s="136">
        <v>2.4172861554732099E-4</v>
      </c>
    </row>
    <row r="106" spans="1:24" x14ac:dyDescent="0.2">
      <c r="A106" s="4">
        <v>13710</v>
      </c>
      <c r="B106" s="4">
        <v>13711</v>
      </c>
      <c r="C106" s="4" t="s">
        <v>1706</v>
      </c>
      <c r="D106" s="4" t="s">
        <v>1707</v>
      </c>
      <c r="E106" s="4" t="s">
        <v>282</v>
      </c>
      <c r="F106" s="4" t="s">
        <v>1708</v>
      </c>
      <c r="G106" s="4" t="s">
        <v>1709</v>
      </c>
      <c r="H106" s="4" t="s">
        <v>285</v>
      </c>
      <c r="I106" s="4" t="s">
        <v>1382</v>
      </c>
      <c r="J106" s="4" t="s">
        <v>30</v>
      </c>
      <c r="K106" s="4" t="s">
        <v>30</v>
      </c>
      <c r="L106" s="2" t="s">
        <v>305</v>
      </c>
      <c r="M106" s="2" t="s">
        <v>31</v>
      </c>
      <c r="N106" s="4" t="s">
        <v>1547</v>
      </c>
      <c r="O106" s="4" t="s">
        <v>287</v>
      </c>
      <c r="P106" s="4" t="s">
        <v>34</v>
      </c>
      <c r="Q106" s="126">
        <v>254</v>
      </c>
      <c r="R106" s="137">
        <v>1</v>
      </c>
      <c r="S106" s="139">
        <v>30530</v>
      </c>
      <c r="U106" s="126">
        <v>77.546000000000006</v>
      </c>
      <c r="V106" s="136">
        <v>1.8E-5</v>
      </c>
      <c r="W106" s="136">
        <v>6.6853341006586804E-3</v>
      </c>
      <c r="X106" s="136">
        <v>1.07644548539075E-3</v>
      </c>
    </row>
    <row r="107" spans="1:24" x14ac:dyDescent="0.2">
      <c r="A107" s="4">
        <v>13710</v>
      </c>
      <c r="B107" s="4">
        <v>13711</v>
      </c>
      <c r="C107" s="4" t="s">
        <v>1710</v>
      </c>
      <c r="D107" s="4" t="s">
        <v>1711</v>
      </c>
      <c r="E107" s="4" t="s">
        <v>282</v>
      </c>
      <c r="F107" s="4" t="s">
        <v>1712</v>
      </c>
      <c r="G107" s="4" t="s">
        <v>1713</v>
      </c>
      <c r="H107" s="4" t="s">
        <v>285</v>
      </c>
      <c r="I107" s="4" t="s">
        <v>1382</v>
      </c>
      <c r="J107" s="4" t="s">
        <v>30</v>
      </c>
      <c r="K107" s="4" t="s">
        <v>30</v>
      </c>
      <c r="L107" s="2" t="s">
        <v>305</v>
      </c>
      <c r="M107" s="2" t="s">
        <v>31</v>
      </c>
      <c r="N107" s="4" t="s">
        <v>1547</v>
      </c>
      <c r="O107" s="4" t="s">
        <v>287</v>
      </c>
      <c r="P107" s="4" t="s">
        <v>34</v>
      </c>
      <c r="Q107" s="126">
        <v>2583</v>
      </c>
      <c r="R107" s="137">
        <v>1</v>
      </c>
      <c r="S107" s="139">
        <v>3901</v>
      </c>
      <c r="T107" s="125">
        <v>1.7430000000000001</v>
      </c>
      <c r="U107" s="126">
        <v>102.506</v>
      </c>
      <c r="V107" s="136">
        <v>9.0000000000000002E-6</v>
      </c>
      <c r="W107" s="136">
        <v>8.8371662616907893E-3</v>
      </c>
      <c r="X107" s="136">
        <v>1.42292480567384E-3</v>
      </c>
    </row>
    <row r="108" spans="1:24" x14ac:dyDescent="0.2">
      <c r="A108" s="4">
        <v>13710</v>
      </c>
      <c r="B108" s="4">
        <v>13711</v>
      </c>
      <c r="C108" s="4" t="s">
        <v>1039</v>
      </c>
      <c r="D108" s="4" t="s">
        <v>1040</v>
      </c>
      <c r="E108" s="4" t="s">
        <v>282</v>
      </c>
      <c r="F108" s="4" t="s">
        <v>1714</v>
      </c>
      <c r="G108" s="4" t="s">
        <v>1715</v>
      </c>
      <c r="H108" s="4" t="s">
        <v>285</v>
      </c>
      <c r="I108" s="4" t="s">
        <v>1382</v>
      </c>
      <c r="J108" s="4" t="s">
        <v>30</v>
      </c>
      <c r="K108" s="4" t="s">
        <v>30</v>
      </c>
      <c r="L108" s="2" t="s">
        <v>305</v>
      </c>
      <c r="M108" s="2" t="s">
        <v>31</v>
      </c>
      <c r="N108" s="4" t="s">
        <v>778</v>
      </c>
      <c r="O108" s="4" t="s">
        <v>287</v>
      </c>
      <c r="P108" s="4" t="s">
        <v>34</v>
      </c>
      <c r="Q108" s="126">
        <v>3137</v>
      </c>
      <c r="R108" s="137">
        <v>1</v>
      </c>
      <c r="S108" s="139">
        <v>9361</v>
      </c>
      <c r="U108" s="126">
        <v>293.65499999999997</v>
      </c>
      <c r="V108" s="136">
        <v>2.6999999999999999E-5</v>
      </c>
      <c r="W108" s="136">
        <v>2.5316249031355001E-2</v>
      </c>
      <c r="X108" s="136">
        <v>4.0763201309782001E-3</v>
      </c>
    </row>
    <row r="109" spans="1:24" x14ac:dyDescent="0.2">
      <c r="A109" s="4">
        <v>13710</v>
      </c>
      <c r="B109" s="4">
        <v>13711</v>
      </c>
      <c r="C109" s="4" t="s">
        <v>1716</v>
      </c>
      <c r="D109" s="4" t="s">
        <v>1717</v>
      </c>
      <c r="E109" s="4" t="s">
        <v>282</v>
      </c>
      <c r="F109" s="4" t="s">
        <v>1718</v>
      </c>
      <c r="G109" s="4" t="s">
        <v>1719</v>
      </c>
      <c r="H109" s="4" t="s">
        <v>285</v>
      </c>
      <c r="I109" s="4" t="s">
        <v>1382</v>
      </c>
      <c r="J109" s="4" t="s">
        <v>30</v>
      </c>
      <c r="K109" s="4" t="s">
        <v>30</v>
      </c>
      <c r="L109" s="2" t="s">
        <v>305</v>
      </c>
      <c r="M109" s="2" t="s">
        <v>31</v>
      </c>
      <c r="N109" s="4" t="s">
        <v>1720</v>
      </c>
      <c r="O109" s="4" t="s">
        <v>287</v>
      </c>
      <c r="P109" s="4" t="s">
        <v>34</v>
      </c>
      <c r="Q109" s="126">
        <v>117</v>
      </c>
      <c r="R109" s="137">
        <v>1</v>
      </c>
      <c r="S109" s="139">
        <v>13500</v>
      </c>
      <c r="U109" s="126">
        <v>15.795</v>
      </c>
      <c r="V109" s="136">
        <v>9.0000000000000002E-6</v>
      </c>
      <c r="W109" s="136">
        <v>1.3617024705260101E-3</v>
      </c>
      <c r="X109" s="136">
        <v>2.1925582996648301E-4</v>
      </c>
    </row>
    <row r="110" spans="1:24" x14ac:dyDescent="0.2">
      <c r="A110" s="4">
        <v>13710</v>
      </c>
      <c r="B110" s="4">
        <v>13711</v>
      </c>
      <c r="C110" s="4" t="s">
        <v>1721</v>
      </c>
      <c r="D110" s="4" t="s">
        <v>1722</v>
      </c>
      <c r="E110" s="4" t="s">
        <v>282</v>
      </c>
      <c r="F110" s="4" t="s">
        <v>1723</v>
      </c>
      <c r="G110" s="4" t="s">
        <v>1724</v>
      </c>
      <c r="H110" s="4" t="s">
        <v>285</v>
      </c>
      <c r="I110" s="4" t="s">
        <v>1382</v>
      </c>
      <c r="J110" s="4" t="s">
        <v>30</v>
      </c>
      <c r="K110" s="4" t="s">
        <v>363</v>
      </c>
      <c r="L110" s="2" t="s">
        <v>305</v>
      </c>
      <c r="M110" s="2" t="s">
        <v>31</v>
      </c>
      <c r="N110" s="4" t="s">
        <v>778</v>
      </c>
      <c r="O110" s="4" t="s">
        <v>287</v>
      </c>
      <c r="P110" s="4" t="s">
        <v>34</v>
      </c>
      <c r="Q110" s="126">
        <v>3472</v>
      </c>
      <c r="R110" s="137">
        <v>1</v>
      </c>
      <c r="S110" s="139">
        <v>4954</v>
      </c>
      <c r="U110" s="126">
        <v>172.00299999999999</v>
      </c>
      <c r="V110" s="136">
        <v>3.1999999999999999E-5</v>
      </c>
      <c r="W110" s="136">
        <v>1.4828537298739401E-2</v>
      </c>
      <c r="X110" s="136">
        <v>2.3876311624580798E-3</v>
      </c>
    </row>
    <row r="111" spans="1:24" x14ac:dyDescent="0.2">
      <c r="A111" s="4">
        <v>13710</v>
      </c>
      <c r="B111" s="4">
        <v>13711</v>
      </c>
      <c r="C111" s="4" t="s">
        <v>1721</v>
      </c>
      <c r="D111" s="4" t="s">
        <v>1722</v>
      </c>
      <c r="E111" s="4" t="s">
        <v>282</v>
      </c>
      <c r="F111" s="4" t="s">
        <v>1725</v>
      </c>
      <c r="G111" s="4" t="s">
        <v>1724</v>
      </c>
      <c r="H111" s="4" t="s">
        <v>285</v>
      </c>
      <c r="I111" s="4" t="s">
        <v>1382</v>
      </c>
      <c r="J111" s="4" t="s">
        <v>30</v>
      </c>
      <c r="K111" s="4" t="s">
        <v>363</v>
      </c>
      <c r="L111" s="2" t="s">
        <v>305</v>
      </c>
      <c r="M111" s="2" t="s">
        <v>185</v>
      </c>
      <c r="N111" s="4" t="s">
        <v>778</v>
      </c>
      <c r="O111" s="4" t="s">
        <v>287</v>
      </c>
      <c r="P111" s="4" t="s">
        <v>34</v>
      </c>
      <c r="Q111" s="126">
        <v>720</v>
      </c>
      <c r="R111" s="137">
        <v>1</v>
      </c>
      <c r="S111" s="139">
        <v>4626.2529999999997</v>
      </c>
      <c r="U111" s="126">
        <v>33.308999999999997</v>
      </c>
      <c r="V111" s="136">
        <v>0</v>
      </c>
      <c r="W111" s="136">
        <v>2.8716036486904199E-3</v>
      </c>
      <c r="X111" s="136">
        <v>4.6237401705321598E-4</v>
      </c>
    </row>
    <row r="112" spans="1:24" x14ac:dyDescent="0.2">
      <c r="A112" s="4">
        <v>13710</v>
      </c>
      <c r="B112" s="4">
        <v>13711</v>
      </c>
      <c r="C112" s="4" t="s">
        <v>1085</v>
      </c>
      <c r="D112" s="4" t="s">
        <v>1086</v>
      </c>
      <c r="E112" s="4" t="s">
        <v>1087</v>
      </c>
      <c r="F112" s="4" t="s">
        <v>1726</v>
      </c>
      <c r="G112" s="4" t="s">
        <v>1727</v>
      </c>
      <c r="H112" s="4" t="s">
        <v>285</v>
      </c>
      <c r="I112" s="4" t="s">
        <v>1382</v>
      </c>
      <c r="J112" s="4" t="s">
        <v>158</v>
      </c>
      <c r="K112" s="4" t="s">
        <v>1065</v>
      </c>
      <c r="L112" s="2" t="s">
        <v>305</v>
      </c>
      <c r="M112" s="2" t="s">
        <v>1728</v>
      </c>
      <c r="N112" s="4" t="s">
        <v>1090</v>
      </c>
      <c r="O112" s="4" t="s">
        <v>287</v>
      </c>
      <c r="P112" s="4" t="s">
        <v>1729</v>
      </c>
      <c r="Q112" s="126">
        <v>8300</v>
      </c>
      <c r="R112" s="137">
        <v>4.4409000000000001</v>
      </c>
      <c r="S112" s="139">
        <v>197</v>
      </c>
      <c r="U112" s="126">
        <v>72.613</v>
      </c>
      <c r="V112" s="136">
        <v>0</v>
      </c>
      <c r="W112" s="136">
        <v>6.2600515214764297E-3</v>
      </c>
      <c r="X112" s="136">
        <v>1.0079682028072199E-3</v>
      </c>
    </row>
    <row r="113" spans="1:24" x14ac:dyDescent="0.2">
      <c r="A113" s="4">
        <v>13710</v>
      </c>
      <c r="B113" s="4">
        <v>13711</v>
      </c>
      <c r="C113" s="4" t="s">
        <v>1730</v>
      </c>
      <c r="D113" s="4" t="s">
        <v>1731</v>
      </c>
      <c r="E113" s="4" t="s">
        <v>1087</v>
      </c>
      <c r="F113" s="4" t="s">
        <v>1732</v>
      </c>
      <c r="G113" s="4" t="s">
        <v>1733</v>
      </c>
      <c r="H113" s="4" t="s">
        <v>285</v>
      </c>
      <c r="I113" s="4" t="s">
        <v>1382</v>
      </c>
      <c r="J113" s="4" t="s">
        <v>158</v>
      </c>
      <c r="K113" s="4" t="s">
        <v>159</v>
      </c>
      <c r="L113" s="2" t="s">
        <v>305</v>
      </c>
      <c r="M113" s="2" t="s">
        <v>1108</v>
      </c>
      <c r="N113" s="4" t="s">
        <v>1139</v>
      </c>
      <c r="O113" s="4" t="s">
        <v>287</v>
      </c>
      <c r="P113" s="4" t="s">
        <v>162</v>
      </c>
      <c r="Q113" s="126">
        <v>17</v>
      </c>
      <c r="R113" s="137">
        <v>3.306</v>
      </c>
      <c r="S113" s="139">
        <v>18542</v>
      </c>
      <c r="U113" s="126">
        <v>10.420999999999999</v>
      </c>
      <c r="V113" s="136">
        <v>0</v>
      </c>
      <c r="W113" s="136">
        <v>8.9840248084313795E-4</v>
      </c>
      <c r="X113" s="136">
        <v>1.44657137550113E-4</v>
      </c>
    </row>
    <row r="114" spans="1:24" x14ac:dyDescent="0.2">
      <c r="A114" s="4">
        <v>13710</v>
      </c>
      <c r="B114" s="4">
        <v>13711</v>
      </c>
      <c r="C114" s="4" t="s">
        <v>1734</v>
      </c>
      <c r="D114" s="4" t="s">
        <v>1735</v>
      </c>
      <c r="E114" s="4" t="s">
        <v>282</v>
      </c>
      <c r="F114" s="4" t="s">
        <v>1736</v>
      </c>
      <c r="G114" s="4" t="s">
        <v>1737</v>
      </c>
      <c r="H114" s="4" t="s">
        <v>285</v>
      </c>
      <c r="I114" s="4" t="s">
        <v>1382</v>
      </c>
      <c r="J114" s="4" t="s">
        <v>30</v>
      </c>
      <c r="K114" s="4" t="s">
        <v>159</v>
      </c>
      <c r="L114" s="2" t="s">
        <v>305</v>
      </c>
      <c r="M114" s="2" t="s">
        <v>1368</v>
      </c>
      <c r="N114" s="4" t="s">
        <v>1738</v>
      </c>
      <c r="O114" s="4" t="s">
        <v>287</v>
      </c>
      <c r="P114" s="4" t="s">
        <v>162</v>
      </c>
      <c r="Q114" s="126">
        <v>75</v>
      </c>
      <c r="R114" s="137">
        <v>3.306</v>
      </c>
      <c r="S114" s="139">
        <v>1350</v>
      </c>
      <c r="U114" s="126">
        <v>3.347</v>
      </c>
      <c r="V114" s="136">
        <v>9.9999999999999995E-7</v>
      </c>
      <c r="W114" s="136">
        <v>2.8857617740762702E-4</v>
      </c>
      <c r="X114" s="136">
        <v>4.6465370119820002E-5</v>
      </c>
    </row>
    <row r="115" spans="1:24" x14ac:dyDescent="0.2">
      <c r="A115" s="4">
        <v>13710</v>
      </c>
      <c r="B115" s="4">
        <v>13711</v>
      </c>
      <c r="C115" s="4" t="s">
        <v>1739</v>
      </c>
      <c r="D115" s="4" t="s">
        <v>1740</v>
      </c>
      <c r="E115" s="4" t="s">
        <v>1087</v>
      </c>
      <c r="F115" s="4" t="s">
        <v>1739</v>
      </c>
      <c r="G115" s="4" t="s">
        <v>1741</v>
      </c>
      <c r="H115" s="4" t="s">
        <v>285</v>
      </c>
      <c r="I115" s="4" t="s">
        <v>1382</v>
      </c>
      <c r="J115" s="4" t="s">
        <v>158</v>
      </c>
      <c r="K115" s="4" t="s">
        <v>159</v>
      </c>
      <c r="L115" s="2" t="s">
        <v>305</v>
      </c>
      <c r="M115" s="2" t="s">
        <v>1108</v>
      </c>
      <c r="N115" s="4" t="s">
        <v>1139</v>
      </c>
      <c r="O115" s="4" t="s">
        <v>287</v>
      </c>
      <c r="P115" s="4" t="s">
        <v>162</v>
      </c>
      <c r="Q115" s="126">
        <v>67</v>
      </c>
      <c r="R115" s="137">
        <v>3.306</v>
      </c>
      <c r="S115" s="139">
        <v>2548</v>
      </c>
      <c r="U115" s="126">
        <v>5.6440000000000001</v>
      </c>
      <c r="V115" s="136">
        <v>0</v>
      </c>
      <c r="W115" s="136">
        <v>4.8656366125748602E-4</v>
      </c>
      <c r="X115" s="136">
        <v>7.8344514818520395E-5</v>
      </c>
    </row>
    <row r="116" spans="1:24" x14ac:dyDescent="0.2">
      <c r="A116" s="4">
        <v>13710</v>
      </c>
      <c r="B116" s="4">
        <v>13711</v>
      </c>
      <c r="C116" s="4" t="s">
        <v>1742</v>
      </c>
      <c r="D116" s="4" t="s">
        <v>1743</v>
      </c>
      <c r="E116" s="4" t="s">
        <v>282</v>
      </c>
      <c r="F116" s="4" t="s">
        <v>1744</v>
      </c>
      <c r="G116" s="4" t="s">
        <v>1745</v>
      </c>
      <c r="H116" s="4" t="s">
        <v>285</v>
      </c>
      <c r="I116" s="4" t="s">
        <v>1382</v>
      </c>
      <c r="J116" s="4" t="s">
        <v>30</v>
      </c>
      <c r="K116" s="4" t="s">
        <v>30</v>
      </c>
      <c r="L116" s="2" t="s">
        <v>305</v>
      </c>
      <c r="M116" s="2" t="s">
        <v>1368</v>
      </c>
      <c r="N116" s="4" t="s">
        <v>1353</v>
      </c>
      <c r="O116" s="4" t="s">
        <v>287</v>
      </c>
      <c r="P116" s="4" t="s">
        <v>162</v>
      </c>
      <c r="Q116" s="126">
        <v>140</v>
      </c>
      <c r="R116" s="137">
        <v>3.306</v>
      </c>
      <c r="S116" s="139">
        <v>1449</v>
      </c>
      <c r="U116" s="126">
        <v>6.7069999999999999</v>
      </c>
      <c r="V116" s="136">
        <v>9.0000000000000002E-6</v>
      </c>
      <c r="W116" s="136">
        <v>5.7817840344603704E-4</v>
      </c>
      <c r="X116" s="136">
        <v>9.3095950444510505E-5</v>
      </c>
    </row>
    <row r="117" spans="1:24" x14ac:dyDescent="0.2">
      <c r="A117" s="4">
        <v>13710</v>
      </c>
      <c r="B117" s="4">
        <v>13711</v>
      </c>
      <c r="C117" s="4" t="s">
        <v>1746</v>
      </c>
      <c r="D117" s="4" t="s">
        <v>1747</v>
      </c>
      <c r="E117" s="4" t="s">
        <v>282</v>
      </c>
      <c r="F117" s="4" t="s">
        <v>1748</v>
      </c>
      <c r="G117" s="4" t="s">
        <v>1749</v>
      </c>
      <c r="H117" s="4" t="s">
        <v>285</v>
      </c>
      <c r="I117" s="4" t="s">
        <v>1382</v>
      </c>
      <c r="J117" s="4" t="s">
        <v>30</v>
      </c>
      <c r="K117" s="4" t="s">
        <v>30</v>
      </c>
      <c r="L117" s="2" t="s">
        <v>305</v>
      </c>
      <c r="M117" s="2" t="s">
        <v>1108</v>
      </c>
      <c r="N117" s="4" t="s">
        <v>1321</v>
      </c>
      <c r="O117" s="4" t="s">
        <v>287</v>
      </c>
      <c r="P117" s="4" t="s">
        <v>162</v>
      </c>
      <c r="Q117" s="126">
        <v>90</v>
      </c>
      <c r="R117" s="137">
        <v>3.306</v>
      </c>
      <c r="S117" s="139">
        <v>1355</v>
      </c>
      <c r="U117" s="126">
        <v>4.032</v>
      </c>
      <c r="V117" s="136">
        <v>9.9999999999999995E-7</v>
      </c>
      <c r="W117" s="136">
        <v>3.4757397367763098E-4</v>
      </c>
      <c r="X117" s="136">
        <v>5.5964956899872099E-5</v>
      </c>
    </row>
    <row r="118" spans="1:24" x14ac:dyDescent="0.2">
      <c r="A118" s="4">
        <v>13710</v>
      </c>
      <c r="B118" s="4">
        <v>13711</v>
      </c>
      <c r="C118" s="4" t="s">
        <v>359</v>
      </c>
      <c r="D118" s="4" t="s">
        <v>360</v>
      </c>
      <c r="E118" s="4" t="s">
        <v>282</v>
      </c>
      <c r="F118" s="4" t="s">
        <v>1750</v>
      </c>
      <c r="G118" s="4" t="s">
        <v>1751</v>
      </c>
      <c r="H118" s="4" t="s">
        <v>40</v>
      </c>
      <c r="I118" s="4" t="s">
        <v>1382</v>
      </c>
      <c r="J118" s="4" t="s">
        <v>158</v>
      </c>
      <c r="K118" s="4" t="s">
        <v>30</v>
      </c>
      <c r="L118" s="2" t="s">
        <v>305</v>
      </c>
      <c r="M118" s="2" t="s">
        <v>185</v>
      </c>
      <c r="N118" s="4" t="s">
        <v>364</v>
      </c>
      <c r="O118" s="4" t="s">
        <v>287</v>
      </c>
      <c r="P118" s="4" t="s">
        <v>162</v>
      </c>
      <c r="Q118" s="126">
        <v>20</v>
      </c>
      <c r="R118" s="137">
        <v>3.306</v>
      </c>
      <c r="S118" s="139">
        <v>50980</v>
      </c>
      <c r="U118" s="126">
        <v>33.707999999999998</v>
      </c>
      <c r="V118" s="136">
        <v>0</v>
      </c>
      <c r="W118" s="136">
        <v>2.9059977331833699E-3</v>
      </c>
      <c r="X118" s="136">
        <v>4.6791201357203397E-4</v>
      </c>
    </row>
    <row r="119" spans="1:24" x14ac:dyDescent="0.2">
      <c r="A119" s="4">
        <v>13710</v>
      </c>
      <c r="B119" s="4">
        <v>15444</v>
      </c>
      <c r="C119" s="4" t="s">
        <v>1378</v>
      </c>
      <c r="D119" s="4" t="s">
        <v>1379</v>
      </c>
      <c r="E119" s="4" t="s">
        <v>282</v>
      </c>
      <c r="F119" s="4" t="s">
        <v>1380</v>
      </c>
      <c r="G119" s="4" t="s">
        <v>1381</v>
      </c>
      <c r="H119" s="4" t="s">
        <v>285</v>
      </c>
      <c r="I119" s="4" t="s">
        <v>1382</v>
      </c>
      <c r="J119" s="4" t="s">
        <v>30</v>
      </c>
      <c r="K119" s="4" t="s">
        <v>30</v>
      </c>
      <c r="L119" s="2" t="s">
        <v>305</v>
      </c>
      <c r="M119" s="2" t="s">
        <v>31</v>
      </c>
      <c r="N119" s="4" t="s">
        <v>610</v>
      </c>
      <c r="O119" s="4" t="s">
        <v>287</v>
      </c>
      <c r="P119" s="4" t="s">
        <v>34</v>
      </c>
      <c r="Q119" s="126">
        <v>1626</v>
      </c>
      <c r="R119" s="137">
        <v>1</v>
      </c>
      <c r="S119" s="139">
        <v>5239</v>
      </c>
      <c r="U119" s="126">
        <v>85.186000000000007</v>
      </c>
      <c r="V119" s="136">
        <v>5.0000000000000004E-6</v>
      </c>
      <c r="W119" s="136">
        <v>2.3057816719321202E-2</v>
      </c>
      <c r="X119" s="136">
        <v>6.9711541355606801E-3</v>
      </c>
    </row>
    <row r="120" spans="1:24" x14ac:dyDescent="0.2">
      <c r="A120" s="4">
        <v>13710</v>
      </c>
      <c r="B120" s="4">
        <v>15444</v>
      </c>
      <c r="C120" s="4" t="s">
        <v>1378</v>
      </c>
      <c r="D120" s="4" t="s">
        <v>1379</v>
      </c>
      <c r="E120" s="4" t="s">
        <v>282</v>
      </c>
      <c r="F120" s="4" t="s">
        <v>1383</v>
      </c>
      <c r="G120" s="4" t="s">
        <v>1381</v>
      </c>
      <c r="H120" s="4" t="s">
        <v>285</v>
      </c>
      <c r="I120" s="4" t="s">
        <v>1382</v>
      </c>
      <c r="J120" s="4" t="s">
        <v>30</v>
      </c>
      <c r="K120" s="4" t="s">
        <v>30</v>
      </c>
      <c r="L120" s="2" t="s">
        <v>305</v>
      </c>
      <c r="M120" s="2" t="s">
        <v>185</v>
      </c>
      <c r="N120" s="4" t="s">
        <v>610</v>
      </c>
      <c r="O120" s="4" t="s">
        <v>287</v>
      </c>
      <c r="P120" s="4" t="s">
        <v>34</v>
      </c>
      <c r="Q120" s="126">
        <v>300</v>
      </c>
      <c r="R120" s="137">
        <v>1</v>
      </c>
      <c r="S120" s="139">
        <v>4982.1840000000002</v>
      </c>
      <c r="U120" s="126">
        <v>14.946999999999999</v>
      </c>
      <c r="V120" s="136">
        <v>0</v>
      </c>
      <c r="W120" s="136">
        <v>4.0456683660037001E-3</v>
      </c>
      <c r="X120" s="136">
        <v>1.2231417269069199E-3</v>
      </c>
    </row>
    <row r="121" spans="1:24" x14ac:dyDescent="0.2">
      <c r="A121" s="4">
        <v>13710</v>
      </c>
      <c r="B121" s="4">
        <v>15444</v>
      </c>
      <c r="C121" s="4" t="s">
        <v>1388</v>
      </c>
      <c r="D121" s="4" t="s">
        <v>1389</v>
      </c>
      <c r="E121" s="4" t="s">
        <v>282</v>
      </c>
      <c r="F121" s="4" t="s">
        <v>1390</v>
      </c>
      <c r="G121" s="4" t="s">
        <v>1391</v>
      </c>
      <c r="H121" s="4" t="s">
        <v>285</v>
      </c>
      <c r="I121" s="4" t="s">
        <v>1382</v>
      </c>
      <c r="J121" s="4" t="s">
        <v>30</v>
      </c>
      <c r="K121" s="4" t="s">
        <v>159</v>
      </c>
      <c r="L121" s="2" t="s">
        <v>305</v>
      </c>
      <c r="M121" s="2" t="s">
        <v>31</v>
      </c>
      <c r="N121" s="4" t="s">
        <v>364</v>
      </c>
      <c r="O121" s="4" t="s">
        <v>287</v>
      </c>
      <c r="P121" s="4" t="s">
        <v>34</v>
      </c>
      <c r="Q121" s="126">
        <v>384</v>
      </c>
      <c r="R121" s="137">
        <v>1</v>
      </c>
      <c r="S121" s="139">
        <v>3811</v>
      </c>
      <c r="U121" s="126">
        <v>14.634</v>
      </c>
      <c r="V121" s="136">
        <v>1.5E-5</v>
      </c>
      <c r="W121" s="136">
        <v>3.9611329231088403E-3</v>
      </c>
      <c r="X121" s="136">
        <v>1.19758381700107E-3</v>
      </c>
    </row>
    <row r="122" spans="1:24" x14ac:dyDescent="0.2">
      <c r="A122" s="4">
        <v>13710</v>
      </c>
      <c r="B122" s="4">
        <v>15444</v>
      </c>
      <c r="C122" s="4" t="s">
        <v>331</v>
      </c>
      <c r="D122" s="4" t="s">
        <v>332</v>
      </c>
      <c r="E122" s="4" t="s">
        <v>282</v>
      </c>
      <c r="F122" s="4" t="s">
        <v>1392</v>
      </c>
      <c r="G122" s="4" t="s">
        <v>1393</v>
      </c>
      <c r="H122" s="4" t="s">
        <v>285</v>
      </c>
      <c r="I122" s="4" t="s">
        <v>1382</v>
      </c>
      <c r="J122" s="4" t="s">
        <v>30</v>
      </c>
      <c r="K122" s="4" t="s">
        <v>30</v>
      </c>
      <c r="L122" s="2" t="s">
        <v>305</v>
      </c>
      <c r="M122" s="2" t="s">
        <v>31</v>
      </c>
      <c r="N122" s="4" t="s">
        <v>335</v>
      </c>
      <c r="O122" s="4" t="s">
        <v>287</v>
      </c>
      <c r="P122" s="4" t="s">
        <v>34</v>
      </c>
      <c r="Q122" s="126">
        <v>222</v>
      </c>
      <c r="R122" s="137">
        <v>1</v>
      </c>
      <c r="S122" s="139">
        <v>2392</v>
      </c>
      <c r="U122" s="126">
        <v>5.31</v>
      </c>
      <c r="V122" s="136">
        <v>1.2E-5</v>
      </c>
      <c r="W122" s="136">
        <v>1.4373528446717701E-3</v>
      </c>
      <c r="X122" s="136">
        <v>4.3456014718849502E-4</v>
      </c>
    </row>
    <row r="123" spans="1:24" x14ac:dyDescent="0.2">
      <c r="A123" s="4">
        <v>13710</v>
      </c>
      <c r="B123" s="4">
        <v>15444</v>
      </c>
      <c r="C123" s="4" t="s">
        <v>1204</v>
      </c>
      <c r="D123" s="4" t="s">
        <v>1205</v>
      </c>
      <c r="E123" s="4" t="s">
        <v>1087</v>
      </c>
      <c r="F123" s="4" t="s">
        <v>1394</v>
      </c>
      <c r="G123" s="4" t="s">
        <v>1395</v>
      </c>
      <c r="H123" s="4" t="s">
        <v>285</v>
      </c>
      <c r="I123" s="4" t="s">
        <v>1382</v>
      </c>
      <c r="J123" s="4" t="s">
        <v>30</v>
      </c>
      <c r="K123" s="4" t="s">
        <v>159</v>
      </c>
      <c r="L123" s="2" t="s">
        <v>305</v>
      </c>
      <c r="M123" s="2" t="s">
        <v>31</v>
      </c>
      <c r="N123" s="4" t="s">
        <v>389</v>
      </c>
      <c r="O123" s="4" t="s">
        <v>287</v>
      </c>
      <c r="P123" s="4" t="s">
        <v>34</v>
      </c>
      <c r="Q123" s="126">
        <v>111</v>
      </c>
      <c r="R123" s="137">
        <v>1</v>
      </c>
      <c r="S123" s="139">
        <v>31800</v>
      </c>
      <c r="U123" s="126">
        <v>35.298000000000002</v>
      </c>
      <c r="V123" s="136">
        <v>1.9999999999999999E-6</v>
      </c>
      <c r="W123" s="136">
        <v>9.5543102969403004E-3</v>
      </c>
      <c r="X123" s="136">
        <v>2.88858960714761E-3</v>
      </c>
    </row>
    <row r="124" spans="1:24" x14ac:dyDescent="0.2">
      <c r="A124" s="4">
        <v>13710</v>
      </c>
      <c r="B124" s="4">
        <v>15444</v>
      </c>
      <c r="C124" s="4" t="s">
        <v>1396</v>
      </c>
      <c r="D124" s="4" t="s">
        <v>1397</v>
      </c>
      <c r="E124" s="4" t="s">
        <v>282</v>
      </c>
      <c r="F124" s="4" t="s">
        <v>1398</v>
      </c>
      <c r="G124" s="4" t="s">
        <v>1399</v>
      </c>
      <c r="H124" s="4" t="s">
        <v>285</v>
      </c>
      <c r="I124" s="4" t="s">
        <v>1382</v>
      </c>
      <c r="J124" s="4" t="s">
        <v>30</v>
      </c>
      <c r="K124" s="4" t="s">
        <v>30</v>
      </c>
      <c r="L124" s="2" t="s">
        <v>305</v>
      </c>
      <c r="M124" s="2" t="s">
        <v>31</v>
      </c>
      <c r="N124" s="4" t="s">
        <v>306</v>
      </c>
      <c r="O124" s="4" t="s">
        <v>287</v>
      </c>
      <c r="P124" s="4" t="s">
        <v>34</v>
      </c>
      <c r="Q124" s="126">
        <v>862</v>
      </c>
      <c r="R124" s="137">
        <v>1</v>
      </c>
      <c r="S124" s="139">
        <v>2021</v>
      </c>
      <c r="U124" s="126">
        <v>17.420999999999999</v>
      </c>
      <c r="V124" s="136">
        <v>3.9999999999999998E-6</v>
      </c>
      <c r="W124" s="136">
        <v>4.7154465060117601E-3</v>
      </c>
      <c r="X124" s="136">
        <v>1.42563820380505E-3</v>
      </c>
    </row>
    <row r="125" spans="1:24" x14ac:dyDescent="0.2">
      <c r="A125" s="4">
        <v>13710</v>
      </c>
      <c r="B125" s="4">
        <v>15444</v>
      </c>
      <c r="C125" s="4" t="s">
        <v>1400</v>
      </c>
      <c r="D125" s="4" t="s">
        <v>1401</v>
      </c>
      <c r="E125" s="4" t="s">
        <v>282</v>
      </c>
      <c r="F125" s="4" t="s">
        <v>1402</v>
      </c>
      <c r="G125" s="4" t="s">
        <v>1403</v>
      </c>
      <c r="H125" s="4" t="s">
        <v>285</v>
      </c>
      <c r="I125" s="4" t="s">
        <v>1382</v>
      </c>
      <c r="J125" s="4" t="s">
        <v>30</v>
      </c>
      <c r="K125" s="4" t="s">
        <v>30</v>
      </c>
      <c r="L125" s="2" t="s">
        <v>305</v>
      </c>
      <c r="M125" s="2" t="s">
        <v>31</v>
      </c>
      <c r="N125" s="4" t="s">
        <v>342</v>
      </c>
      <c r="O125" s="4" t="s">
        <v>287</v>
      </c>
      <c r="P125" s="4" t="s">
        <v>34</v>
      </c>
      <c r="Q125" s="126">
        <v>167</v>
      </c>
      <c r="R125" s="137">
        <v>1</v>
      </c>
      <c r="S125" s="139">
        <v>20440</v>
      </c>
      <c r="U125" s="126">
        <v>34.134999999999998</v>
      </c>
      <c r="V125" s="136">
        <v>1.1E-5</v>
      </c>
      <c r="W125" s="136">
        <v>9.2394603412090798E-3</v>
      </c>
      <c r="X125" s="136">
        <v>2.7933998674729999E-3</v>
      </c>
    </row>
    <row r="126" spans="1:24" x14ac:dyDescent="0.2">
      <c r="A126" s="4">
        <v>13710</v>
      </c>
      <c r="B126" s="4">
        <v>15444</v>
      </c>
      <c r="C126" s="4" t="s">
        <v>347</v>
      </c>
      <c r="D126" s="4" t="s">
        <v>348</v>
      </c>
      <c r="E126" s="4" t="s">
        <v>282</v>
      </c>
      <c r="F126" s="4" t="s">
        <v>1408</v>
      </c>
      <c r="G126" s="4" t="s">
        <v>1409</v>
      </c>
      <c r="H126" s="4" t="s">
        <v>285</v>
      </c>
      <c r="I126" s="4" t="s">
        <v>1382</v>
      </c>
      <c r="J126" s="4" t="s">
        <v>30</v>
      </c>
      <c r="K126" s="4" t="s">
        <v>30</v>
      </c>
      <c r="L126" s="2" t="s">
        <v>305</v>
      </c>
      <c r="M126" s="2" t="s">
        <v>31</v>
      </c>
      <c r="N126" s="4" t="s">
        <v>322</v>
      </c>
      <c r="O126" s="4" t="s">
        <v>287</v>
      </c>
      <c r="P126" s="4" t="s">
        <v>34</v>
      </c>
      <c r="Q126" s="126">
        <v>478</v>
      </c>
      <c r="R126" s="137">
        <v>1</v>
      </c>
      <c r="S126" s="139">
        <v>6144</v>
      </c>
      <c r="U126" s="126">
        <v>29.367999999999999</v>
      </c>
      <c r="V126" s="136">
        <v>3.9999999999999998E-6</v>
      </c>
      <c r="W126" s="136">
        <v>7.9492901065170204E-3</v>
      </c>
      <c r="X126" s="136">
        <v>2.4033379775450499E-3</v>
      </c>
    </row>
    <row r="127" spans="1:24" x14ac:dyDescent="0.2">
      <c r="A127" s="4">
        <v>13710</v>
      </c>
      <c r="B127" s="4">
        <v>15444</v>
      </c>
      <c r="C127" s="4" t="s">
        <v>359</v>
      </c>
      <c r="D127" s="4" t="s">
        <v>360</v>
      </c>
      <c r="E127" s="4" t="s">
        <v>282</v>
      </c>
      <c r="F127" s="4" t="s">
        <v>1410</v>
      </c>
      <c r="G127" s="4" t="s">
        <v>1411</v>
      </c>
      <c r="H127" s="4" t="s">
        <v>285</v>
      </c>
      <c r="I127" s="4" t="s">
        <v>1382</v>
      </c>
      <c r="J127" s="4" t="s">
        <v>30</v>
      </c>
      <c r="K127" s="4" t="s">
        <v>30</v>
      </c>
      <c r="L127" s="2" t="s">
        <v>305</v>
      </c>
      <c r="M127" s="2" t="s">
        <v>31</v>
      </c>
      <c r="N127" s="4" t="s">
        <v>364</v>
      </c>
      <c r="O127" s="4" t="s">
        <v>287</v>
      </c>
      <c r="P127" s="4" t="s">
        <v>34</v>
      </c>
      <c r="Q127" s="126">
        <v>42</v>
      </c>
      <c r="R127" s="137">
        <v>1</v>
      </c>
      <c r="S127" s="139">
        <v>167700</v>
      </c>
      <c r="U127" s="126">
        <v>70.433999999999997</v>
      </c>
      <c r="V127" s="136">
        <v>9.9999999999999995E-7</v>
      </c>
      <c r="W127" s="136">
        <v>1.9064771133058302E-2</v>
      </c>
      <c r="X127" s="136">
        <v>5.76392204628688E-3</v>
      </c>
    </row>
    <row r="128" spans="1:24" x14ac:dyDescent="0.2">
      <c r="A128" s="4">
        <v>13710</v>
      </c>
      <c r="B128" s="4">
        <v>15444</v>
      </c>
      <c r="C128" s="4" t="s">
        <v>371</v>
      </c>
      <c r="D128" s="4" t="s">
        <v>372</v>
      </c>
      <c r="E128" s="4" t="s">
        <v>282</v>
      </c>
      <c r="F128" s="4" t="s">
        <v>1412</v>
      </c>
      <c r="G128" s="4" t="s">
        <v>1413</v>
      </c>
      <c r="H128" s="4" t="s">
        <v>285</v>
      </c>
      <c r="I128" s="4" t="s">
        <v>1382</v>
      </c>
      <c r="J128" s="4" t="s">
        <v>30</v>
      </c>
      <c r="K128" s="4" t="s">
        <v>30</v>
      </c>
      <c r="L128" s="2" t="s">
        <v>305</v>
      </c>
      <c r="M128" s="2" t="s">
        <v>31</v>
      </c>
      <c r="N128" s="4" t="s">
        <v>335</v>
      </c>
      <c r="O128" s="4" t="s">
        <v>287</v>
      </c>
      <c r="P128" s="4" t="s">
        <v>34</v>
      </c>
      <c r="Q128" s="126">
        <v>369</v>
      </c>
      <c r="R128" s="137">
        <v>1</v>
      </c>
      <c r="S128" s="139">
        <v>887.1</v>
      </c>
      <c r="U128" s="126">
        <v>3.2730000000000001</v>
      </c>
      <c r="V128" s="136">
        <v>3.9999999999999998E-6</v>
      </c>
      <c r="W128" s="136">
        <v>8.8602951361816805E-4</v>
      </c>
      <c r="X128" s="136">
        <v>2.6787654630424903E-4</v>
      </c>
    </row>
    <row r="129" spans="1:24" x14ac:dyDescent="0.2">
      <c r="A129" s="4">
        <v>13710</v>
      </c>
      <c r="B129" s="4">
        <v>15444</v>
      </c>
      <c r="C129" s="4" t="s">
        <v>385</v>
      </c>
      <c r="D129" s="4" t="s">
        <v>386</v>
      </c>
      <c r="E129" s="4" t="s">
        <v>282</v>
      </c>
      <c r="F129" s="4" t="s">
        <v>1414</v>
      </c>
      <c r="G129" s="4" t="s">
        <v>1415</v>
      </c>
      <c r="H129" s="4" t="s">
        <v>285</v>
      </c>
      <c r="I129" s="4" t="s">
        <v>1382</v>
      </c>
      <c r="J129" s="4" t="s">
        <v>30</v>
      </c>
      <c r="K129" s="4" t="s">
        <v>30</v>
      </c>
      <c r="L129" s="2" t="s">
        <v>305</v>
      </c>
      <c r="M129" s="2" t="s">
        <v>31</v>
      </c>
      <c r="N129" s="4" t="s">
        <v>389</v>
      </c>
      <c r="O129" s="4" t="s">
        <v>287</v>
      </c>
      <c r="P129" s="4" t="s">
        <v>34</v>
      </c>
      <c r="Q129" s="126">
        <v>266</v>
      </c>
      <c r="R129" s="137">
        <v>1</v>
      </c>
      <c r="S129" s="139">
        <v>6022</v>
      </c>
      <c r="U129" s="126">
        <v>16.018999999999998</v>
      </c>
      <c r="V129" s="136">
        <v>1.9000000000000001E-5</v>
      </c>
      <c r="W129" s="136">
        <v>4.3358238590782503E-3</v>
      </c>
      <c r="X129" s="136">
        <v>1.3108654992885201E-3</v>
      </c>
    </row>
    <row r="130" spans="1:24" x14ac:dyDescent="0.2">
      <c r="A130" s="4">
        <v>13710</v>
      </c>
      <c r="B130" s="4">
        <v>15444</v>
      </c>
      <c r="C130" s="4" t="s">
        <v>402</v>
      </c>
      <c r="D130" s="4" t="s">
        <v>403</v>
      </c>
      <c r="E130" s="4" t="s">
        <v>282</v>
      </c>
      <c r="F130" s="4" t="s">
        <v>1416</v>
      </c>
      <c r="G130" s="4" t="s">
        <v>1417</v>
      </c>
      <c r="H130" s="4" t="s">
        <v>285</v>
      </c>
      <c r="I130" s="4" t="s">
        <v>1382</v>
      </c>
      <c r="J130" s="4" t="s">
        <v>30</v>
      </c>
      <c r="K130" s="4" t="s">
        <v>30</v>
      </c>
      <c r="L130" s="2" t="s">
        <v>305</v>
      </c>
      <c r="M130" s="2" t="s">
        <v>31</v>
      </c>
      <c r="N130" s="4" t="s">
        <v>322</v>
      </c>
      <c r="O130" s="4" t="s">
        <v>287</v>
      </c>
      <c r="P130" s="4" t="s">
        <v>34</v>
      </c>
      <c r="Q130" s="126">
        <v>133</v>
      </c>
      <c r="R130" s="137">
        <v>1</v>
      </c>
      <c r="S130" s="139">
        <v>3926</v>
      </c>
      <c r="U130" s="126">
        <v>5.2220000000000004</v>
      </c>
      <c r="V130" s="136">
        <v>9.9999999999999995E-7</v>
      </c>
      <c r="W130" s="136">
        <v>1.41335473852053E-3</v>
      </c>
      <c r="X130" s="136">
        <v>4.2730471190690098E-4</v>
      </c>
    </row>
    <row r="131" spans="1:24" x14ac:dyDescent="0.2">
      <c r="A131" s="4">
        <v>13710</v>
      </c>
      <c r="B131" s="4">
        <v>15444</v>
      </c>
      <c r="C131" s="4" t="s">
        <v>1418</v>
      </c>
      <c r="D131" s="4" t="s">
        <v>1419</v>
      </c>
      <c r="E131" s="4" t="s">
        <v>282</v>
      </c>
      <c r="F131" s="4" t="s">
        <v>1420</v>
      </c>
      <c r="G131" s="4" t="s">
        <v>1421</v>
      </c>
      <c r="H131" s="4" t="s">
        <v>285</v>
      </c>
      <c r="I131" s="4" t="s">
        <v>1382</v>
      </c>
      <c r="J131" s="4" t="s">
        <v>30</v>
      </c>
      <c r="K131" s="4" t="s">
        <v>30</v>
      </c>
      <c r="L131" s="2" t="s">
        <v>305</v>
      </c>
      <c r="M131" s="2" t="s">
        <v>31</v>
      </c>
      <c r="N131" s="4" t="s">
        <v>587</v>
      </c>
      <c r="O131" s="4" t="s">
        <v>287</v>
      </c>
      <c r="P131" s="4" t="s">
        <v>34</v>
      </c>
      <c r="Q131" s="126">
        <v>529</v>
      </c>
      <c r="R131" s="137">
        <v>1</v>
      </c>
      <c r="S131" s="139">
        <v>799</v>
      </c>
      <c r="U131" s="126">
        <v>4.2270000000000003</v>
      </c>
      <c r="V131" s="136">
        <v>3.0000000000000001E-6</v>
      </c>
      <c r="W131" s="136">
        <v>1.1440676206918401E-3</v>
      </c>
      <c r="X131" s="136">
        <v>3.4589015180539601E-4</v>
      </c>
    </row>
    <row r="132" spans="1:24" x14ac:dyDescent="0.2">
      <c r="A132" s="4">
        <v>13710</v>
      </c>
      <c r="B132" s="4">
        <v>15444</v>
      </c>
      <c r="C132" s="4" t="s">
        <v>1422</v>
      </c>
      <c r="D132" s="4" t="s">
        <v>1423</v>
      </c>
      <c r="E132" s="4" t="s">
        <v>282</v>
      </c>
      <c r="F132" s="4" t="s">
        <v>1424</v>
      </c>
      <c r="G132" s="4" t="s">
        <v>1425</v>
      </c>
      <c r="H132" s="4" t="s">
        <v>285</v>
      </c>
      <c r="I132" s="4" t="s">
        <v>1382</v>
      </c>
      <c r="J132" s="4" t="s">
        <v>30</v>
      </c>
      <c r="K132" s="4" t="s">
        <v>30</v>
      </c>
      <c r="L132" s="2" t="s">
        <v>305</v>
      </c>
      <c r="M132" s="2" t="s">
        <v>31</v>
      </c>
      <c r="N132" s="4" t="s">
        <v>383</v>
      </c>
      <c r="O132" s="4" t="s">
        <v>287</v>
      </c>
      <c r="P132" s="4" t="s">
        <v>34</v>
      </c>
      <c r="Q132" s="126">
        <v>282</v>
      </c>
      <c r="R132" s="137">
        <v>1</v>
      </c>
      <c r="S132" s="139">
        <v>17020</v>
      </c>
      <c r="U132" s="126">
        <v>47.996000000000002</v>
      </c>
      <c r="V132" s="136">
        <v>7.9999999999999996E-6</v>
      </c>
      <c r="W132" s="136">
        <v>1.2991458403764099E-2</v>
      </c>
      <c r="X132" s="136">
        <v>3.9277551765113999E-3</v>
      </c>
    </row>
    <row r="133" spans="1:24" x14ac:dyDescent="0.2">
      <c r="A133" s="4">
        <v>13710</v>
      </c>
      <c r="B133" s="4">
        <v>15444</v>
      </c>
      <c r="C133" s="4" t="s">
        <v>434</v>
      </c>
      <c r="D133" s="4" t="s">
        <v>435</v>
      </c>
      <c r="E133" s="4" t="s">
        <v>282</v>
      </c>
      <c r="F133" s="4" t="s">
        <v>1426</v>
      </c>
      <c r="G133" s="4" t="s">
        <v>1427</v>
      </c>
      <c r="H133" s="4" t="s">
        <v>285</v>
      </c>
      <c r="I133" s="4" t="s">
        <v>1382</v>
      </c>
      <c r="J133" s="4" t="s">
        <v>30</v>
      </c>
      <c r="K133" s="4" t="s">
        <v>30</v>
      </c>
      <c r="L133" s="2" t="s">
        <v>305</v>
      </c>
      <c r="M133" s="2" t="s">
        <v>31</v>
      </c>
      <c r="N133" s="4" t="s">
        <v>322</v>
      </c>
      <c r="O133" s="4" t="s">
        <v>287</v>
      </c>
      <c r="P133" s="4" t="s">
        <v>34</v>
      </c>
      <c r="Q133" s="126">
        <v>2701</v>
      </c>
      <c r="R133" s="137">
        <v>1</v>
      </c>
      <c r="S133" s="139">
        <v>2476</v>
      </c>
      <c r="U133" s="126">
        <v>66.876999999999995</v>
      </c>
      <c r="V133" s="136">
        <v>5.0000000000000004E-6</v>
      </c>
      <c r="W133" s="136">
        <v>1.81019127625929E-2</v>
      </c>
      <c r="X133" s="136">
        <v>5.4728175504477504E-3</v>
      </c>
    </row>
    <row r="134" spans="1:24" x14ac:dyDescent="0.2">
      <c r="A134" s="4">
        <v>13710</v>
      </c>
      <c r="B134" s="4">
        <v>15444</v>
      </c>
      <c r="C134" s="4" t="s">
        <v>448</v>
      </c>
      <c r="D134" s="4" t="s">
        <v>449</v>
      </c>
      <c r="E134" s="4" t="s">
        <v>282</v>
      </c>
      <c r="F134" s="4" t="s">
        <v>1428</v>
      </c>
      <c r="G134" s="4" t="s">
        <v>1429</v>
      </c>
      <c r="H134" s="4" t="s">
        <v>285</v>
      </c>
      <c r="I134" s="4" t="s">
        <v>1382</v>
      </c>
      <c r="J134" s="4" t="s">
        <v>30</v>
      </c>
      <c r="K134" s="4" t="s">
        <v>159</v>
      </c>
      <c r="L134" s="2" t="s">
        <v>305</v>
      </c>
      <c r="M134" s="2" t="s">
        <v>31</v>
      </c>
      <c r="N134" s="4" t="s">
        <v>389</v>
      </c>
      <c r="O134" s="4" t="s">
        <v>287</v>
      </c>
      <c r="P134" s="4" t="s">
        <v>34</v>
      </c>
      <c r="Q134" s="126">
        <v>1410</v>
      </c>
      <c r="R134" s="137">
        <v>1</v>
      </c>
      <c r="S134" s="139">
        <v>10190</v>
      </c>
      <c r="U134" s="126">
        <v>143.679</v>
      </c>
      <c r="V134" s="136">
        <v>1.1E-5</v>
      </c>
      <c r="W134" s="136">
        <v>3.8890411614088197E-2</v>
      </c>
      <c r="X134" s="136">
        <v>1.17578805078294E-2</v>
      </c>
    </row>
    <row r="135" spans="1:24" x14ac:dyDescent="0.2">
      <c r="A135" s="4">
        <v>13710</v>
      </c>
      <c r="B135" s="4">
        <v>15444</v>
      </c>
      <c r="C135" s="4" t="s">
        <v>1312</v>
      </c>
      <c r="D135" s="4" t="s">
        <v>1313</v>
      </c>
      <c r="E135" s="4" t="s">
        <v>1087</v>
      </c>
      <c r="F135" s="4" t="s">
        <v>1430</v>
      </c>
      <c r="G135" s="4" t="s">
        <v>1431</v>
      </c>
      <c r="H135" s="4" t="s">
        <v>285</v>
      </c>
      <c r="I135" s="4" t="s">
        <v>1382</v>
      </c>
      <c r="J135" s="4" t="s">
        <v>30</v>
      </c>
      <c r="K135" s="4" t="s">
        <v>1065</v>
      </c>
      <c r="L135" s="2" t="s">
        <v>305</v>
      </c>
      <c r="M135" s="2" t="s">
        <v>31</v>
      </c>
      <c r="N135" s="4" t="s">
        <v>634</v>
      </c>
      <c r="O135" s="4" t="s">
        <v>287</v>
      </c>
      <c r="P135" s="4" t="s">
        <v>34</v>
      </c>
      <c r="Q135" s="126">
        <v>504</v>
      </c>
      <c r="R135" s="137">
        <v>1</v>
      </c>
      <c r="S135" s="139">
        <v>3825</v>
      </c>
      <c r="T135" s="125">
        <v>0.496</v>
      </c>
      <c r="U135" s="126">
        <v>19.774000000000001</v>
      </c>
      <c r="V135" s="136">
        <v>3.0000000000000001E-6</v>
      </c>
      <c r="W135" s="136">
        <v>5.3523626312119996E-3</v>
      </c>
      <c r="X135" s="136">
        <v>1.6181993874697001E-3</v>
      </c>
    </row>
    <row r="136" spans="1:24" x14ac:dyDescent="0.2">
      <c r="A136" s="4">
        <v>13710</v>
      </c>
      <c r="B136" s="4">
        <v>15444</v>
      </c>
      <c r="C136" s="4" t="s">
        <v>466</v>
      </c>
      <c r="D136" s="4" t="s">
        <v>467</v>
      </c>
      <c r="E136" s="4" t="s">
        <v>282</v>
      </c>
      <c r="F136" s="4" t="s">
        <v>1432</v>
      </c>
      <c r="G136" s="4" t="s">
        <v>1433</v>
      </c>
      <c r="H136" s="4" t="s">
        <v>285</v>
      </c>
      <c r="I136" s="4" t="s">
        <v>1382</v>
      </c>
      <c r="J136" s="4" t="s">
        <v>30</v>
      </c>
      <c r="K136" s="4" t="s">
        <v>30</v>
      </c>
      <c r="L136" s="2" t="s">
        <v>305</v>
      </c>
      <c r="M136" s="2" t="s">
        <v>31</v>
      </c>
      <c r="N136" s="4" t="s">
        <v>428</v>
      </c>
      <c r="O136" s="4" t="s">
        <v>287</v>
      </c>
      <c r="P136" s="4" t="s">
        <v>34</v>
      </c>
      <c r="Q136" s="126">
        <v>127</v>
      </c>
      <c r="R136" s="137">
        <v>1</v>
      </c>
      <c r="S136" s="139">
        <v>21010</v>
      </c>
      <c r="U136" s="126">
        <v>26.683</v>
      </c>
      <c r="V136" s="136">
        <v>3.0000000000000001E-6</v>
      </c>
      <c r="W136" s="136">
        <v>7.2223580758164502E-3</v>
      </c>
      <c r="X136" s="136">
        <v>2.1835619556529401E-3</v>
      </c>
    </row>
    <row r="137" spans="1:24" x14ac:dyDescent="0.2">
      <c r="A137" s="4">
        <v>13710</v>
      </c>
      <c r="B137" s="4">
        <v>15444</v>
      </c>
      <c r="C137" s="4" t="s">
        <v>478</v>
      </c>
      <c r="D137" s="4" t="s">
        <v>479</v>
      </c>
      <c r="E137" s="4" t="s">
        <v>282</v>
      </c>
      <c r="F137" s="4" t="s">
        <v>1434</v>
      </c>
      <c r="G137" s="4" t="s">
        <v>1435</v>
      </c>
      <c r="H137" s="4" t="s">
        <v>285</v>
      </c>
      <c r="I137" s="4" t="s">
        <v>1382</v>
      </c>
      <c r="J137" s="4" t="s">
        <v>30</v>
      </c>
      <c r="K137" s="4" t="s">
        <v>30</v>
      </c>
      <c r="L137" s="2" t="s">
        <v>305</v>
      </c>
      <c r="M137" s="2" t="s">
        <v>31</v>
      </c>
      <c r="N137" s="4" t="s">
        <v>383</v>
      </c>
      <c r="O137" s="4" t="s">
        <v>287</v>
      </c>
      <c r="P137" s="4" t="s">
        <v>34</v>
      </c>
      <c r="Q137" s="126">
        <v>47</v>
      </c>
      <c r="R137" s="137">
        <v>1</v>
      </c>
      <c r="S137" s="139">
        <v>14580</v>
      </c>
      <c r="U137" s="126">
        <v>6.8529999999999998</v>
      </c>
      <c r="V137" s="136">
        <v>9.9999999999999995E-7</v>
      </c>
      <c r="W137" s="136">
        <v>1.85483219278183E-3</v>
      </c>
      <c r="X137" s="136">
        <v>5.6077820675221502E-4</v>
      </c>
    </row>
    <row r="138" spans="1:24" x14ac:dyDescent="0.2">
      <c r="A138" s="4">
        <v>13710</v>
      </c>
      <c r="B138" s="4">
        <v>15444</v>
      </c>
      <c r="C138" s="4" t="s">
        <v>483</v>
      </c>
      <c r="D138" s="4" t="s">
        <v>484</v>
      </c>
      <c r="E138" s="4" t="s">
        <v>282</v>
      </c>
      <c r="F138" s="4" t="s">
        <v>1436</v>
      </c>
      <c r="G138" s="4" t="s">
        <v>1437</v>
      </c>
      <c r="H138" s="4" t="s">
        <v>285</v>
      </c>
      <c r="I138" s="4" t="s">
        <v>1382</v>
      </c>
      <c r="J138" s="4" t="s">
        <v>30</v>
      </c>
      <c r="K138" s="4" t="s">
        <v>30</v>
      </c>
      <c r="L138" s="2" t="s">
        <v>305</v>
      </c>
      <c r="M138" s="2" t="s">
        <v>31</v>
      </c>
      <c r="N138" s="4" t="s">
        <v>389</v>
      </c>
      <c r="O138" s="4" t="s">
        <v>287</v>
      </c>
      <c r="P138" s="4" t="s">
        <v>34</v>
      </c>
      <c r="Q138" s="126">
        <v>44</v>
      </c>
      <c r="R138" s="137">
        <v>1</v>
      </c>
      <c r="S138" s="139">
        <v>3519</v>
      </c>
      <c r="U138" s="126">
        <v>1.548</v>
      </c>
      <c r="V138" s="136">
        <v>9.9999999999999995E-7</v>
      </c>
      <c r="W138" s="136">
        <v>4.1910340221458698E-4</v>
      </c>
      <c r="X138" s="136">
        <v>1.2670906578625001E-4</v>
      </c>
    </row>
    <row r="139" spans="1:24" x14ac:dyDescent="0.2">
      <c r="A139" s="4">
        <v>13710</v>
      </c>
      <c r="B139" s="4">
        <v>15444</v>
      </c>
      <c r="C139" s="4" t="s">
        <v>1438</v>
      </c>
      <c r="D139" s="4" t="s">
        <v>1439</v>
      </c>
      <c r="E139" s="4" t="s">
        <v>282</v>
      </c>
      <c r="F139" s="4" t="s">
        <v>1440</v>
      </c>
      <c r="G139" s="4" t="s">
        <v>1441</v>
      </c>
      <c r="H139" s="4" t="s">
        <v>285</v>
      </c>
      <c r="I139" s="4" t="s">
        <v>1382</v>
      </c>
      <c r="J139" s="4" t="s">
        <v>30</v>
      </c>
      <c r="K139" s="4" t="s">
        <v>363</v>
      </c>
      <c r="L139" s="2" t="s">
        <v>305</v>
      </c>
      <c r="M139" s="2" t="s">
        <v>31</v>
      </c>
      <c r="N139" s="4" t="s">
        <v>1442</v>
      </c>
      <c r="O139" s="4" t="s">
        <v>287</v>
      </c>
      <c r="P139" s="4" t="s">
        <v>34</v>
      </c>
      <c r="Q139" s="126">
        <v>371</v>
      </c>
      <c r="R139" s="137">
        <v>1</v>
      </c>
      <c r="S139" s="139">
        <v>5405</v>
      </c>
      <c r="U139" s="126">
        <v>20.053000000000001</v>
      </c>
      <c r="V139" s="136">
        <v>1.5E-5</v>
      </c>
      <c r="W139" s="136">
        <v>5.4277376889600099E-3</v>
      </c>
      <c r="X139" s="136">
        <v>1.6409878046010501E-3</v>
      </c>
    </row>
    <row r="140" spans="1:24" x14ac:dyDescent="0.2">
      <c r="A140" s="4">
        <v>13710</v>
      </c>
      <c r="B140" s="4">
        <v>15444</v>
      </c>
      <c r="C140" s="4" t="s">
        <v>493</v>
      </c>
      <c r="D140" s="4" t="s">
        <v>494</v>
      </c>
      <c r="E140" s="4" t="s">
        <v>282</v>
      </c>
      <c r="F140" s="4" t="s">
        <v>1443</v>
      </c>
      <c r="G140" s="4" t="s">
        <v>1444</v>
      </c>
      <c r="H140" s="4" t="s">
        <v>285</v>
      </c>
      <c r="I140" s="4" t="s">
        <v>1382</v>
      </c>
      <c r="J140" s="4" t="s">
        <v>30</v>
      </c>
      <c r="K140" s="4" t="s">
        <v>30</v>
      </c>
      <c r="L140" s="2" t="s">
        <v>305</v>
      </c>
      <c r="M140" s="2" t="s">
        <v>31</v>
      </c>
      <c r="N140" s="4" t="s">
        <v>322</v>
      </c>
      <c r="O140" s="4" t="s">
        <v>287</v>
      </c>
      <c r="P140" s="4" t="s">
        <v>34</v>
      </c>
      <c r="Q140" s="126">
        <v>7716</v>
      </c>
      <c r="R140" s="137">
        <v>1</v>
      </c>
      <c r="S140" s="139">
        <v>300</v>
      </c>
      <c r="U140" s="126">
        <v>23.148</v>
      </c>
      <c r="V140" s="136">
        <v>2.4000000000000001E-5</v>
      </c>
      <c r="W140" s="136">
        <v>6.2656007352703902E-3</v>
      </c>
      <c r="X140" s="136">
        <v>1.89430200652311E-3</v>
      </c>
    </row>
    <row r="141" spans="1:24" x14ac:dyDescent="0.2">
      <c r="A141" s="4">
        <v>13710</v>
      </c>
      <c r="B141" s="4">
        <v>15444</v>
      </c>
      <c r="C141" s="4" t="s">
        <v>1445</v>
      </c>
      <c r="D141" s="4" t="s">
        <v>1446</v>
      </c>
      <c r="E141" s="4" t="s">
        <v>282</v>
      </c>
      <c r="F141" s="4" t="s">
        <v>1447</v>
      </c>
      <c r="G141" s="4" t="s">
        <v>1448</v>
      </c>
      <c r="H141" s="4" t="s">
        <v>285</v>
      </c>
      <c r="I141" s="4" t="s">
        <v>1382</v>
      </c>
      <c r="J141" s="4" t="s">
        <v>30</v>
      </c>
      <c r="K141" s="4" t="s">
        <v>30</v>
      </c>
      <c r="L141" s="2" t="s">
        <v>305</v>
      </c>
      <c r="M141" s="2" t="s">
        <v>31</v>
      </c>
      <c r="N141" s="4" t="s">
        <v>610</v>
      </c>
      <c r="O141" s="4" t="s">
        <v>287</v>
      </c>
      <c r="P141" s="4" t="s">
        <v>34</v>
      </c>
      <c r="Q141" s="126">
        <v>21754</v>
      </c>
      <c r="R141" s="137">
        <v>1</v>
      </c>
      <c r="S141" s="139">
        <v>89.4</v>
      </c>
      <c r="U141" s="126">
        <v>19.448</v>
      </c>
      <c r="V141" s="136">
        <v>6.9999999999999999E-6</v>
      </c>
      <c r="W141" s="136">
        <v>5.2641212754965597E-3</v>
      </c>
      <c r="X141" s="136">
        <v>1.59152105537472E-3</v>
      </c>
    </row>
    <row r="142" spans="1:24" x14ac:dyDescent="0.2">
      <c r="A142" s="4">
        <v>13710</v>
      </c>
      <c r="B142" s="4">
        <v>15444</v>
      </c>
      <c r="C142" s="4" t="s">
        <v>510</v>
      </c>
      <c r="D142" s="4" t="s">
        <v>511</v>
      </c>
      <c r="E142" s="4" t="s">
        <v>282</v>
      </c>
      <c r="F142" s="4" t="s">
        <v>1449</v>
      </c>
      <c r="G142" s="4" t="s">
        <v>1450</v>
      </c>
      <c r="H142" s="4" t="s">
        <v>285</v>
      </c>
      <c r="I142" s="4" t="s">
        <v>1382</v>
      </c>
      <c r="J142" s="4" t="s">
        <v>30</v>
      </c>
      <c r="K142" s="4" t="s">
        <v>30</v>
      </c>
      <c r="L142" s="2" t="s">
        <v>305</v>
      </c>
      <c r="M142" s="2" t="s">
        <v>31</v>
      </c>
      <c r="N142" s="4" t="s">
        <v>514</v>
      </c>
      <c r="O142" s="4" t="s">
        <v>287</v>
      </c>
      <c r="P142" s="4" t="s">
        <v>34</v>
      </c>
      <c r="Q142" s="126">
        <v>17296</v>
      </c>
      <c r="R142" s="137">
        <v>1</v>
      </c>
      <c r="S142" s="139">
        <v>634.70000000000005</v>
      </c>
      <c r="T142" s="125">
        <v>3.6360000000000001</v>
      </c>
      <c r="U142" s="126">
        <v>113.414</v>
      </c>
      <c r="V142" s="136">
        <v>6.0000000000000002E-6</v>
      </c>
      <c r="W142" s="136">
        <v>3.0698439644082899E-2</v>
      </c>
      <c r="X142" s="136">
        <v>9.2811716341202992E-3</v>
      </c>
    </row>
    <row r="143" spans="1:24" x14ac:dyDescent="0.2">
      <c r="A143" s="4">
        <v>13710</v>
      </c>
      <c r="B143" s="4">
        <v>15444</v>
      </c>
      <c r="C143" s="4" t="s">
        <v>518</v>
      </c>
      <c r="D143" s="4" t="s">
        <v>519</v>
      </c>
      <c r="E143" s="4" t="s">
        <v>282</v>
      </c>
      <c r="F143" s="4" t="s">
        <v>1451</v>
      </c>
      <c r="G143" s="4" t="s">
        <v>1452</v>
      </c>
      <c r="H143" s="4" t="s">
        <v>285</v>
      </c>
      <c r="I143" s="4" t="s">
        <v>1382</v>
      </c>
      <c r="J143" s="4" t="s">
        <v>30</v>
      </c>
      <c r="K143" s="4" t="s">
        <v>30</v>
      </c>
      <c r="L143" s="2" t="s">
        <v>305</v>
      </c>
      <c r="M143" s="2" t="s">
        <v>31</v>
      </c>
      <c r="N143" s="4" t="s">
        <v>322</v>
      </c>
      <c r="O143" s="4" t="s">
        <v>287</v>
      </c>
      <c r="P143" s="4" t="s">
        <v>34</v>
      </c>
      <c r="Q143" s="126">
        <v>129</v>
      </c>
      <c r="R143" s="137">
        <v>1</v>
      </c>
      <c r="S143" s="139">
        <v>68050</v>
      </c>
      <c r="U143" s="126">
        <v>87.784000000000006</v>
      </c>
      <c r="V143" s="136">
        <v>5.0000000000000004E-6</v>
      </c>
      <c r="W143" s="136">
        <v>2.3761129589828199E-2</v>
      </c>
      <c r="X143" s="136">
        <v>7.1837892902897899E-3</v>
      </c>
    </row>
    <row r="144" spans="1:24" x14ac:dyDescent="0.2">
      <c r="A144" s="4">
        <v>13710</v>
      </c>
      <c r="B144" s="4">
        <v>15444</v>
      </c>
      <c r="C144" s="4" t="s">
        <v>1453</v>
      </c>
      <c r="D144" s="4" t="s">
        <v>1454</v>
      </c>
      <c r="E144" s="4" t="s">
        <v>282</v>
      </c>
      <c r="F144" s="4" t="s">
        <v>1455</v>
      </c>
      <c r="G144" s="4" t="s">
        <v>1456</v>
      </c>
      <c r="H144" s="4" t="s">
        <v>285</v>
      </c>
      <c r="I144" s="4" t="s">
        <v>1382</v>
      </c>
      <c r="J144" s="4" t="s">
        <v>30</v>
      </c>
      <c r="K144" s="4" t="s">
        <v>159</v>
      </c>
      <c r="L144" s="2" t="s">
        <v>305</v>
      </c>
      <c r="M144" s="2" t="s">
        <v>31</v>
      </c>
      <c r="N144" s="4" t="s">
        <v>1457</v>
      </c>
      <c r="O144" s="4" t="s">
        <v>287</v>
      </c>
      <c r="P144" s="4" t="s">
        <v>34</v>
      </c>
      <c r="Q144" s="126">
        <v>783</v>
      </c>
      <c r="R144" s="137">
        <v>1</v>
      </c>
      <c r="S144" s="139">
        <v>4215</v>
      </c>
      <c r="U144" s="126">
        <v>33.003</v>
      </c>
      <c r="V144" s="136">
        <v>1.4E-5</v>
      </c>
      <c r="W144" s="136">
        <v>8.9332314060160505E-3</v>
      </c>
      <c r="X144" s="136">
        <v>2.7008165524963299E-3</v>
      </c>
    </row>
    <row r="145" spans="1:24" x14ac:dyDescent="0.2">
      <c r="A145" s="4">
        <v>13710</v>
      </c>
      <c r="B145" s="4">
        <v>15444</v>
      </c>
      <c r="C145" s="4" t="s">
        <v>1453</v>
      </c>
      <c r="D145" s="4" t="s">
        <v>1454</v>
      </c>
      <c r="E145" s="4" t="s">
        <v>282</v>
      </c>
      <c r="F145" s="4" t="s">
        <v>1458</v>
      </c>
      <c r="G145" s="4" t="s">
        <v>1456</v>
      </c>
      <c r="H145" s="4" t="s">
        <v>285</v>
      </c>
      <c r="I145" s="4" t="s">
        <v>1382</v>
      </c>
      <c r="J145" s="4" t="s">
        <v>30</v>
      </c>
      <c r="K145" s="4" t="s">
        <v>159</v>
      </c>
      <c r="L145" s="2" t="s">
        <v>305</v>
      </c>
      <c r="M145" s="2" t="s">
        <v>185</v>
      </c>
      <c r="N145" s="4" t="s">
        <v>1457</v>
      </c>
      <c r="O145" s="4" t="s">
        <v>287</v>
      </c>
      <c r="P145" s="4" t="s">
        <v>34</v>
      </c>
      <c r="Q145" s="126">
        <v>270</v>
      </c>
      <c r="R145" s="137">
        <v>1</v>
      </c>
      <c r="S145" s="139">
        <v>3493.8139999999999</v>
      </c>
      <c r="U145" s="126">
        <v>9.4329999999999998</v>
      </c>
      <c r="V145" s="136">
        <v>1.9999999999999999E-6</v>
      </c>
      <c r="W145" s="136">
        <v>2.5533639698092098E-3</v>
      </c>
      <c r="X145" s="136">
        <v>7.7196787598765896E-4</v>
      </c>
    </row>
    <row r="146" spans="1:24" x14ac:dyDescent="0.2">
      <c r="A146" s="4">
        <v>13710</v>
      </c>
      <c r="B146" s="4">
        <v>15444</v>
      </c>
      <c r="C146" s="4" t="s">
        <v>1459</v>
      </c>
      <c r="D146" s="4" t="s">
        <v>1460</v>
      </c>
      <c r="E146" s="4" t="s">
        <v>282</v>
      </c>
      <c r="F146" s="4" t="s">
        <v>1461</v>
      </c>
      <c r="G146" s="4" t="s">
        <v>1462</v>
      </c>
      <c r="H146" s="4" t="s">
        <v>285</v>
      </c>
      <c r="I146" s="4" t="s">
        <v>1382</v>
      </c>
      <c r="J146" s="4" t="s">
        <v>30</v>
      </c>
      <c r="K146" s="4" t="s">
        <v>30</v>
      </c>
      <c r="L146" s="2" t="s">
        <v>305</v>
      </c>
      <c r="M146" s="2" t="s">
        <v>31</v>
      </c>
      <c r="N146" s="4" t="s">
        <v>660</v>
      </c>
      <c r="O146" s="4" t="s">
        <v>287</v>
      </c>
      <c r="P146" s="4" t="s">
        <v>34</v>
      </c>
      <c r="Q146" s="126">
        <v>12</v>
      </c>
      <c r="R146" s="137">
        <v>1</v>
      </c>
      <c r="S146" s="139">
        <v>48800</v>
      </c>
      <c r="U146" s="126">
        <v>5.8559999999999999</v>
      </c>
      <c r="V146" s="136">
        <v>1.0000000000000001E-5</v>
      </c>
      <c r="W146" s="136">
        <v>1.58507680601967E-3</v>
      </c>
      <c r="X146" s="136">
        <v>4.7922207318988001E-4</v>
      </c>
    </row>
    <row r="147" spans="1:24" x14ac:dyDescent="0.2">
      <c r="A147" s="4">
        <v>13710</v>
      </c>
      <c r="B147" s="4">
        <v>15444</v>
      </c>
      <c r="C147" s="4" t="s">
        <v>601</v>
      </c>
      <c r="D147" s="4" t="s">
        <v>602</v>
      </c>
      <c r="E147" s="4" t="s">
        <v>282</v>
      </c>
      <c r="F147" s="4" t="s">
        <v>1468</v>
      </c>
      <c r="G147" s="4" t="s">
        <v>1469</v>
      </c>
      <c r="H147" s="4" t="s">
        <v>285</v>
      </c>
      <c r="I147" s="4" t="s">
        <v>1382</v>
      </c>
      <c r="J147" s="4" t="s">
        <v>30</v>
      </c>
      <c r="K147" s="4" t="s">
        <v>30</v>
      </c>
      <c r="L147" s="2" t="s">
        <v>305</v>
      </c>
      <c r="M147" s="2" t="s">
        <v>31</v>
      </c>
      <c r="N147" s="4" t="s">
        <v>306</v>
      </c>
      <c r="O147" s="4" t="s">
        <v>287</v>
      </c>
      <c r="P147" s="4" t="s">
        <v>34</v>
      </c>
      <c r="Q147" s="126">
        <v>25</v>
      </c>
      <c r="R147" s="137">
        <v>1</v>
      </c>
      <c r="S147" s="139">
        <v>24800</v>
      </c>
      <c r="U147" s="126">
        <v>6.2</v>
      </c>
      <c r="V147" s="136">
        <v>3.0000000000000001E-6</v>
      </c>
      <c r="W147" s="136">
        <v>1.67818924134597E-3</v>
      </c>
      <c r="X147" s="136">
        <v>5.0737309661496796E-4</v>
      </c>
    </row>
    <row r="148" spans="1:24" x14ac:dyDescent="0.2">
      <c r="A148" s="4">
        <v>13710</v>
      </c>
      <c r="B148" s="4">
        <v>15444</v>
      </c>
      <c r="C148" s="4" t="s">
        <v>611</v>
      </c>
      <c r="D148" s="4" t="s">
        <v>612</v>
      </c>
      <c r="E148" s="4" t="s">
        <v>282</v>
      </c>
      <c r="F148" s="4" t="s">
        <v>1470</v>
      </c>
      <c r="G148" s="4" t="s">
        <v>1471</v>
      </c>
      <c r="H148" s="4" t="s">
        <v>285</v>
      </c>
      <c r="I148" s="4" t="s">
        <v>1382</v>
      </c>
      <c r="J148" s="4" t="s">
        <v>30</v>
      </c>
      <c r="K148" s="4" t="s">
        <v>30</v>
      </c>
      <c r="L148" s="2" t="s">
        <v>305</v>
      </c>
      <c r="M148" s="2" t="s">
        <v>31</v>
      </c>
      <c r="N148" s="4" t="s">
        <v>389</v>
      </c>
      <c r="O148" s="4" t="s">
        <v>287</v>
      </c>
      <c r="P148" s="4" t="s">
        <v>34</v>
      </c>
      <c r="Q148" s="126">
        <v>625</v>
      </c>
      <c r="R148" s="137">
        <v>1</v>
      </c>
      <c r="S148" s="139">
        <v>1698</v>
      </c>
      <c r="U148" s="126">
        <v>10.613</v>
      </c>
      <c r="V148" s="136">
        <v>3.9999999999999998E-6</v>
      </c>
      <c r="W148" s="136">
        <v>2.8725456973845301E-3</v>
      </c>
      <c r="X148" s="136">
        <v>8.6846725610102401E-4</v>
      </c>
    </row>
    <row r="149" spans="1:24" x14ac:dyDescent="0.2">
      <c r="A149" s="4">
        <v>13710</v>
      </c>
      <c r="B149" s="4">
        <v>15444</v>
      </c>
      <c r="C149" s="4" t="s">
        <v>1187</v>
      </c>
      <c r="D149" s="4" t="s">
        <v>1188</v>
      </c>
      <c r="E149" s="4" t="s">
        <v>282</v>
      </c>
      <c r="F149" s="4" t="s">
        <v>1472</v>
      </c>
      <c r="G149" s="4" t="s">
        <v>1473</v>
      </c>
      <c r="H149" s="4" t="s">
        <v>285</v>
      </c>
      <c r="I149" s="4" t="s">
        <v>1382</v>
      </c>
      <c r="J149" s="4" t="s">
        <v>30</v>
      </c>
      <c r="K149" s="4" t="s">
        <v>30</v>
      </c>
      <c r="L149" s="2" t="s">
        <v>305</v>
      </c>
      <c r="M149" s="2" t="s">
        <v>31</v>
      </c>
      <c r="N149" s="4" t="s">
        <v>286</v>
      </c>
      <c r="O149" s="4" t="s">
        <v>287</v>
      </c>
      <c r="P149" s="4" t="s">
        <v>34</v>
      </c>
      <c r="Q149" s="126">
        <v>3852</v>
      </c>
      <c r="R149" s="137">
        <v>1</v>
      </c>
      <c r="S149" s="139">
        <v>3274</v>
      </c>
      <c r="U149" s="126">
        <v>126.114</v>
      </c>
      <c r="V149" s="136">
        <v>3.0000000000000001E-6</v>
      </c>
      <c r="W149" s="136">
        <v>3.4136123147409797E-2</v>
      </c>
      <c r="X149" s="136">
        <v>1.0320499071868799E-2</v>
      </c>
    </row>
    <row r="150" spans="1:24" x14ac:dyDescent="0.2">
      <c r="A150" s="4">
        <v>13710</v>
      </c>
      <c r="B150" s="4">
        <v>15444</v>
      </c>
      <c r="C150" s="4" t="s">
        <v>1474</v>
      </c>
      <c r="D150" s="4" t="s">
        <v>1475</v>
      </c>
      <c r="E150" s="4" t="s">
        <v>282</v>
      </c>
      <c r="F150" s="4" t="s">
        <v>1476</v>
      </c>
      <c r="G150" s="4" t="s">
        <v>1477</v>
      </c>
      <c r="H150" s="4" t="s">
        <v>285</v>
      </c>
      <c r="I150" s="4" t="s">
        <v>1382</v>
      </c>
      <c r="J150" s="4" t="s">
        <v>30</v>
      </c>
      <c r="K150" s="4" t="s">
        <v>30</v>
      </c>
      <c r="L150" s="2" t="s">
        <v>305</v>
      </c>
      <c r="M150" s="2" t="s">
        <v>31</v>
      </c>
      <c r="N150" s="4" t="s">
        <v>660</v>
      </c>
      <c r="O150" s="4" t="s">
        <v>287</v>
      </c>
      <c r="P150" s="4" t="s">
        <v>34</v>
      </c>
      <c r="Q150" s="126">
        <v>484</v>
      </c>
      <c r="R150" s="137">
        <v>1</v>
      </c>
      <c r="S150" s="139">
        <v>4982</v>
      </c>
      <c r="U150" s="126">
        <v>24.113</v>
      </c>
      <c r="V150" s="136">
        <v>1.5999999999999999E-5</v>
      </c>
      <c r="W150" s="136">
        <v>6.5267702893332799E-3</v>
      </c>
      <c r="X150" s="136">
        <v>1.97326235385567E-3</v>
      </c>
    </row>
    <row r="151" spans="1:24" x14ac:dyDescent="0.2">
      <c r="A151" s="4">
        <v>13710</v>
      </c>
      <c r="B151" s="4">
        <v>15444</v>
      </c>
      <c r="C151" s="4" t="s">
        <v>1478</v>
      </c>
      <c r="D151" s="4" t="s">
        <v>1479</v>
      </c>
      <c r="E151" s="4" t="s">
        <v>282</v>
      </c>
      <c r="F151" s="4" t="s">
        <v>1480</v>
      </c>
      <c r="G151" s="4" t="s">
        <v>1481</v>
      </c>
      <c r="H151" s="4" t="s">
        <v>285</v>
      </c>
      <c r="I151" s="4" t="s">
        <v>1382</v>
      </c>
      <c r="J151" s="4" t="s">
        <v>30</v>
      </c>
      <c r="K151" s="4" t="s">
        <v>30</v>
      </c>
      <c r="L151" s="2" t="s">
        <v>305</v>
      </c>
      <c r="M151" s="2" t="s">
        <v>31</v>
      </c>
      <c r="N151" s="4" t="s">
        <v>660</v>
      </c>
      <c r="O151" s="4" t="s">
        <v>287</v>
      </c>
      <c r="P151" s="4" t="s">
        <v>34</v>
      </c>
      <c r="Q151" s="126">
        <v>230</v>
      </c>
      <c r="R151" s="137">
        <v>1</v>
      </c>
      <c r="S151" s="139">
        <v>2440</v>
      </c>
      <c r="U151" s="126">
        <v>5.6120000000000001</v>
      </c>
      <c r="V151" s="136">
        <v>1.9999999999999999E-6</v>
      </c>
      <c r="W151" s="136">
        <v>1.51903193910219E-3</v>
      </c>
      <c r="X151" s="136">
        <v>4.5925448680696798E-4</v>
      </c>
    </row>
    <row r="152" spans="1:24" x14ac:dyDescent="0.2">
      <c r="A152" s="4">
        <v>13710</v>
      </c>
      <c r="B152" s="4">
        <v>15444</v>
      </c>
      <c r="C152" s="4" t="s">
        <v>1482</v>
      </c>
      <c r="D152" s="4" t="s">
        <v>1483</v>
      </c>
      <c r="E152" s="4" t="s">
        <v>282</v>
      </c>
      <c r="F152" s="4" t="s">
        <v>1484</v>
      </c>
      <c r="G152" s="4" t="s">
        <v>1485</v>
      </c>
      <c r="H152" s="4" t="s">
        <v>285</v>
      </c>
      <c r="I152" s="4" t="s">
        <v>1382</v>
      </c>
      <c r="J152" s="4" t="s">
        <v>30</v>
      </c>
      <c r="K152" s="4" t="s">
        <v>30</v>
      </c>
      <c r="L152" s="2" t="s">
        <v>305</v>
      </c>
      <c r="M152" s="2" t="s">
        <v>31</v>
      </c>
      <c r="N152" s="4" t="s">
        <v>306</v>
      </c>
      <c r="O152" s="4" t="s">
        <v>287</v>
      </c>
      <c r="P152" s="4" t="s">
        <v>34</v>
      </c>
      <c r="Q152" s="126">
        <v>104</v>
      </c>
      <c r="R152" s="137">
        <v>1</v>
      </c>
      <c r="S152" s="139">
        <v>38150</v>
      </c>
      <c r="U152" s="126">
        <v>39.676000000000002</v>
      </c>
      <c r="V152" s="136">
        <v>5.0000000000000004E-6</v>
      </c>
      <c r="W152" s="136">
        <v>1.0739328441877799E-2</v>
      </c>
      <c r="X152" s="136">
        <v>3.2468604808541099E-3</v>
      </c>
    </row>
    <row r="153" spans="1:24" x14ac:dyDescent="0.2">
      <c r="A153" s="4">
        <v>13710</v>
      </c>
      <c r="B153" s="4">
        <v>15444</v>
      </c>
      <c r="C153" s="4" t="s">
        <v>1486</v>
      </c>
      <c r="D153" s="4" t="s">
        <v>1487</v>
      </c>
      <c r="E153" s="4" t="s">
        <v>282</v>
      </c>
      <c r="F153" s="4" t="s">
        <v>1488</v>
      </c>
      <c r="G153" s="4" t="s">
        <v>1489</v>
      </c>
      <c r="H153" s="4" t="s">
        <v>285</v>
      </c>
      <c r="I153" s="4" t="s">
        <v>1382</v>
      </c>
      <c r="J153" s="4" t="s">
        <v>30</v>
      </c>
      <c r="K153" s="4" t="s">
        <v>30</v>
      </c>
      <c r="L153" s="2" t="s">
        <v>305</v>
      </c>
      <c r="M153" s="2" t="s">
        <v>31</v>
      </c>
      <c r="N153" s="4" t="s">
        <v>335</v>
      </c>
      <c r="O153" s="4" t="s">
        <v>287</v>
      </c>
      <c r="P153" s="4" t="s">
        <v>34</v>
      </c>
      <c r="Q153" s="126">
        <v>25</v>
      </c>
      <c r="R153" s="137">
        <v>1</v>
      </c>
      <c r="S153" s="139">
        <v>50790</v>
      </c>
      <c r="U153" s="126">
        <v>12.696999999999999</v>
      </c>
      <c r="V153" s="136">
        <v>3.9999999999999998E-6</v>
      </c>
      <c r="W153" s="136">
        <v>3.4369044987081301E-3</v>
      </c>
      <c r="X153" s="136">
        <v>1.0390919184304101E-3</v>
      </c>
    </row>
    <row r="154" spans="1:24" x14ac:dyDescent="0.2">
      <c r="A154" s="4">
        <v>13710</v>
      </c>
      <c r="B154" s="4">
        <v>15444</v>
      </c>
      <c r="C154" s="4" t="s">
        <v>1490</v>
      </c>
      <c r="D154" s="4" t="s">
        <v>1491</v>
      </c>
      <c r="E154" s="4" t="s">
        <v>282</v>
      </c>
      <c r="F154" s="4" t="s">
        <v>1492</v>
      </c>
      <c r="G154" s="4" t="s">
        <v>1493</v>
      </c>
      <c r="H154" s="4" t="s">
        <v>285</v>
      </c>
      <c r="I154" s="4" t="s">
        <v>1382</v>
      </c>
      <c r="J154" s="4" t="s">
        <v>30</v>
      </c>
      <c r="K154" s="4" t="s">
        <v>30</v>
      </c>
      <c r="L154" s="2" t="s">
        <v>305</v>
      </c>
      <c r="M154" s="2" t="s">
        <v>31</v>
      </c>
      <c r="N154" s="4" t="s">
        <v>342</v>
      </c>
      <c r="O154" s="4" t="s">
        <v>287</v>
      </c>
      <c r="P154" s="4" t="s">
        <v>34</v>
      </c>
      <c r="Q154" s="126">
        <v>197</v>
      </c>
      <c r="R154" s="137">
        <v>1</v>
      </c>
      <c r="S154" s="139">
        <v>12400</v>
      </c>
      <c r="U154" s="126">
        <v>24.428000000000001</v>
      </c>
      <c r="V154" s="136">
        <v>9.9999999999999995E-7</v>
      </c>
      <c r="W154" s="136">
        <v>6.6120656109031001E-3</v>
      </c>
      <c r="X154" s="136">
        <v>1.9990500006629801E-3</v>
      </c>
    </row>
    <row r="155" spans="1:24" x14ac:dyDescent="0.2">
      <c r="A155" s="4">
        <v>13710</v>
      </c>
      <c r="B155" s="4">
        <v>15444</v>
      </c>
      <c r="C155" s="4" t="s">
        <v>1494</v>
      </c>
      <c r="D155" s="4" t="s">
        <v>1495</v>
      </c>
      <c r="E155" s="4" t="s">
        <v>282</v>
      </c>
      <c r="F155" s="4" t="s">
        <v>1496</v>
      </c>
      <c r="G155" s="4" t="s">
        <v>1497</v>
      </c>
      <c r="H155" s="4" t="s">
        <v>285</v>
      </c>
      <c r="I155" s="4" t="s">
        <v>1382</v>
      </c>
      <c r="J155" s="4" t="s">
        <v>30</v>
      </c>
      <c r="K155" s="4" t="s">
        <v>30</v>
      </c>
      <c r="L155" s="2" t="s">
        <v>305</v>
      </c>
      <c r="M155" s="2" t="s">
        <v>31</v>
      </c>
      <c r="N155" s="4" t="s">
        <v>342</v>
      </c>
      <c r="O155" s="4" t="s">
        <v>287</v>
      </c>
      <c r="P155" s="4" t="s">
        <v>34</v>
      </c>
      <c r="Q155" s="126">
        <v>419</v>
      </c>
      <c r="R155" s="137">
        <v>1</v>
      </c>
      <c r="S155" s="139">
        <v>11160</v>
      </c>
      <c r="U155" s="126">
        <v>46.76</v>
      </c>
      <c r="V155" s="136">
        <v>1.9999999999999999E-6</v>
      </c>
      <c r="W155" s="136">
        <v>1.26569032582313E-2</v>
      </c>
      <c r="X155" s="136">
        <v>3.8266078946700898E-3</v>
      </c>
    </row>
    <row r="156" spans="1:24" x14ac:dyDescent="0.2">
      <c r="A156" s="4">
        <v>13710</v>
      </c>
      <c r="B156" s="4">
        <v>15444</v>
      </c>
      <c r="C156" s="4" t="s">
        <v>1498</v>
      </c>
      <c r="D156" s="4" t="s">
        <v>1499</v>
      </c>
      <c r="E156" s="4" t="s">
        <v>282</v>
      </c>
      <c r="F156" s="4" t="s">
        <v>1500</v>
      </c>
      <c r="G156" s="4" t="s">
        <v>1501</v>
      </c>
      <c r="H156" s="4" t="s">
        <v>285</v>
      </c>
      <c r="I156" s="4" t="s">
        <v>1382</v>
      </c>
      <c r="J156" s="4" t="s">
        <v>30</v>
      </c>
      <c r="K156" s="4" t="s">
        <v>30</v>
      </c>
      <c r="L156" s="2" t="s">
        <v>305</v>
      </c>
      <c r="M156" s="2" t="s">
        <v>31</v>
      </c>
      <c r="N156" s="4" t="s">
        <v>977</v>
      </c>
      <c r="O156" s="4" t="s">
        <v>287</v>
      </c>
      <c r="P156" s="4" t="s">
        <v>34</v>
      </c>
      <c r="Q156" s="126">
        <v>393</v>
      </c>
      <c r="R156" s="137">
        <v>1</v>
      </c>
      <c r="S156" s="139">
        <v>8089</v>
      </c>
      <c r="U156" s="126">
        <v>31.79</v>
      </c>
      <c r="V156" s="136">
        <v>5.0000000000000004E-6</v>
      </c>
      <c r="W156" s="136">
        <v>8.60471774175205E-3</v>
      </c>
      <c r="X156" s="136">
        <v>2.6014958138028399E-3</v>
      </c>
    </row>
    <row r="157" spans="1:24" x14ac:dyDescent="0.2">
      <c r="A157" s="4">
        <v>13710</v>
      </c>
      <c r="B157" s="4">
        <v>15444</v>
      </c>
      <c r="C157" s="4" t="s">
        <v>1502</v>
      </c>
      <c r="D157" s="4" t="s">
        <v>1503</v>
      </c>
      <c r="E157" s="4" t="s">
        <v>282</v>
      </c>
      <c r="F157" s="4" t="s">
        <v>1504</v>
      </c>
      <c r="G157" s="4" t="s">
        <v>1505</v>
      </c>
      <c r="H157" s="4" t="s">
        <v>285</v>
      </c>
      <c r="I157" s="4" t="s">
        <v>1382</v>
      </c>
      <c r="J157" s="4" t="s">
        <v>30</v>
      </c>
      <c r="K157" s="4" t="s">
        <v>30</v>
      </c>
      <c r="L157" s="2" t="s">
        <v>305</v>
      </c>
      <c r="M157" s="2" t="s">
        <v>31</v>
      </c>
      <c r="N157" s="4" t="s">
        <v>322</v>
      </c>
      <c r="O157" s="4" t="s">
        <v>287</v>
      </c>
      <c r="P157" s="4" t="s">
        <v>34</v>
      </c>
      <c r="Q157" s="126">
        <v>86</v>
      </c>
      <c r="R157" s="137">
        <v>1</v>
      </c>
      <c r="S157" s="139">
        <v>19220</v>
      </c>
      <c r="U157" s="126">
        <v>16.529</v>
      </c>
      <c r="V157" s="136">
        <v>5.0000000000000004E-6</v>
      </c>
      <c r="W157" s="136">
        <v>4.4740525174283398E-3</v>
      </c>
      <c r="X157" s="136">
        <v>1.3526566755755101E-3</v>
      </c>
    </row>
    <row r="158" spans="1:24" x14ac:dyDescent="0.2">
      <c r="A158" s="4">
        <v>13710</v>
      </c>
      <c r="B158" s="4">
        <v>15444</v>
      </c>
      <c r="C158" s="4" t="s">
        <v>646</v>
      </c>
      <c r="D158" s="4" t="s">
        <v>647</v>
      </c>
      <c r="E158" s="4" t="s">
        <v>282</v>
      </c>
      <c r="F158" s="4" t="s">
        <v>1506</v>
      </c>
      <c r="G158" s="4" t="s">
        <v>1507</v>
      </c>
      <c r="H158" s="4" t="s">
        <v>285</v>
      </c>
      <c r="I158" s="4" t="s">
        <v>1382</v>
      </c>
      <c r="J158" s="4" t="s">
        <v>30</v>
      </c>
      <c r="K158" s="4" t="s">
        <v>30</v>
      </c>
      <c r="L158" s="2" t="s">
        <v>305</v>
      </c>
      <c r="M158" s="2" t="s">
        <v>31</v>
      </c>
      <c r="N158" s="4" t="s">
        <v>1467</v>
      </c>
      <c r="O158" s="4" t="s">
        <v>287</v>
      </c>
      <c r="P158" s="4" t="s">
        <v>34</v>
      </c>
      <c r="Q158" s="126">
        <v>97</v>
      </c>
      <c r="R158" s="137">
        <v>1</v>
      </c>
      <c r="S158" s="139">
        <v>103430</v>
      </c>
      <c r="U158" s="126">
        <v>100.327</v>
      </c>
      <c r="V158" s="136">
        <v>1.2999999999999999E-5</v>
      </c>
      <c r="W158" s="136">
        <v>2.7156106425071099E-2</v>
      </c>
      <c r="X158" s="136">
        <v>8.2102050647418698E-3</v>
      </c>
    </row>
    <row r="159" spans="1:24" x14ac:dyDescent="0.2">
      <c r="A159" s="4">
        <v>13710</v>
      </c>
      <c r="B159" s="4">
        <v>15444</v>
      </c>
      <c r="C159" s="4" t="s">
        <v>1508</v>
      </c>
      <c r="D159" s="4" t="s">
        <v>1509</v>
      </c>
      <c r="E159" s="4" t="s">
        <v>282</v>
      </c>
      <c r="F159" s="4" t="s">
        <v>1510</v>
      </c>
      <c r="G159" s="4" t="s">
        <v>1511</v>
      </c>
      <c r="H159" s="4" t="s">
        <v>285</v>
      </c>
      <c r="I159" s="4" t="s">
        <v>1382</v>
      </c>
      <c r="J159" s="4" t="s">
        <v>30</v>
      </c>
      <c r="K159" s="4" t="s">
        <v>363</v>
      </c>
      <c r="L159" s="2" t="s">
        <v>305</v>
      </c>
      <c r="M159" s="2" t="s">
        <v>31</v>
      </c>
      <c r="N159" s="4" t="s">
        <v>987</v>
      </c>
      <c r="O159" s="4" t="s">
        <v>287</v>
      </c>
      <c r="P159" s="4" t="s">
        <v>34</v>
      </c>
      <c r="Q159" s="126">
        <v>173</v>
      </c>
      <c r="R159" s="137">
        <v>1</v>
      </c>
      <c r="S159" s="139">
        <v>23540</v>
      </c>
      <c r="U159" s="126">
        <v>40.723999999999997</v>
      </c>
      <c r="V159" s="136">
        <v>1.9999999999999999E-6</v>
      </c>
      <c r="W159" s="136">
        <v>1.1023050693938901E-2</v>
      </c>
      <c r="X159" s="136">
        <v>3.3326392679302098E-3</v>
      </c>
    </row>
    <row r="160" spans="1:24" x14ac:dyDescent="0.2">
      <c r="A160" s="4">
        <v>13710</v>
      </c>
      <c r="B160" s="4">
        <v>15444</v>
      </c>
      <c r="C160" s="4" t="s">
        <v>1216</v>
      </c>
      <c r="D160" s="4" t="s">
        <v>1217</v>
      </c>
      <c r="E160" s="4" t="s">
        <v>282</v>
      </c>
      <c r="F160" s="4" t="s">
        <v>1512</v>
      </c>
      <c r="G160" s="4" t="s">
        <v>1513</v>
      </c>
      <c r="H160" s="4" t="s">
        <v>285</v>
      </c>
      <c r="I160" s="4" t="s">
        <v>1382</v>
      </c>
      <c r="J160" s="4" t="s">
        <v>30</v>
      </c>
      <c r="K160" s="4" t="s">
        <v>159</v>
      </c>
      <c r="L160" s="2" t="s">
        <v>305</v>
      </c>
      <c r="M160" s="2" t="s">
        <v>31</v>
      </c>
      <c r="N160" s="4" t="s">
        <v>1514</v>
      </c>
      <c r="O160" s="4" t="s">
        <v>287</v>
      </c>
      <c r="P160" s="4" t="s">
        <v>34</v>
      </c>
      <c r="Q160" s="126">
        <v>1237</v>
      </c>
      <c r="R160" s="137">
        <v>1</v>
      </c>
      <c r="S160" s="139">
        <v>6440</v>
      </c>
      <c r="U160" s="126">
        <v>79.662999999999997</v>
      </c>
      <c r="V160" s="136">
        <v>9.9999999999999995E-7</v>
      </c>
      <c r="W160" s="136">
        <v>2.1562782886370199E-2</v>
      </c>
      <c r="X160" s="136">
        <v>6.5191550840353104E-3</v>
      </c>
    </row>
    <row r="161" spans="1:24" x14ac:dyDescent="0.2">
      <c r="A161" s="4">
        <v>13710</v>
      </c>
      <c r="B161" s="4">
        <v>15444</v>
      </c>
      <c r="C161" s="4" t="s">
        <v>1515</v>
      </c>
      <c r="D161" s="4" t="s">
        <v>1516</v>
      </c>
      <c r="E161" s="4" t="s">
        <v>282</v>
      </c>
      <c r="F161" s="4" t="s">
        <v>1517</v>
      </c>
      <c r="G161" s="4" t="s">
        <v>1518</v>
      </c>
      <c r="H161" s="4" t="s">
        <v>285</v>
      </c>
      <c r="I161" s="4" t="s">
        <v>1382</v>
      </c>
      <c r="J161" s="4" t="s">
        <v>30</v>
      </c>
      <c r="K161" s="4" t="s">
        <v>30</v>
      </c>
      <c r="L161" s="2" t="s">
        <v>305</v>
      </c>
      <c r="M161" s="2" t="s">
        <v>31</v>
      </c>
      <c r="N161" s="4" t="s">
        <v>389</v>
      </c>
      <c r="O161" s="4" t="s">
        <v>287</v>
      </c>
      <c r="P161" s="4" t="s">
        <v>34</v>
      </c>
      <c r="Q161" s="126">
        <v>1000</v>
      </c>
      <c r="R161" s="137">
        <v>1</v>
      </c>
      <c r="S161" s="139">
        <v>1187</v>
      </c>
      <c r="U161" s="126">
        <v>11.87</v>
      </c>
      <c r="V161" s="136">
        <v>1.2999999999999999E-5</v>
      </c>
      <c r="W161" s="136">
        <v>3.2129203701252601E-3</v>
      </c>
      <c r="X161" s="136">
        <v>9.7137397690639897E-4</v>
      </c>
    </row>
    <row r="162" spans="1:24" x14ac:dyDescent="0.2">
      <c r="A162" s="4">
        <v>13710</v>
      </c>
      <c r="B162" s="4">
        <v>15444</v>
      </c>
      <c r="C162" s="4" t="s">
        <v>656</v>
      </c>
      <c r="D162" s="4" t="s">
        <v>657</v>
      </c>
      <c r="E162" s="4" t="s">
        <v>282</v>
      </c>
      <c r="F162" s="4" t="s">
        <v>1519</v>
      </c>
      <c r="G162" s="4" t="s">
        <v>1520</v>
      </c>
      <c r="H162" s="4" t="s">
        <v>285</v>
      </c>
      <c r="I162" s="4" t="s">
        <v>1382</v>
      </c>
      <c r="J162" s="4" t="s">
        <v>30</v>
      </c>
      <c r="K162" s="4" t="s">
        <v>30</v>
      </c>
      <c r="L162" s="2" t="s">
        <v>305</v>
      </c>
      <c r="M162" s="2" t="s">
        <v>185</v>
      </c>
      <c r="N162" s="4" t="s">
        <v>660</v>
      </c>
      <c r="O162" s="4" t="s">
        <v>287</v>
      </c>
      <c r="P162" s="4" t="s">
        <v>34</v>
      </c>
      <c r="Q162" s="126">
        <v>1000</v>
      </c>
      <c r="R162" s="137">
        <v>1</v>
      </c>
      <c r="S162" s="139">
        <v>2875</v>
      </c>
      <c r="U162" s="126">
        <v>28.75</v>
      </c>
      <c r="V162" s="136">
        <v>7.9999999999999996E-6</v>
      </c>
      <c r="W162" s="136">
        <v>7.7819259175316898E-3</v>
      </c>
      <c r="X162" s="136">
        <v>2.3527381496258599E-3</v>
      </c>
    </row>
    <row r="163" spans="1:24" x14ac:dyDescent="0.2">
      <c r="A163" s="4">
        <v>13710</v>
      </c>
      <c r="B163" s="4">
        <v>15444</v>
      </c>
      <c r="C163" s="4" t="s">
        <v>1521</v>
      </c>
      <c r="D163" s="4" t="s">
        <v>1522</v>
      </c>
      <c r="E163" s="4" t="s">
        <v>282</v>
      </c>
      <c r="F163" s="4" t="s">
        <v>1523</v>
      </c>
      <c r="G163" s="4" t="s">
        <v>1524</v>
      </c>
      <c r="H163" s="4" t="s">
        <v>285</v>
      </c>
      <c r="I163" s="4" t="s">
        <v>1382</v>
      </c>
      <c r="J163" s="4" t="s">
        <v>30</v>
      </c>
      <c r="K163" s="4" t="s">
        <v>30</v>
      </c>
      <c r="L163" s="2" t="s">
        <v>305</v>
      </c>
      <c r="M163" s="2" t="s">
        <v>31</v>
      </c>
      <c r="N163" s="4" t="s">
        <v>587</v>
      </c>
      <c r="O163" s="4" t="s">
        <v>287</v>
      </c>
      <c r="P163" s="4" t="s">
        <v>34</v>
      </c>
      <c r="Q163" s="126">
        <v>1187</v>
      </c>
      <c r="R163" s="137">
        <v>1</v>
      </c>
      <c r="S163" s="139">
        <v>1338</v>
      </c>
      <c r="U163" s="126">
        <v>15.882</v>
      </c>
      <c r="V163" s="136">
        <v>3.9999999999999998E-6</v>
      </c>
      <c r="W163" s="136">
        <v>4.2988874552275999E-3</v>
      </c>
      <c r="X163" s="136">
        <v>1.2996983811007601E-3</v>
      </c>
    </row>
    <row r="164" spans="1:24" x14ac:dyDescent="0.2">
      <c r="A164" s="4">
        <v>13710</v>
      </c>
      <c r="B164" s="4">
        <v>15444</v>
      </c>
      <c r="C164" s="4" t="s">
        <v>679</v>
      </c>
      <c r="D164" s="4" t="s">
        <v>680</v>
      </c>
      <c r="E164" s="4" t="s">
        <v>681</v>
      </c>
      <c r="F164" s="4" t="s">
        <v>1525</v>
      </c>
      <c r="G164" s="4" t="s">
        <v>1526</v>
      </c>
      <c r="H164" s="4" t="s">
        <v>285</v>
      </c>
      <c r="I164" s="4" t="s">
        <v>1382</v>
      </c>
      <c r="J164" s="4" t="s">
        <v>30</v>
      </c>
      <c r="K164" s="4" t="s">
        <v>30</v>
      </c>
      <c r="L164" s="2" t="s">
        <v>305</v>
      </c>
      <c r="M164" s="2" t="s">
        <v>31</v>
      </c>
      <c r="N164" s="4" t="s">
        <v>634</v>
      </c>
      <c r="O164" s="4" t="s">
        <v>287</v>
      </c>
      <c r="P164" s="4" t="s">
        <v>34</v>
      </c>
      <c r="Q164" s="126">
        <v>30639</v>
      </c>
      <c r="R164" s="137">
        <v>1</v>
      </c>
      <c r="S164" s="139">
        <v>246.2</v>
      </c>
      <c r="U164" s="126">
        <v>75.433000000000007</v>
      </c>
      <c r="V164" s="136">
        <v>1.2E-5</v>
      </c>
      <c r="W164" s="136">
        <v>2.0417937885113702E-2</v>
      </c>
      <c r="X164" s="136">
        <v>6.1730299039180602E-3</v>
      </c>
    </row>
    <row r="165" spans="1:24" x14ac:dyDescent="0.2">
      <c r="A165" s="4">
        <v>13710</v>
      </c>
      <c r="B165" s="4">
        <v>15444</v>
      </c>
      <c r="C165" s="4" t="s">
        <v>699</v>
      </c>
      <c r="D165" s="4" t="s">
        <v>700</v>
      </c>
      <c r="E165" s="4" t="s">
        <v>282</v>
      </c>
      <c r="F165" s="4" t="s">
        <v>1531</v>
      </c>
      <c r="G165" s="4" t="s">
        <v>1532</v>
      </c>
      <c r="H165" s="4" t="s">
        <v>285</v>
      </c>
      <c r="I165" s="4" t="s">
        <v>1382</v>
      </c>
      <c r="J165" s="4" t="s">
        <v>30</v>
      </c>
      <c r="K165" s="4" t="s">
        <v>30</v>
      </c>
      <c r="L165" s="2" t="s">
        <v>305</v>
      </c>
      <c r="M165" s="2" t="s">
        <v>31</v>
      </c>
      <c r="N165" s="4" t="s">
        <v>342</v>
      </c>
      <c r="O165" s="4" t="s">
        <v>287</v>
      </c>
      <c r="P165" s="4" t="s">
        <v>34</v>
      </c>
      <c r="Q165" s="126">
        <v>251</v>
      </c>
      <c r="R165" s="137">
        <v>1</v>
      </c>
      <c r="S165" s="139">
        <v>16970</v>
      </c>
      <c r="U165" s="126">
        <v>42.594999999999999</v>
      </c>
      <c r="V165" s="136">
        <v>3.0000000000000001E-6</v>
      </c>
      <c r="W165" s="136">
        <v>1.15293495610256E-2</v>
      </c>
      <c r="X165" s="136">
        <v>3.48571045780413E-3</v>
      </c>
    </row>
    <row r="166" spans="1:24" x14ac:dyDescent="0.2">
      <c r="A166" s="4">
        <v>13710</v>
      </c>
      <c r="B166" s="4">
        <v>15444</v>
      </c>
      <c r="C166" s="4" t="s">
        <v>1533</v>
      </c>
      <c r="D166" s="4" t="s">
        <v>1534</v>
      </c>
      <c r="E166" s="4" t="s">
        <v>282</v>
      </c>
      <c r="F166" s="4" t="s">
        <v>1535</v>
      </c>
      <c r="G166" s="4" t="s">
        <v>1536</v>
      </c>
      <c r="H166" s="4" t="s">
        <v>285</v>
      </c>
      <c r="I166" s="4" t="s">
        <v>1382</v>
      </c>
      <c r="J166" s="4" t="s">
        <v>30</v>
      </c>
      <c r="K166" s="4" t="s">
        <v>30</v>
      </c>
      <c r="L166" s="2" t="s">
        <v>305</v>
      </c>
      <c r="M166" s="2" t="s">
        <v>31</v>
      </c>
      <c r="N166" s="4" t="s">
        <v>1467</v>
      </c>
      <c r="O166" s="4" t="s">
        <v>287</v>
      </c>
      <c r="P166" s="4" t="s">
        <v>34</v>
      </c>
      <c r="Q166" s="126">
        <v>67</v>
      </c>
      <c r="R166" s="137">
        <v>1</v>
      </c>
      <c r="S166" s="139">
        <v>3012</v>
      </c>
      <c r="U166" s="126">
        <v>2.0179999999999998</v>
      </c>
      <c r="V166" s="136">
        <v>3.0000000000000001E-6</v>
      </c>
      <c r="W166" s="136">
        <v>5.4623435751706602E-4</v>
      </c>
      <c r="X166" s="136">
        <v>1.6514503288594701E-4</v>
      </c>
    </row>
    <row r="167" spans="1:24" x14ac:dyDescent="0.2">
      <c r="A167" s="4">
        <v>13710</v>
      </c>
      <c r="B167" s="4">
        <v>15444</v>
      </c>
      <c r="C167" s="4" t="s">
        <v>293</v>
      </c>
      <c r="D167" s="4" t="s">
        <v>294</v>
      </c>
      <c r="E167" s="4" t="s">
        <v>282</v>
      </c>
      <c r="F167" s="4" t="s">
        <v>1537</v>
      </c>
      <c r="G167" s="4" t="s">
        <v>1538</v>
      </c>
      <c r="H167" s="4" t="s">
        <v>285</v>
      </c>
      <c r="I167" s="4" t="s">
        <v>1382</v>
      </c>
      <c r="J167" s="4" t="s">
        <v>30</v>
      </c>
      <c r="K167" s="4" t="s">
        <v>30</v>
      </c>
      <c r="L167" s="2" t="s">
        <v>305</v>
      </c>
      <c r="M167" s="2" t="s">
        <v>31</v>
      </c>
      <c r="N167" s="4" t="s">
        <v>286</v>
      </c>
      <c r="O167" s="4" t="s">
        <v>287</v>
      </c>
      <c r="P167" s="4" t="s">
        <v>34</v>
      </c>
      <c r="Q167" s="126">
        <v>3548</v>
      </c>
      <c r="R167" s="137">
        <v>1</v>
      </c>
      <c r="S167" s="139">
        <v>6529</v>
      </c>
      <c r="U167" s="126">
        <v>231.649</v>
      </c>
      <c r="V167" s="136">
        <v>1.9999999999999999E-6</v>
      </c>
      <c r="W167" s="136">
        <v>6.2701729889259997E-2</v>
      </c>
      <c r="X167" s="136">
        <v>1.8956843527082799E-2</v>
      </c>
    </row>
    <row r="168" spans="1:24" x14ac:dyDescent="0.2">
      <c r="A168" s="4">
        <v>13710</v>
      </c>
      <c r="B168" s="4">
        <v>15444</v>
      </c>
      <c r="C168" s="4" t="s">
        <v>723</v>
      </c>
      <c r="D168" s="4" t="s">
        <v>724</v>
      </c>
      <c r="E168" s="4" t="s">
        <v>282</v>
      </c>
      <c r="F168" s="4" t="s">
        <v>1539</v>
      </c>
      <c r="G168" s="4" t="s">
        <v>1540</v>
      </c>
      <c r="H168" s="4" t="s">
        <v>285</v>
      </c>
      <c r="I168" s="4" t="s">
        <v>1382</v>
      </c>
      <c r="J168" s="4" t="s">
        <v>30</v>
      </c>
      <c r="K168" s="4" t="s">
        <v>30</v>
      </c>
      <c r="L168" s="2" t="s">
        <v>305</v>
      </c>
      <c r="M168" s="2" t="s">
        <v>31</v>
      </c>
      <c r="N168" s="4" t="s">
        <v>383</v>
      </c>
      <c r="O168" s="4" t="s">
        <v>287</v>
      </c>
      <c r="P168" s="4" t="s">
        <v>34</v>
      </c>
      <c r="Q168" s="126">
        <v>3875</v>
      </c>
      <c r="R168" s="137">
        <v>1</v>
      </c>
      <c r="S168" s="139">
        <v>577.70000000000005</v>
      </c>
      <c r="U168" s="126">
        <v>22.385999999999999</v>
      </c>
      <c r="V168" s="136">
        <v>1.4E-5</v>
      </c>
      <c r="W168" s="136">
        <v>6.0593120295347799E-3</v>
      </c>
      <c r="X168" s="136">
        <v>1.83193398696542E-3</v>
      </c>
    </row>
    <row r="169" spans="1:24" x14ac:dyDescent="0.2">
      <c r="A169" s="4">
        <v>13710</v>
      </c>
      <c r="B169" s="4">
        <v>15444</v>
      </c>
      <c r="C169" s="4" t="s">
        <v>737</v>
      </c>
      <c r="D169" s="4" t="s">
        <v>738</v>
      </c>
      <c r="E169" s="4" t="s">
        <v>282</v>
      </c>
      <c r="F169" s="4" t="s">
        <v>1541</v>
      </c>
      <c r="G169" s="4" t="s">
        <v>1542</v>
      </c>
      <c r="H169" s="4" t="s">
        <v>285</v>
      </c>
      <c r="I169" s="4" t="s">
        <v>1382</v>
      </c>
      <c r="J169" s="4" t="s">
        <v>30</v>
      </c>
      <c r="K169" s="4" t="s">
        <v>30</v>
      </c>
      <c r="L169" s="2" t="s">
        <v>305</v>
      </c>
      <c r="M169" s="2" t="s">
        <v>31</v>
      </c>
      <c r="N169" s="4" t="s">
        <v>383</v>
      </c>
      <c r="O169" s="4" t="s">
        <v>287</v>
      </c>
      <c r="P169" s="4" t="s">
        <v>34</v>
      </c>
      <c r="Q169" s="126">
        <v>311</v>
      </c>
      <c r="R169" s="137">
        <v>1</v>
      </c>
      <c r="S169" s="139">
        <v>8060</v>
      </c>
      <c r="U169" s="126">
        <v>25.067</v>
      </c>
      <c r="V169" s="136">
        <v>5.0000000000000004E-6</v>
      </c>
      <c r="W169" s="136">
        <v>6.7849191027617396E-3</v>
      </c>
      <c r="X169" s="136">
        <v>2.0513094296143201E-3</v>
      </c>
    </row>
    <row r="170" spans="1:24" x14ac:dyDescent="0.2">
      <c r="A170" s="4">
        <v>13710</v>
      </c>
      <c r="B170" s="4">
        <v>15444</v>
      </c>
      <c r="C170" s="4" t="s">
        <v>1543</v>
      </c>
      <c r="D170" s="4" t="s">
        <v>1544</v>
      </c>
      <c r="E170" s="4" t="s">
        <v>282</v>
      </c>
      <c r="F170" s="4" t="s">
        <v>1545</v>
      </c>
      <c r="G170" s="4" t="s">
        <v>1546</v>
      </c>
      <c r="H170" s="4" t="s">
        <v>285</v>
      </c>
      <c r="I170" s="4" t="s">
        <v>1382</v>
      </c>
      <c r="J170" s="4" t="s">
        <v>30</v>
      </c>
      <c r="K170" s="4" t="s">
        <v>30</v>
      </c>
      <c r="L170" s="2" t="s">
        <v>305</v>
      </c>
      <c r="M170" s="2" t="s">
        <v>31</v>
      </c>
      <c r="N170" s="4" t="s">
        <v>1547</v>
      </c>
      <c r="O170" s="4" t="s">
        <v>287</v>
      </c>
      <c r="P170" s="4" t="s">
        <v>34</v>
      </c>
      <c r="Q170" s="126">
        <v>73</v>
      </c>
      <c r="R170" s="137">
        <v>1</v>
      </c>
      <c r="S170" s="139">
        <v>27550</v>
      </c>
      <c r="U170" s="126">
        <v>20.111000000000001</v>
      </c>
      <c r="V170" s="136">
        <v>5.0000000000000004E-6</v>
      </c>
      <c r="W170" s="136">
        <v>5.4436940205369998E-3</v>
      </c>
      <c r="X170" s="136">
        <v>1.6458119407374099E-3</v>
      </c>
    </row>
    <row r="171" spans="1:24" x14ac:dyDescent="0.2">
      <c r="A171" s="4">
        <v>13710</v>
      </c>
      <c r="B171" s="4">
        <v>15444</v>
      </c>
      <c r="C171" s="4" t="s">
        <v>1548</v>
      </c>
      <c r="D171" s="4" t="s">
        <v>1549</v>
      </c>
      <c r="E171" s="4" t="s">
        <v>282</v>
      </c>
      <c r="F171" s="4" t="s">
        <v>1550</v>
      </c>
      <c r="G171" s="4" t="s">
        <v>1551</v>
      </c>
      <c r="H171" s="4" t="s">
        <v>285</v>
      </c>
      <c r="I171" s="4" t="s">
        <v>1382</v>
      </c>
      <c r="J171" s="4" t="s">
        <v>30</v>
      </c>
      <c r="K171" s="4" t="s">
        <v>30</v>
      </c>
      <c r="L171" s="2" t="s">
        <v>305</v>
      </c>
      <c r="M171" s="2" t="s">
        <v>31</v>
      </c>
      <c r="N171" s="4" t="s">
        <v>383</v>
      </c>
      <c r="O171" s="4" t="s">
        <v>287</v>
      </c>
      <c r="P171" s="4" t="s">
        <v>34</v>
      </c>
      <c r="Q171" s="126">
        <v>41</v>
      </c>
      <c r="R171" s="137">
        <v>1</v>
      </c>
      <c r="S171" s="139">
        <v>27530</v>
      </c>
      <c r="U171" s="126">
        <v>11.287000000000001</v>
      </c>
      <c r="V171" s="136">
        <v>3.9999999999999998E-6</v>
      </c>
      <c r="W171" s="136">
        <v>3.0551976490071501E-3</v>
      </c>
      <c r="X171" s="136">
        <v>9.23689089261634E-4</v>
      </c>
    </row>
    <row r="172" spans="1:24" x14ac:dyDescent="0.2">
      <c r="A172" s="4">
        <v>13710</v>
      </c>
      <c r="B172" s="4">
        <v>15444</v>
      </c>
      <c r="C172" s="4" t="s">
        <v>747</v>
      </c>
      <c r="D172" s="4" t="s">
        <v>748</v>
      </c>
      <c r="E172" s="4" t="s">
        <v>282</v>
      </c>
      <c r="F172" s="4" t="s">
        <v>1552</v>
      </c>
      <c r="G172" s="4" t="s">
        <v>1553</v>
      </c>
      <c r="H172" s="4" t="s">
        <v>285</v>
      </c>
      <c r="I172" s="4" t="s">
        <v>1382</v>
      </c>
      <c r="J172" s="4" t="s">
        <v>30</v>
      </c>
      <c r="K172" s="4" t="s">
        <v>30</v>
      </c>
      <c r="L172" s="2" t="s">
        <v>305</v>
      </c>
      <c r="M172" s="2" t="s">
        <v>31</v>
      </c>
      <c r="N172" s="4" t="s">
        <v>322</v>
      </c>
      <c r="O172" s="4" t="s">
        <v>287</v>
      </c>
      <c r="P172" s="4" t="s">
        <v>34</v>
      </c>
      <c r="Q172" s="126">
        <v>1321</v>
      </c>
      <c r="R172" s="137">
        <v>1</v>
      </c>
      <c r="S172" s="139">
        <v>1292</v>
      </c>
      <c r="U172" s="126">
        <v>17.067</v>
      </c>
      <c r="V172" s="136">
        <v>1.9999999999999999E-6</v>
      </c>
      <c r="W172" s="136">
        <v>4.61970851654981E-3</v>
      </c>
      <c r="X172" s="136">
        <v>1.3966933869868699E-3</v>
      </c>
    </row>
    <row r="173" spans="1:24" x14ac:dyDescent="0.2">
      <c r="A173" s="4">
        <v>13710</v>
      </c>
      <c r="B173" s="4">
        <v>15444</v>
      </c>
      <c r="C173" s="4" t="s">
        <v>1554</v>
      </c>
      <c r="D173" s="4" t="s">
        <v>1555</v>
      </c>
      <c r="E173" s="4" t="s">
        <v>282</v>
      </c>
      <c r="F173" s="4" t="s">
        <v>1556</v>
      </c>
      <c r="G173" s="4" t="s">
        <v>1557</v>
      </c>
      <c r="H173" s="4" t="s">
        <v>285</v>
      </c>
      <c r="I173" s="4" t="s">
        <v>1382</v>
      </c>
      <c r="J173" s="4" t="s">
        <v>30</v>
      </c>
      <c r="K173" s="4" t="s">
        <v>30</v>
      </c>
      <c r="L173" s="2" t="s">
        <v>305</v>
      </c>
      <c r="M173" s="2" t="s">
        <v>31</v>
      </c>
      <c r="N173" s="4" t="s">
        <v>342</v>
      </c>
      <c r="O173" s="4" t="s">
        <v>287</v>
      </c>
      <c r="P173" s="4" t="s">
        <v>34</v>
      </c>
      <c r="Q173" s="126">
        <v>4254</v>
      </c>
      <c r="R173" s="137">
        <v>1</v>
      </c>
      <c r="S173" s="139">
        <v>1149</v>
      </c>
      <c r="U173" s="126">
        <v>48.878</v>
      </c>
      <c r="V173" s="136">
        <v>3.9999999999999998E-6</v>
      </c>
      <c r="W173" s="136">
        <v>1.3230210597670799E-2</v>
      </c>
      <c r="X173" s="136">
        <v>3.9999380012856198E-3</v>
      </c>
    </row>
    <row r="174" spans="1:24" x14ac:dyDescent="0.2">
      <c r="A174" s="4">
        <v>13710</v>
      </c>
      <c r="B174" s="4">
        <v>15444</v>
      </c>
      <c r="C174" s="4" t="s">
        <v>757</v>
      </c>
      <c r="D174" s="4" t="s">
        <v>758</v>
      </c>
      <c r="E174" s="4" t="s">
        <v>282</v>
      </c>
      <c r="F174" s="4" t="s">
        <v>1558</v>
      </c>
      <c r="G174" s="4" t="s">
        <v>1559</v>
      </c>
      <c r="H174" s="4" t="s">
        <v>285</v>
      </c>
      <c r="I174" s="4" t="s">
        <v>1382</v>
      </c>
      <c r="J174" s="4" t="s">
        <v>30</v>
      </c>
      <c r="K174" s="4" t="s">
        <v>30</v>
      </c>
      <c r="L174" s="2" t="s">
        <v>305</v>
      </c>
      <c r="M174" s="2" t="s">
        <v>31</v>
      </c>
      <c r="N174" s="4" t="s">
        <v>322</v>
      </c>
      <c r="O174" s="4" t="s">
        <v>287</v>
      </c>
      <c r="P174" s="4" t="s">
        <v>34</v>
      </c>
      <c r="Q174" s="126">
        <v>305</v>
      </c>
      <c r="R174" s="137">
        <v>1</v>
      </c>
      <c r="S174" s="139">
        <v>17940</v>
      </c>
      <c r="U174" s="126">
        <v>54.716999999999999</v>
      </c>
      <c r="V174" s="136">
        <v>7.9999999999999996E-6</v>
      </c>
      <c r="W174" s="136">
        <v>1.48105614062463E-2</v>
      </c>
      <c r="X174" s="136">
        <v>4.4777312463679404E-3</v>
      </c>
    </row>
    <row r="175" spans="1:24" x14ac:dyDescent="0.2">
      <c r="A175" s="4">
        <v>13710</v>
      </c>
      <c r="B175" s="4">
        <v>15444</v>
      </c>
      <c r="C175" s="4" t="s">
        <v>1560</v>
      </c>
      <c r="D175" s="4" t="s">
        <v>1561</v>
      </c>
      <c r="E175" s="4" t="s">
        <v>282</v>
      </c>
      <c r="F175" s="4" t="s">
        <v>1562</v>
      </c>
      <c r="G175" s="4" t="s">
        <v>1563</v>
      </c>
      <c r="H175" s="4" t="s">
        <v>285</v>
      </c>
      <c r="I175" s="4" t="s">
        <v>1382</v>
      </c>
      <c r="J175" s="4" t="s">
        <v>30</v>
      </c>
      <c r="K175" s="4" t="s">
        <v>30</v>
      </c>
      <c r="L175" s="2" t="s">
        <v>305</v>
      </c>
      <c r="M175" s="2" t="s">
        <v>31</v>
      </c>
      <c r="N175" s="4" t="s">
        <v>1229</v>
      </c>
      <c r="O175" s="4" t="s">
        <v>287</v>
      </c>
      <c r="P175" s="4" t="s">
        <v>34</v>
      </c>
      <c r="Q175" s="126">
        <v>843</v>
      </c>
      <c r="R175" s="137">
        <v>1</v>
      </c>
      <c r="S175" s="139">
        <v>6732</v>
      </c>
      <c r="U175" s="126">
        <v>56.750999999999998</v>
      </c>
      <c r="V175" s="136">
        <v>1.7E-5</v>
      </c>
      <c r="W175" s="136">
        <v>1.5361050785517199E-2</v>
      </c>
      <c r="X175" s="136">
        <v>4.6441627155569204E-3</v>
      </c>
    </row>
    <row r="176" spans="1:24" x14ac:dyDescent="0.2">
      <c r="A176" s="4">
        <v>13710</v>
      </c>
      <c r="B176" s="4">
        <v>15444</v>
      </c>
      <c r="C176" s="4" t="s">
        <v>1564</v>
      </c>
      <c r="D176" s="4" t="s">
        <v>1565</v>
      </c>
      <c r="E176" s="4" t="s">
        <v>282</v>
      </c>
      <c r="F176" s="4" t="s">
        <v>1566</v>
      </c>
      <c r="G176" s="4" t="s">
        <v>1567</v>
      </c>
      <c r="H176" s="4" t="s">
        <v>285</v>
      </c>
      <c r="I176" s="4" t="s">
        <v>1382</v>
      </c>
      <c r="J176" s="4" t="s">
        <v>30</v>
      </c>
      <c r="K176" s="4" t="s">
        <v>30</v>
      </c>
      <c r="L176" s="2" t="s">
        <v>305</v>
      </c>
      <c r="M176" s="2" t="s">
        <v>31</v>
      </c>
      <c r="N176" s="4" t="s">
        <v>286</v>
      </c>
      <c r="O176" s="4" t="s">
        <v>287</v>
      </c>
      <c r="P176" s="4" t="s">
        <v>34</v>
      </c>
      <c r="Q176" s="126">
        <v>457</v>
      </c>
      <c r="R176" s="137">
        <v>1</v>
      </c>
      <c r="S176" s="139">
        <v>21790</v>
      </c>
      <c r="U176" s="126">
        <v>99.58</v>
      </c>
      <c r="V176" s="136">
        <v>1.9999999999999999E-6</v>
      </c>
      <c r="W176" s="136">
        <v>2.6953965824194102E-2</v>
      </c>
      <c r="X176" s="136">
        <v>8.1490911569108895E-3</v>
      </c>
    </row>
    <row r="177" spans="1:24" x14ac:dyDescent="0.2">
      <c r="A177" s="4">
        <v>13710</v>
      </c>
      <c r="B177" s="4">
        <v>15444</v>
      </c>
      <c r="C177" s="4" t="s">
        <v>1568</v>
      </c>
      <c r="D177" s="4" t="s">
        <v>1569</v>
      </c>
      <c r="E177" s="4" t="s">
        <v>282</v>
      </c>
      <c r="F177" s="4" t="s">
        <v>1570</v>
      </c>
      <c r="G177" s="4" t="s">
        <v>1571</v>
      </c>
      <c r="H177" s="4" t="s">
        <v>285</v>
      </c>
      <c r="I177" s="4" t="s">
        <v>1382</v>
      </c>
      <c r="J177" s="4" t="s">
        <v>30</v>
      </c>
      <c r="K177" s="4" t="s">
        <v>30</v>
      </c>
      <c r="L177" s="2" t="s">
        <v>305</v>
      </c>
      <c r="M177" s="2" t="s">
        <v>31</v>
      </c>
      <c r="N177" s="4" t="s">
        <v>778</v>
      </c>
      <c r="O177" s="4" t="s">
        <v>287</v>
      </c>
      <c r="P177" s="4" t="s">
        <v>34</v>
      </c>
      <c r="Q177" s="126">
        <v>500</v>
      </c>
      <c r="R177" s="137">
        <v>1</v>
      </c>
      <c r="S177" s="139">
        <v>1057</v>
      </c>
      <c r="U177" s="126">
        <v>5.2850000000000001</v>
      </c>
      <c r="V177" s="136">
        <v>1.7E-5</v>
      </c>
      <c r="W177" s="136">
        <v>1.4305209904053901E-3</v>
      </c>
      <c r="X177" s="136">
        <v>4.3249464767905E-4</v>
      </c>
    </row>
    <row r="178" spans="1:24" x14ac:dyDescent="0.2">
      <c r="A178" s="4">
        <v>13710</v>
      </c>
      <c r="B178" s="4">
        <v>15444</v>
      </c>
      <c r="C178" s="4" t="s">
        <v>1572</v>
      </c>
      <c r="D178" s="4" t="s">
        <v>1573</v>
      </c>
      <c r="E178" s="4" t="s">
        <v>282</v>
      </c>
      <c r="F178" s="4" t="s">
        <v>1574</v>
      </c>
      <c r="G178" s="4" t="s">
        <v>1575</v>
      </c>
      <c r="H178" s="4" t="s">
        <v>285</v>
      </c>
      <c r="I178" s="4" t="s">
        <v>1382</v>
      </c>
      <c r="J178" s="4" t="s">
        <v>30</v>
      </c>
      <c r="K178" s="4" t="s">
        <v>30</v>
      </c>
      <c r="L178" s="2" t="s">
        <v>305</v>
      </c>
      <c r="M178" s="2" t="s">
        <v>31</v>
      </c>
      <c r="N178" s="4" t="s">
        <v>977</v>
      </c>
      <c r="O178" s="4" t="s">
        <v>287</v>
      </c>
      <c r="P178" s="4" t="s">
        <v>34</v>
      </c>
      <c r="Q178" s="126">
        <v>15</v>
      </c>
      <c r="R178" s="137">
        <v>1</v>
      </c>
      <c r="S178" s="139">
        <v>45970</v>
      </c>
      <c r="U178" s="126">
        <v>6.8959999999999999</v>
      </c>
      <c r="V178" s="136">
        <v>3.0000000000000001E-6</v>
      </c>
      <c r="W178" s="136">
        <v>1.86644417962921E-3</v>
      </c>
      <c r="X178" s="136">
        <v>5.6428890124330896E-4</v>
      </c>
    </row>
    <row r="179" spans="1:24" x14ac:dyDescent="0.2">
      <c r="A179" s="4">
        <v>13710</v>
      </c>
      <c r="B179" s="4">
        <v>15444</v>
      </c>
      <c r="C179" s="4" t="s">
        <v>1576</v>
      </c>
      <c r="D179" s="4" t="s">
        <v>1577</v>
      </c>
      <c r="E179" s="4" t="s">
        <v>282</v>
      </c>
      <c r="F179" s="4" t="s">
        <v>1578</v>
      </c>
      <c r="G179" s="4" t="s">
        <v>1579</v>
      </c>
      <c r="H179" s="4" t="s">
        <v>285</v>
      </c>
      <c r="I179" s="4" t="s">
        <v>1382</v>
      </c>
      <c r="J179" s="4" t="s">
        <v>30</v>
      </c>
      <c r="K179" s="4" t="s">
        <v>30</v>
      </c>
      <c r="L179" s="2" t="s">
        <v>305</v>
      </c>
      <c r="M179" s="2" t="s">
        <v>31</v>
      </c>
      <c r="N179" s="4" t="s">
        <v>977</v>
      </c>
      <c r="O179" s="4" t="s">
        <v>287</v>
      </c>
      <c r="P179" s="4" t="s">
        <v>34</v>
      </c>
      <c r="Q179" s="126">
        <v>115</v>
      </c>
      <c r="R179" s="137">
        <v>1</v>
      </c>
      <c r="S179" s="139">
        <v>11650</v>
      </c>
      <c r="T179" s="125">
        <v>9.8000000000000004E-2</v>
      </c>
      <c r="U179" s="126">
        <v>13.494999999999999</v>
      </c>
      <c r="V179" s="136">
        <v>1.9999999999999999E-6</v>
      </c>
      <c r="W179" s="136">
        <v>3.6528360256893799E-3</v>
      </c>
      <c r="X179" s="136">
        <v>1.10437528743438E-3</v>
      </c>
    </row>
    <row r="180" spans="1:24" x14ac:dyDescent="0.2">
      <c r="A180" s="4">
        <v>13710</v>
      </c>
      <c r="B180" s="4">
        <v>15444</v>
      </c>
      <c r="C180" s="4" t="s">
        <v>823</v>
      </c>
      <c r="D180" s="4" t="s">
        <v>824</v>
      </c>
      <c r="E180" s="4" t="s">
        <v>282</v>
      </c>
      <c r="F180" s="4" t="s">
        <v>1580</v>
      </c>
      <c r="G180" s="4" t="s">
        <v>1581</v>
      </c>
      <c r="H180" s="4" t="s">
        <v>285</v>
      </c>
      <c r="I180" s="4" t="s">
        <v>1382</v>
      </c>
      <c r="J180" s="4" t="s">
        <v>30</v>
      </c>
      <c r="K180" s="4" t="s">
        <v>30</v>
      </c>
      <c r="L180" s="2" t="s">
        <v>305</v>
      </c>
      <c r="M180" s="2" t="s">
        <v>31</v>
      </c>
      <c r="N180" s="4" t="s">
        <v>322</v>
      </c>
      <c r="O180" s="4" t="s">
        <v>287</v>
      </c>
      <c r="P180" s="4" t="s">
        <v>34</v>
      </c>
      <c r="Q180" s="126">
        <v>177</v>
      </c>
      <c r="R180" s="137">
        <v>1</v>
      </c>
      <c r="S180" s="139">
        <v>40000</v>
      </c>
      <c r="U180" s="126">
        <v>70.8</v>
      </c>
      <c r="V180" s="136">
        <v>3.9999999999999998E-6</v>
      </c>
      <c r="W180" s="136">
        <v>1.91638384334346E-2</v>
      </c>
      <c r="X180" s="136">
        <v>5.7938734258612496E-3</v>
      </c>
    </row>
    <row r="181" spans="1:24" x14ac:dyDescent="0.2">
      <c r="A181" s="4">
        <v>13710</v>
      </c>
      <c r="B181" s="4">
        <v>15444</v>
      </c>
      <c r="C181" s="4" t="s">
        <v>1582</v>
      </c>
      <c r="D181" s="4" t="s">
        <v>1583</v>
      </c>
      <c r="E181" s="4" t="s">
        <v>282</v>
      </c>
      <c r="F181" s="4" t="s">
        <v>1584</v>
      </c>
      <c r="G181" s="4" t="s">
        <v>1585</v>
      </c>
      <c r="H181" s="4" t="s">
        <v>285</v>
      </c>
      <c r="I181" s="4" t="s">
        <v>1382</v>
      </c>
      <c r="J181" s="4" t="s">
        <v>30</v>
      </c>
      <c r="K181" s="4" t="s">
        <v>30</v>
      </c>
      <c r="L181" s="2" t="s">
        <v>305</v>
      </c>
      <c r="M181" s="2" t="s">
        <v>31</v>
      </c>
      <c r="N181" s="4" t="s">
        <v>977</v>
      </c>
      <c r="O181" s="4" t="s">
        <v>287</v>
      </c>
      <c r="P181" s="4" t="s">
        <v>34</v>
      </c>
      <c r="Q181" s="126">
        <v>113</v>
      </c>
      <c r="R181" s="137">
        <v>1</v>
      </c>
      <c r="S181" s="139">
        <v>12090</v>
      </c>
      <c r="U181" s="126">
        <v>13.662000000000001</v>
      </c>
      <c r="V181" s="136">
        <v>3.9999999999999998E-6</v>
      </c>
      <c r="W181" s="136">
        <v>3.6978899933058401E-3</v>
      </c>
      <c r="X181" s="136">
        <v>1.1179966183910801E-3</v>
      </c>
    </row>
    <row r="182" spans="1:24" x14ac:dyDescent="0.2">
      <c r="A182" s="4">
        <v>13710</v>
      </c>
      <c r="B182" s="4">
        <v>15444</v>
      </c>
      <c r="C182" s="4" t="s">
        <v>1586</v>
      </c>
      <c r="D182" s="4" t="s">
        <v>1587</v>
      </c>
      <c r="E182" s="4" t="s">
        <v>282</v>
      </c>
      <c r="F182" s="4" t="s">
        <v>1588</v>
      </c>
      <c r="G182" s="4" t="s">
        <v>1589</v>
      </c>
      <c r="H182" s="4" t="s">
        <v>285</v>
      </c>
      <c r="I182" s="4" t="s">
        <v>1382</v>
      </c>
      <c r="J182" s="4" t="s">
        <v>30</v>
      </c>
      <c r="K182" s="4" t="s">
        <v>30</v>
      </c>
      <c r="L182" s="2" t="s">
        <v>305</v>
      </c>
      <c r="M182" s="2" t="s">
        <v>31</v>
      </c>
      <c r="N182" s="4" t="s">
        <v>383</v>
      </c>
      <c r="O182" s="4" t="s">
        <v>287</v>
      </c>
      <c r="P182" s="4" t="s">
        <v>34</v>
      </c>
      <c r="Q182" s="126">
        <v>49</v>
      </c>
      <c r="R182" s="137">
        <v>1</v>
      </c>
      <c r="S182" s="139">
        <v>20780</v>
      </c>
      <c r="U182" s="126">
        <v>10.182</v>
      </c>
      <c r="V182" s="136">
        <v>6.0000000000000002E-6</v>
      </c>
      <c r="W182" s="136">
        <v>2.7560739505214302E-3</v>
      </c>
      <c r="X182" s="136">
        <v>8.3325392650853705E-4</v>
      </c>
    </row>
    <row r="183" spans="1:24" x14ac:dyDescent="0.2">
      <c r="A183" s="4">
        <v>13710</v>
      </c>
      <c r="B183" s="4">
        <v>15444</v>
      </c>
      <c r="C183" s="4" t="s">
        <v>832</v>
      </c>
      <c r="D183" s="4" t="s">
        <v>833</v>
      </c>
      <c r="E183" s="4" t="s">
        <v>282</v>
      </c>
      <c r="F183" s="4" t="s">
        <v>1590</v>
      </c>
      <c r="G183" s="4" t="s">
        <v>1591</v>
      </c>
      <c r="H183" s="4" t="s">
        <v>285</v>
      </c>
      <c r="I183" s="4" t="s">
        <v>1382</v>
      </c>
      <c r="J183" s="4" t="s">
        <v>30</v>
      </c>
      <c r="K183" s="4" t="s">
        <v>30</v>
      </c>
      <c r="L183" s="2" t="s">
        <v>305</v>
      </c>
      <c r="M183" s="2" t="s">
        <v>31</v>
      </c>
      <c r="N183" s="4" t="s">
        <v>322</v>
      </c>
      <c r="O183" s="4" t="s">
        <v>287</v>
      </c>
      <c r="P183" s="4" t="s">
        <v>34</v>
      </c>
      <c r="Q183" s="126">
        <v>5212</v>
      </c>
      <c r="R183" s="137">
        <v>1</v>
      </c>
      <c r="S183" s="139">
        <v>220.8</v>
      </c>
      <c r="U183" s="126">
        <v>11.507999999999999</v>
      </c>
      <c r="V183" s="136">
        <v>6.9999999999999999E-6</v>
      </c>
      <c r="W183" s="136">
        <v>3.1149617573510602E-3</v>
      </c>
      <c r="X183" s="136">
        <v>9.4175779091327898E-4</v>
      </c>
    </row>
    <row r="184" spans="1:24" x14ac:dyDescent="0.2">
      <c r="A184" s="4">
        <v>13710</v>
      </c>
      <c r="B184" s="4">
        <v>15444</v>
      </c>
      <c r="C184" s="4" t="s">
        <v>862</v>
      </c>
      <c r="D184" s="4" t="s">
        <v>863</v>
      </c>
      <c r="E184" s="4" t="s">
        <v>681</v>
      </c>
      <c r="F184" s="4" t="s">
        <v>1592</v>
      </c>
      <c r="G184" s="4" t="s">
        <v>1593</v>
      </c>
      <c r="H184" s="4" t="s">
        <v>285</v>
      </c>
      <c r="I184" s="4" t="s">
        <v>1382</v>
      </c>
      <c r="J184" s="4" t="s">
        <v>30</v>
      </c>
      <c r="K184" s="4" t="s">
        <v>159</v>
      </c>
      <c r="L184" s="2" t="s">
        <v>305</v>
      </c>
      <c r="M184" s="2" t="s">
        <v>31</v>
      </c>
      <c r="N184" s="4" t="s">
        <v>634</v>
      </c>
      <c r="O184" s="4" t="s">
        <v>287</v>
      </c>
      <c r="P184" s="4" t="s">
        <v>34</v>
      </c>
      <c r="Q184" s="126">
        <v>143</v>
      </c>
      <c r="R184" s="137">
        <v>1</v>
      </c>
      <c r="S184" s="139">
        <v>11190</v>
      </c>
      <c r="U184" s="126">
        <v>16.001999999999999</v>
      </c>
      <c r="V184" s="136">
        <v>9.9999999999999995E-7</v>
      </c>
      <c r="W184" s="136">
        <v>4.3312710940718903E-3</v>
      </c>
      <c r="X184" s="136">
        <v>1.30948904517802E-3</v>
      </c>
    </row>
    <row r="185" spans="1:24" x14ac:dyDescent="0.2">
      <c r="A185" s="4">
        <v>13710</v>
      </c>
      <c r="B185" s="4">
        <v>15444</v>
      </c>
      <c r="C185" s="4" t="s">
        <v>1594</v>
      </c>
      <c r="D185" s="4" t="s">
        <v>1595</v>
      </c>
      <c r="E185" s="4" t="s">
        <v>282</v>
      </c>
      <c r="F185" s="4" t="s">
        <v>1596</v>
      </c>
      <c r="G185" s="4" t="s">
        <v>1597</v>
      </c>
      <c r="H185" s="4" t="s">
        <v>285</v>
      </c>
      <c r="I185" s="4" t="s">
        <v>1382</v>
      </c>
      <c r="J185" s="4" t="s">
        <v>30</v>
      </c>
      <c r="K185" s="4" t="s">
        <v>363</v>
      </c>
      <c r="L185" s="2" t="s">
        <v>305</v>
      </c>
      <c r="M185" s="2" t="s">
        <v>31</v>
      </c>
      <c r="N185" s="4" t="s">
        <v>987</v>
      </c>
      <c r="O185" s="4" t="s">
        <v>287</v>
      </c>
      <c r="P185" s="4" t="s">
        <v>34</v>
      </c>
      <c r="Q185" s="126">
        <v>60</v>
      </c>
      <c r="R185" s="137">
        <v>1</v>
      </c>
      <c r="S185" s="139">
        <v>104950</v>
      </c>
      <c r="U185" s="126">
        <v>62.97</v>
      </c>
      <c r="V185" s="136">
        <v>1.9999999999999999E-6</v>
      </c>
      <c r="W185" s="136">
        <v>1.7044447827025098E-2</v>
      </c>
      <c r="X185" s="136">
        <v>5.1531103054588004E-3</v>
      </c>
    </row>
    <row r="186" spans="1:24" x14ac:dyDescent="0.2">
      <c r="A186" s="4">
        <v>13710</v>
      </c>
      <c r="B186" s="4">
        <v>15444</v>
      </c>
      <c r="C186" s="4" t="s">
        <v>1598</v>
      </c>
      <c r="D186" s="4" t="s">
        <v>1599</v>
      </c>
      <c r="E186" s="4" t="s">
        <v>282</v>
      </c>
      <c r="F186" s="4" t="s">
        <v>1600</v>
      </c>
      <c r="G186" s="4" t="s">
        <v>1601</v>
      </c>
      <c r="H186" s="4" t="s">
        <v>285</v>
      </c>
      <c r="I186" s="4" t="s">
        <v>1382</v>
      </c>
      <c r="J186" s="4" t="s">
        <v>30</v>
      </c>
      <c r="K186" s="4" t="s">
        <v>30</v>
      </c>
      <c r="L186" s="2" t="s">
        <v>305</v>
      </c>
      <c r="M186" s="2" t="s">
        <v>31</v>
      </c>
      <c r="N186" s="4" t="s">
        <v>335</v>
      </c>
      <c r="O186" s="4" t="s">
        <v>287</v>
      </c>
      <c r="P186" s="4" t="s">
        <v>34</v>
      </c>
      <c r="Q186" s="126">
        <v>7560</v>
      </c>
      <c r="R186" s="137">
        <v>1</v>
      </c>
      <c r="S186" s="139">
        <v>129.4</v>
      </c>
      <c r="U186" s="126">
        <v>9.7829999999999995</v>
      </c>
      <c r="V186" s="136">
        <v>1.5E-5</v>
      </c>
      <c r="W186" s="136">
        <v>2.64792277418721E-3</v>
      </c>
      <c r="X186" s="136">
        <v>8.0055618546281504E-4</v>
      </c>
    </row>
    <row r="187" spans="1:24" x14ac:dyDescent="0.2">
      <c r="A187" s="4">
        <v>13710</v>
      </c>
      <c r="B187" s="4">
        <v>15444</v>
      </c>
      <c r="C187" s="4" t="s">
        <v>873</v>
      </c>
      <c r="D187" s="4" t="s">
        <v>874</v>
      </c>
      <c r="E187" s="4" t="s">
        <v>282</v>
      </c>
      <c r="F187" s="4" t="s">
        <v>1602</v>
      </c>
      <c r="G187" s="4" t="s">
        <v>1603</v>
      </c>
      <c r="H187" s="4" t="s">
        <v>285</v>
      </c>
      <c r="I187" s="4" t="s">
        <v>1382</v>
      </c>
      <c r="J187" s="4" t="s">
        <v>30</v>
      </c>
      <c r="K187" s="4" t="s">
        <v>30</v>
      </c>
      <c r="L187" s="2" t="s">
        <v>305</v>
      </c>
      <c r="M187" s="2" t="s">
        <v>31</v>
      </c>
      <c r="N187" s="4" t="s">
        <v>389</v>
      </c>
      <c r="O187" s="4" t="s">
        <v>287</v>
      </c>
      <c r="P187" s="4" t="s">
        <v>34</v>
      </c>
      <c r="Q187" s="126">
        <v>317</v>
      </c>
      <c r="R187" s="137">
        <v>1</v>
      </c>
      <c r="S187" s="139">
        <v>10550</v>
      </c>
      <c r="U187" s="126">
        <v>33.444000000000003</v>
      </c>
      <c r="V187" s="136">
        <v>9.0000000000000002E-6</v>
      </c>
      <c r="W187" s="136">
        <v>9.0523422407990002E-3</v>
      </c>
      <c r="X187" s="136">
        <v>2.7368277672004402E-3</v>
      </c>
    </row>
    <row r="188" spans="1:24" x14ac:dyDescent="0.2">
      <c r="A188" s="4">
        <v>13710</v>
      </c>
      <c r="B188" s="4">
        <v>15444</v>
      </c>
      <c r="C188" s="4" t="s">
        <v>1604</v>
      </c>
      <c r="D188" s="4" t="s">
        <v>1605</v>
      </c>
      <c r="E188" s="4" t="s">
        <v>282</v>
      </c>
      <c r="F188" s="4" t="s">
        <v>1606</v>
      </c>
      <c r="G188" s="4" t="s">
        <v>1607</v>
      </c>
      <c r="H188" s="4" t="s">
        <v>285</v>
      </c>
      <c r="I188" s="4" t="s">
        <v>1382</v>
      </c>
      <c r="J188" s="4" t="s">
        <v>30</v>
      </c>
      <c r="K188" s="4" t="s">
        <v>30</v>
      </c>
      <c r="L188" s="2" t="s">
        <v>305</v>
      </c>
      <c r="M188" s="2" t="s">
        <v>31</v>
      </c>
      <c r="N188" s="4" t="s">
        <v>660</v>
      </c>
      <c r="O188" s="4" t="s">
        <v>287</v>
      </c>
      <c r="P188" s="4" t="s">
        <v>34</v>
      </c>
      <c r="Q188" s="126">
        <v>102</v>
      </c>
      <c r="R188" s="137">
        <v>1</v>
      </c>
      <c r="S188" s="139">
        <v>13290</v>
      </c>
      <c r="U188" s="126">
        <v>13.555999999999999</v>
      </c>
      <c r="V188" s="136">
        <v>5.0000000000000004E-6</v>
      </c>
      <c r="W188" s="136">
        <v>3.66922543836091E-3</v>
      </c>
      <c r="X188" s="136">
        <v>1.10933035856342E-3</v>
      </c>
    </row>
    <row r="189" spans="1:24" x14ac:dyDescent="0.2">
      <c r="A189" s="4">
        <v>13710</v>
      </c>
      <c r="B189" s="4">
        <v>15444</v>
      </c>
      <c r="C189" s="4" t="s">
        <v>1608</v>
      </c>
      <c r="D189" s="4" t="s">
        <v>1609</v>
      </c>
      <c r="E189" s="4" t="s">
        <v>282</v>
      </c>
      <c r="F189" s="4" t="s">
        <v>1610</v>
      </c>
      <c r="G189" s="4" t="s">
        <v>1611</v>
      </c>
      <c r="H189" s="4" t="s">
        <v>285</v>
      </c>
      <c r="I189" s="4" t="s">
        <v>1382</v>
      </c>
      <c r="J189" s="4" t="s">
        <v>30</v>
      </c>
      <c r="K189" s="4" t="s">
        <v>159</v>
      </c>
      <c r="L189" s="2" t="s">
        <v>305</v>
      </c>
      <c r="M189" s="2" t="s">
        <v>31</v>
      </c>
      <c r="N189" s="4" t="s">
        <v>1229</v>
      </c>
      <c r="O189" s="4" t="s">
        <v>287</v>
      </c>
      <c r="P189" s="4" t="s">
        <v>34</v>
      </c>
      <c r="Q189" s="126">
        <v>82</v>
      </c>
      <c r="R189" s="137">
        <v>1</v>
      </c>
      <c r="S189" s="139">
        <v>48800</v>
      </c>
      <c r="U189" s="126">
        <v>40.015999999999998</v>
      </c>
      <c r="V189" s="136">
        <v>9.9999999999999995E-7</v>
      </c>
      <c r="W189" s="136">
        <v>1.0831358174467801E-2</v>
      </c>
      <c r="X189" s="136">
        <v>3.2746841667975102E-3</v>
      </c>
    </row>
    <row r="190" spans="1:24" x14ac:dyDescent="0.2">
      <c r="A190" s="4">
        <v>13710</v>
      </c>
      <c r="B190" s="4">
        <v>15444</v>
      </c>
      <c r="C190" s="4" t="s">
        <v>902</v>
      </c>
      <c r="D190" s="4" t="s">
        <v>903</v>
      </c>
      <c r="E190" s="4" t="s">
        <v>282</v>
      </c>
      <c r="F190" s="4" t="s">
        <v>1612</v>
      </c>
      <c r="G190" s="4" t="s">
        <v>1613</v>
      </c>
      <c r="H190" s="4" t="s">
        <v>285</v>
      </c>
      <c r="I190" s="4" t="s">
        <v>1382</v>
      </c>
      <c r="J190" s="4" t="s">
        <v>30</v>
      </c>
      <c r="K190" s="4" t="s">
        <v>363</v>
      </c>
      <c r="L190" s="2" t="s">
        <v>305</v>
      </c>
      <c r="M190" s="2" t="s">
        <v>31</v>
      </c>
      <c r="N190" s="4" t="s">
        <v>428</v>
      </c>
      <c r="O190" s="4" t="s">
        <v>287</v>
      </c>
      <c r="P190" s="4" t="s">
        <v>34</v>
      </c>
      <c r="Q190" s="126">
        <v>602</v>
      </c>
      <c r="R190" s="137">
        <v>1</v>
      </c>
      <c r="S190" s="139">
        <v>6396</v>
      </c>
      <c r="U190" s="126">
        <v>38.503999999999998</v>
      </c>
      <c r="V190" s="136">
        <v>7.9999999999999996E-6</v>
      </c>
      <c r="W190" s="136">
        <v>1.04220748860719E-2</v>
      </c>
      <c r="X190" s="136">
        <v>3.1509440519701601E-3</v>
      </c>
    </row>
    <row r="191" spans="1:24" x14ac:dyDescent="0.2">
      <c r="A191" s="4">
        <v>13710</v>
      </c>
      <c r="B191" s="4">
        <v>15444</v>
      </c>
      <c r="C191" s="4" t="s">
        <v>1225</v>
      </c>
      <c r="D191" s="4" t="s">
        <v>1226</v>
      </c>
      <c r="E191" s="4" t="s">
        <v>425</v>
      </c>
      <c r="F191" s="4" t="s">
        <v>1614</v>
      </c>
      <c r="G191" s="4" t="s">
        <v>1615</v>
      </c>
      <c r="H191" s="4" t="s">
        <v>285</v>
      </c>
      <c r="I191" s="4" t="s">
        <v>1382</v>
      </c>
      <c r="J191" s="4" t="s">
        <v>30</v>
      </c>
      <c r="K191" s="4" t="s">
        <v>30</v>
      </c>
      <c r="L191" s="2" t="s">
        <v>305</v>
      </c>
      <c r="M191" s="2" t="s">
        <v>31</v>
      </c>
      <c r="N191" s="4" t="s">
        <v>1229</v>
      </c>
      <c r="O191" s="4" t="s">
        <v>287</v>
      </c>
      <c r="P191" s="4" t="s">
        <v>34</v>
      </c>
      <c r="Q191" s="126">
        <v>433</v>
      </c>
      <c r="R191" s="137">
        <v>1</v>
      </c>
      <c r="S191" s="139">
        <v>14220</v>
      </c>
      <c r="U191" s="126">
        <v>61.573</v>
      </c>
      <c r="V191" s="136">
        <v>6.9999999999999999E-6</v>
      </c>
      <c r="W191" s="136">
        <v>1.6666205626080399E-2</v>
      </c>
      <c r="X191" s="136">
        <v>5.0387549562314199E-3</v>
      </c>
    </row>
    <row r="192" spans="1:24" x14ac:dyDescent="0.2">
      <c r="A192" s="4">
        <v>13710</v>
      </c>
      <c r="B192" s="4">
        <v>15444</v>
      </c>
      <c r="C192" s="4" t="s">
        <v>1616</v>
      </c>
      <c r="D192" s="4" t="s">
        <v>1617</v>
      </c>
      <c r="E192" s="4" t="s">
        <v>282</v>
      </c>
      <c r="F192" s="4" t="s">
        <v>1616</v>
      </c>
      <c r="G192" s="4" t="s">
        <v>1618</v>
      </c>
      <c r="H192" s="4" t="s">
        <v>285</v>
      </c>
      <c r="I192" s="4" t="s">
        <v>1382</v>
      </c>
      <c r="J192" s="4" t="s">
        <v>30</v>
      </c>
      <c r="K192" s="4" t="s">
        <v>30</v>
      </c>
      <c r="L192" s="2" t="s">
        <v>305</v>
      </c>
      <c r="M192" s="2" t="s">
        <v>31</v>
      </c>
      <c r="N192" s="4" t="s">
        <v>1619</v>
      </c>
      <c r="O192" s="4" t="s">
        <v>287</v>
      </c>
      <c r="P192" s="4" t="s">
        <v>34</v>
      </c>
      <c r="Q192" s="126">
        <v>377</v>
      </c>
      <c r="R192" s="137">
        <v>1</v>
      </c>
      <c r="S192" s="139">
        <v>2652</v>
      </c>
      <c r="U192" s="126">
        <v>9.9979999999999993</v>
      </c>
      <c r="V192" s="136">
        <v>1.0000000000000001E-5</v>
      </c>
      <c r="W192" s="136">
        <v>2.70622631653978E-3</v>
      </c>
      <c r="X192" s="136">
        <v>8.1818330885166397E-4</v>
      </c>
    </row>
    <row r="193" spans="1:24" x14ac:dyDescent="0.2">
      <c r="A193" s="4">
        <v>13710</v>
      </c>
      <c r="B193" s="4">
        <v>15444</v>
      </c>
      <c r="C193" s="4" t="s">
        <v>1620</v>
      </c>
      <c r="D193" s="4" t="s">
        <v>1621</v>
      </c>
      <c r="E193" s="4" t="s">
        <v>282</v>
      </c>
      <c r="F193" s="4" t="s">
        <v>1622</v>
      </c>
      <c r="G193" s="4" t="s">
        <v>1623</v>
      </c>
      <c r="H193" s="4" t="s">
        <v>285</v>
      </c>
      <c r="I193" s="4" t="s">
        <v>1382</v>
      </c>
      <c r="J193" s="4" t="s">
        <v>30</v>
      </c>
      <c r="K193" s="4" t="s">
        <v>30</v>
      </c>
      <c r="L193" s="2" t="s">
        <v>305</v>
      </c>
      <c r="M193" s="2" t="s">
        <v>31</v>
      </c>
      <c r="N193" s="4" t="s">
        <v>314</v>
      </c>
      <c r="O193" s="4" t="s">
        <v>287</v>
      </c>
      <c r="P193" s="4" t="s">
        <v>34</v>
      </c>
      <c r="Q193" s="126">
        <v>528</v>
      </c>
      <c r="R193" s="137">
        <v>1</v>
      </c>
      <c r="S193" s="139">
        <v>328.8</v>
      </c>
      <c r="U193" s="126">
        <v>1.736</v>
      </c>
      <c r="V193" s="136">
        <v>7.9999999999999996E-6</v>
      </c>
      <c r="W193" s="136">
        <v>4.6991031082065202E-4</v>
      </c>
      <c r="X193" s="136">
        <v>1.42069704451898E-4</v>
      </c>
    </row>
    <row r="194" spans="1:24" x14ac:dyDescent="0.2">
      <c r="A194" s="4">
        <v>13710</v>
      </c>
      <c r="B194" s="4">
        <v>15444</v>
      </c>
      <c r="C194" s="4" t="s">
        <v>938</v>
      </c>
      <c r="D194" s="4" t="s">
        <v>939</v>
      </c>
      <c r="E194" s="4" t="s">
        <v>282</v>
      </c>
      <c r="F194" s="4" t="s">
        <v>1624</v>
      </c>
      <c r="G194" s="4" t="s">
        <v>1625</v>
      </c>
      <c r="H194" s="4" t="s">
        <v>285</v>
      </c>
      <c r="I194" s="4" t="s">
        <v>1382</v>
      </c>
      <c r="J194" s="4" t="s">
        <v>30</v>
      </c>
      <c r="K194" s="4" t="s">
        <v>30</v>
      </c>
      <c r="L194" s="2" t="s">
        <v>305</v>
      </c>
      <c r="M194" s="2" t="s">
        <v>31</v>
      </c>
      <c r="N194" s="4" t="s">
        <v>322</v>
      </c>
      <c r="O194" s="4" t="s">
        <v>287</v>
      </c>
      <c r="P194" s="4" t="s">
        <v>34</v>
      </c>
      <c r="Q194" s="126">
        <v>186</v>
      </c>
      <c r="R194" s="137">
        <v>1</v>
      </c>
      <c r="S194" s="139">
        <v>32870</v>
      </c>
      <c r="U194" s="126">
        <v>61.137999999999998</v>
      </c>
      <c r="V194" s="136">
        <v>1.9999999999999999E-6</v>
      </c>
      <c r="W194" s="136">
        <v>1.6548624108912599E-2</v>
      </c>
      <c r="X194" s="136">
        <v>5.0032061057201996E-3</v>
      </c>
    </row>
    <row r="195" spans="1:24" x14ac:dyDescent="0.2">
      <c r="A195" s="4">
        <v>13710</v>
      </c>
      <c r="B195" s="4">
        <v>15444</v>
      </c>
      <c r="C195" s="4" t="s">
        <v>949</v>
      </c>
      <c r="D195" s="4" t="s">
        <v>950</v>
      </c>
      <c r="E195" s="4" t="s">
        <v>282</v>
      </c>
      <c r="F195" s="4" t="s">
        <v>1626</v>
      </c>
      <c r="G195" s="4" t="s">
        <v>1627</v>
      </c>
      <c r="H195" s="4" t="s">
        <v>285</v>
      </c>
      <c r="I195" s="4" t="s">
        <v>1382</v>
      </c>
      <c r="J195" s="4" t="s">
        <v>30</v>
      </c>
      <c r="K195" s="4" t="s">
        <v>30</v>
      </c>
      <c r="L195" s="2" t="s">
        <v>305</v>
      </c>
      <c r="M195" s="2" t="s">
        <v>31</v>
      </c>
      <c r="N195" s="4" t="s">
        <v>306</v>
      </c>
      <c r="O195" s="4" t="s">
        <v>287</v>
      </c>
      <c r="P195" s="4" t="s">
        <v>34</v>
      </c>
      <c r="Q195" s="126">
        <v>200</v>
      </c>
      <c r="R195" s="137">
        <v>1</v>
      </c>
      <c r="S195" s="139">
        <v>3774</v>
      </c>
      <c r="U195" s="126">
        <v>7.548</v>
      </c>
      <c r="V195" s="136">
        <v>3.0000000000000001E-6</v>
      </c>
      <c r="W195" s="136">
        <v>2.0430600634966699E-3</v>
      </c>
      <c r="X195" s="136">
        <v>6.1768582794351299E-4</v>
      </c>
    </row>
    <row r="196" spans="1:24" x14ac:dyDescent="0.2">
      <c r="A196" s="4">
        <v>13710</v>
      </c>
      <c r="B196" s="4">
        <v>15444</v>
      </c>
      <c r="C196" s="4" t="s">
        <v>1628</v>
      </c>
      <c r="D196" s="4" t="s">
        <v>1629</v>
      </c>
      <c r="E196" s="4" t="s">
        <v>282</v>
      </c>
      <c r="F196" s="4" t="s">
        <v>1630</v>
      </c>
      <c r="G196" s="4" t="s">
        <v>1631</v>
      </c>
      <c r="H196" s="4" t="s">
        <v>285</v>
      </c>
      <c r="I196" s="4" t="s">
        <v>1382</v>
      </c>
      <c r="J196" s="4" t="s">
        <v>30</v>
      </c>
      <c r="K196" s="4" t="s">
        <v>30</v>
      </c>
      <c r="L196" s="2" t="s">
        <v>305</v>
      </c>
      <c r="M196" s="2" t="s">
        <v>185</v>
      </c>
      <c r="N196" s="4" t="s">
        <v>550</v>
      </c>
      <c r="O196" s="4" t="s">
        <v>287</v>
      </c>
      <c r="P196" s="4" t="s">
        <v>34</v>
      </c>
      <c r="Q196" s="126">
        <v>67</v>
      </c>
      <c r="R196" s="137">
        <v>1</v>
      </c>
      <c r="S196" s="139">
        <v>7230</v>
      </c>
      <c r="U196" s="126">
        <v>4.8440000000000003</v>
      </c>
      <c r="V196" s="136">
        <v>3.0000000000000001E-6</v>
      </c>
      <c r="W196" s="136">
        <v>1.3111800812909699E-3</v>
      </c>
      <c r="X196" s="136">
        <v>3.9641387376009198E-4</v>
      </c>
    </row>
    <row r="197" spans="1:24" x14ac:dyDescent="0.2">
      <c r="A197" s="4">
        <v>13710</v>
      </c>
      <c r="B197" s="4">
        <v>15444</v>
      </c>
      <c r="C197" s="4" t="s">
        <v>1632</v>
      </c>
      <c r="D197" s="4" t="s">
        <v>1633</v>
      </c>
      <c r="E197" s="4" t="s">
        <v>282</v>
      </c>
      <c r="F197" s="4" t="s">
        <v>1634</v>
      </c>
      <c r="G197" s="4" t="s">
        <v>1635</v>
      </c>
      <c r="H197" s="4" t="s">
        <v>285</v>
      </c>
      <c r="I197" s="4" t="s">
        <v>1382</v>
      </c>
      <c r="J197" s="4" t="s">
        <v>30</v>
      </c>
      <c r="K197" s="4" t="s">
        <v>30</v>
      </c>
      <c r="L197" s="2" t="s">
        <v>305</v>
      </c>
      <c r="M197" s="2" t="s">
        <v>31</v>
      </c>
      <c r="N197" s="4" t="s">
        <v>1467</v>
      </c>
      <c r="O197" s="4" t="s">
        <v>287</v>
      </c>
      <c r="P197" s="4" t="s">
        <v>34</v>
      </c>
      <c r="Q197" s="126">
        <v>323</v>
      </c>
      <c r="R197" s="137">
        <v>1</v>
      </c>
      <c r="S197" s="139">
        <v>1060</v>
      </c>
      <c r="U197" s="126">
        <v>3.4239999999999999</v>
      </c>
      <c r="V197" s="136">
        <v>3.0000000000000001E-6</v>
      </c>
      <c r="W197" s="136">
        <v>9.2673940718069605E-4</v>
      </c>
      <c r="X197" s="136">
        <v>2.8018451745005302E-4</v>
      </c>
    </row>
    <row r="198" spans="1:24" x14ac:dyDescent="0.2">
      <c r="A198" s="4">
        <v>13710</v>
      </c>
      <c r="B198" s="4">
        <v>15444</v>
      </c>
      <c r="C198" s="4" t="s">
        <v>953</v>
      </c>
      <c r="D198" s="4" t="s">
        <v>954</v>
      </c>
      <c r="E198" s="4" t="s">
        <v>282</v>
      </c>
      <c r="F198" s="4" t="s">
        <v>1636</v>
      </c>
      <c r="G198" s="4" t="s">
        <v>1637</v>
      </c>
      <c r="H198" s="4" t="s">
        <v>285</v>
      </c>
      <c r="I198" s="4" t="s">
        <v>1382</v>
      </c>
      <c r="J198" s="4" t="s">
        <v>30</v>
      </c>
      <c r="K198" s="4" t="s">
        <v>30</v>
      </c>
      <c r="L198" s="2" t="s">
        <v>305</v>
      </c>
      <c r="M198" s="2" t="s">
        <v>31</v>
      </c>
      <c r="N198" s="4" t="s">
        <v>286</v>
      </c>
      <c r="O198" s="4" t="s">
        <v>287</v>
      </c>
      <c r="P198" s="4" t="s">
        <v>34</v>
      </c>
      <c r="Q198" s="126">
        <v>3371</v>
      </c>
      <c r="R198" s="137">
        <v>1</v>
      </c>
      <c r="S198" s="139">
        <v>6732</v>
      </c>
      <c r="U198" s="126">
        <v>226.93600000000001</v>
      </c>
      <c r="V198" s="136">
        <v>3.0000000000000001E-6</v>
      </c>
      <c r="W198" s="136">
        <v>6.14259812550162E-2</v>
      </c>
      <c r="X198" s="136">
        <v>1.8571141772410898E-2</v>
      </c>
    </row>
    <row r="199" spans="1:24" x14ac:dyDescent="0.2">
      <c r="A199" s="4">
        <v>13710</v>
      </c>
      <c r="B199" s="4">
        <v>15444</v>
      </c>
      <c r="C199" s="4" t="s">
        <v>1638</v>
      </c>
      <c r="D199" s="4" t="s">
        <v>1639</v>
      </c>
      <c r="E199" s="4" t="s">
        <v>282</v>
      </c>
      <c r="F199" s="4" t="s">
        <v>1640</v>
      </c>
      <c r="G199" s="4" t="s">
        <v>1641</v>
      </c>
      <c r="H199" s="4" t="s">
        <v>285</v>
      </c>
      <c r="I199" s="4" t="s">
        <v>1382</v>
      </c>
      <c r="J199" s="4" t="s">
        <v>30</v>
      </c>
      <c r="K199" s="4" t="s">
        <v>30</v>
      </c>
      <c r="L199" s="2" t="s">
        <v>305</v>
      </c>
      <c r="M199" s="2" t="s">
        <v>31</v>
      </c>
      <c r="N199" s="4" t="s">
        <v>1547</v>
      </c>
      <c r="O199" s="4" t="s">
        <v>287</v>
      </c>
      <c r="P199" s="4" t="s">
        <v>34</v>
      </c>
      <c r="Q199" s="126">
        <v>63</v>
      </c>
      <c r="R199" s="137">
        <v>1</v>
      </c>
      <c r="S199" s="139">
        <v>35060</v>
      </c>
      <c r="U199" s="126">
        <v>22.088000000000001</v>
      </c>
      <c r="V199" s="136">
        <v>5.0000000000000004E-6</v>
      </c>
      <c r="W199" s="136">
        <v>5.9786303750002301E-3</v>
      </c>
      <c r="X199" s="136">
        <v>1.8075412070019501E-3</v>
      </c>
    </row>
    <row r="200" spans="1:24" x14ac:dyDescent="0.2">
      <c r="A200" s="4">
        <v>13710</v>
      </c>
      <c r="B200" s="4">
        <v>15444</v>
      </c>
      <c r="C200" s="4" t="s">
        <v>973</v>
      </c>
      <c r="D200" s="4" t="s">
        <v>974</v>
      </c>
      <c r="E200" s="4" t="s">
        <v>282</v>
      </c>
      <c r="F200" s="4" t="s">
        <v>1642</v>
      </c>
      <c r="G200" s="4" t="s">
        <v>1643</v>
      </c>
      <c r="H200" s="4" t="s">
        <v>285</v>
      </c>
      <c r="I200" s="4" t="s">
        <v>1382</v>
      </c>
      <c r="J200" s="4" t="s">
        <v>30</v>
      </c>
      <c r="K200" s="4" t="s">
        <v>30</v>
      </c>
      <c r="L200" s="2" t="s">
        <v>305</v>
      </c>
      <c r="M200" s="2" t="s">
        <v>31</v>
      </c>
      <c r="N200" s="4" t="s">
        <v>977</v>
      </c>
      <c r="O200" s="4" t="s">
        <v>287</v>
      </c>
      <c r="P200" s="4" t="s">
        <v>34</v>
      </c>
      <c r="Q200" s="126">
        <v>96</v>
      </c>
      <c r="R200" s="137">
        <v>1</v>
      </c>
      <c r="S200" s="139">
        <v>46080</v>
      </c>
      <c r="U200" s="126">
        <v>44.237000000000002</v>
      </c>
      <c r="V200" s="136">
        <v>6.0000000000000002E-6</v>
      </c>
      <c r="W200" s="136">
        <v>1.19738261018666E-2</v>
      </c>
      <c r="X200" s="136">
        <v>3.6200906774737202E-3</v>
      </c>
    </row>
    <row r="201" spans="1:24" x14ac:dyDescent="0.2">
      <c r="A201" s="4">
        <v>13710</v>
      </c>
      <c r="B201" s="4">
        <v>15444</v>
      </c>
      <c r="C201" s="4" t="s">
        <v>1644</v>
      </c>
      <c r="D201" s="4" t="s">
        <v>1645</v>
      </c>
      <c r="E201" s="4" t="s">
        <v>282</v>
      </c>
      <c r="F201" s="4" t="s">
        <v>1646</v>
      </c>
      <c r="G201" s="4" t="s">
        <v>1647</v>
      </c>
      <c r="H201" s="4" t="s">
        <v>285</v>
      </c>
      <c r="I201" s="4" t="s">
        <v>1382</v>
      </c>
      <c r="J201" s="4" t="s">
        <v>30</v>
      </c>
      <c r="K201" s="4" t="s">
        <v>30</v>
      </c>
      <c r="L201" s="2" t="s">
        <v>305</v>
      </c>
      <c r="M201" s="2" t="s">
        <v>31</v>
      </c>
      <c r="N201" s="4" t="s">
        <v>610</v>
      </c>
      <c r="O201" s="4" t="s">
        <v>287</v>
      </c>
      <c r="P201" s="4" t="s">
        <v>34</v>
      </c>
      <c r="Q201" s="126">
        <v>28</v>
      </c>
      <c r="R201" s="137">
        <v>1</v>
      </c>
      <c r="S201" s="139">
        <v>67880</v>
      </c>
      <c r="T201" s="125">
        <v>0.34699999999999998</v>
      </c>
      <c r="U201" s="126">
        <v>19.353000000000002</v>
      </c>
      <c r="V201" s="136">
        <v>1.9999999999999999E-6</v>
      </c>
      <c r="W201" s="136">
        <v>5.2384460628066998E-3</v>
      </c>
      <c r="X201" s="136">
        <v>1.5837585743339901E-3</v>
      </c>
    </row>
    <row r="202" spans="1:24" x14ac:dyDescent="0.2">
      <c r="A202" s="4">
        <v>13710</v>
      </c>
      <c r="B202" s="4">
        <v>15444</v>
      </c>
      <c r="C202" s="4" t="s">
        <v>1648</v>
      </c>
      <c r="D202" s="4" t="s">
        <v>1649</v>
      </c>
      <c r="E202" s="4" t="s">
        <v>282</v>
      </c>
      <c r="F202" s="4" t="s">
        <v>1650</v>
      </c>
      <c r="G202" s="4" t="s">
        <v>1651</v>
      </c>
      <c r="H202" s="4" t="s">
        <v>285</v>
      </c>
      <c r="I202" s="4" t="s">
        <v>1382</v>
      </c>
      <c r="J202" s="4" t="s">
        <v>30</v>
      </c>
      <c r="K202" s="4" t="s">
        <v>30</v>
      </c>
      <c r="L202" s="2" t="s">
        <v>305</v>
      </c>
      <c r="M202" s="2" t="s">
        <v>31</v>
      </c>
      <c r="N202" s="4" t="s">
        <v>610</v>
      </c>
      <c r="O202" s="4" t="s">
        <v>287</v>
      </c>
      <c r="P202" s="4" t="s">
        <v>34</v>
      </c>
      <c r="Q202" s="126">
        <v>86</v>
      </c>
      <c r="R202" s="137">
        <v>1</v>
      </c>
      <c r="S202" s="139">
        <v>5600</v>
      </c>
      <c r="U202" s="126">
        <v>4.8159999999999998</v>
      </c>
      <c r="V202" s="136">
        <v>6.9999999999999999E-6</v>
      </c>
      <c r="W202" s="136">
        <v>1.30357409456809E-3</v>
      </c>
      <c r="X202" s="136">
        <v>3.9411432795123999E-4</v>
      </c>
    </row>
    <row r="203" spans="1:24" x14ac:dyDescent="0.2">
      <c r="A203" s="4">
        <v>13710</v>
      </c>
      <c r="B203" s="4">
        <v>15444</v>
      </c>
      <c r="C203" s="4" t="s">
        <v>1652</v>
      </c>
      <c r="D203" s="4" t="s">
        <v>1653</v>
      </c>
      <c r="E203" s="4" t="s">
        <v>282</v>
      </c>
      <c r="F203" s="4" t="s">
        <v>1654</v>
      </c>
      <c r="G203" s="4" t="s">
        <v>1655</v>
      </c>
      <c r="H203" s="4" t="s">
        <v>285</v>
      </c>
      <c r="I203" s="4" t="s">
        <v>1382</v>
      </c>
      <c r="J203" s="4" t="s">
        <v>30</v>
      </c>
      <c r="K203" s="4" t="s">
        <v>30</v>
      </c>
      <c r="L203" s="2" t="s">
        <v>305</v>
      </c>
      <c r="M203" s="2" t="s">
        <v>31</v>
      </c>
      <c r="N203" s="4" t="s">
        <v>286</v>
      </c>
      <c r="O203" s="4" t="s">
        <v>287</v>
      </c>
      <c r="P203" s="4" t="s">
        <v>34</v>
      </c>
      <c r="Q203" s="126">
        <v>406</v>
      </c>
      <c r="R203" s="137">
        <v>1</v>
      </c>
      <c r="S203" s="139">
        <v>25140</v>
      </c>
      <c r="U203" s="126">
        <v>102.068</v>
      </c>
      <c r="V203" s="136">
        <v>1.1E-5</v>
      </c>
      <c r="W203" s="136">
        <v>2.7627433993773601E-2</v>
      </c>
      <c r="X203" s="136">
        <v>8.3527032539572992E-3</v>
      </c>
    </row>
    <row r="204" spans="1:24" x14ac:dyDescent="0.2">
      <c r="A204" s="4">
        <v>13710</v>
      </c>
      <c r="B204" s="4">
        <v>15444</v>
      </c>
      <c r="C204" s="4" t="s">
        <v>1656</v>
      </c>
      <c r="D204" s="4" t="s">
        <v>1657</v>
      </c>
      <c r="E204" s="4" t="s">
        <v>282</v>
      </c>
      <c r="F204" s="4" t="s">
        <v>1658</v>
      </c>
      <c r="G204" s="4" t="s">
        <v>1659</v>
      </c>
      <c r="H204" s="4" t="s">
        <v>285</v>
      </c>
      <c r="I204" s="4" t="s">
        <v>1382</v>
      </c>
      <c r="J204" s="4" t="s">
        <v>30</v>
      </c>
      <c r="K204" s="4" t="s">
        <v>30</v>
      </c>
      <c r="L204" s="2" t="s">
        <v>305</v>
      </c>
      <c r="M204" s="2" t="s">
        <v>31</v>
      </c>
      <c r="N204" s="4" t="s">
        <v>1442</v>
      </c>
      <c r="O204" s="4" t="s">
        <v>287</v>
      </c>
      <c r="P204" s="4" t="s">
        <v>34</v>
      </c>
      <c r="Q204" s="126">
        <v>1245</v>
      </c>
      <c r="R204" s="137">
        <v>1</v>
      </c>
      <c r="S204" s="139">
        <v>1074</v>
      </c>
      <c r="U204" s="126">
        <v>13.371</v>
      </c>
      <c r="V204" s="136">
        <v>1.7E-5</v>
      </c>
      <c r="W204" s="136">
        <v>3.61928577464666E-3</v>
      </c>
      <c r="X204" s="136">
        <v>1.0942319172206E-3</v>
      </c>
    </row>
    <row r="205" spans="1:24" x14ac:dyDescent="0.2">
      <c r="A205" s="4">
        <v>13710</v>
      </c>
      <c r="B205" s="4">
        <v>15444</v>
      </c>
      <c r="C205" s="4" t="s">
        <v>1660</v>
      </c>
      <c r="D205" s="4" t="s">
        <v>1661</v>
      </c>
      <c r="E205" s="4" t="s">
        <v>282</v>
      </c>
      <c r="F205" s="4" t="s">
        <v>1662</v>
      </c>
      <c r="G205" s="4" t="s">
        <v>1663</v>
      </c>
      <c r="H205" s="4" t="s">
        <v>285</v>
      </c>
      <c r="I205" s="4" t="s">
        <v>1382</v>
      </c>
      <c r="J205" s="4" t="s">
        <v>30</v>
      </c>
      <c r="K205" s="4" t="s">
        <v>30</v>
      </c>
      <c r="L205" s="2" t="s">
        <v>305</v>
      </c>
      <c r="M205" s="2" t="s">
        <v>31</v>
      </c>
      <c r="N205" s="4" t="s">
        <v>514</v>
      </c>
      <c r="O205" s="4" t="s">
        <v>287</v>
      </c>
      <c r="P205" s="4" t="s">
        <v>34</v>
      </c>
      <c r="Q205" s="126">
        <v>298</v>
      </c>
      <c r="R205" s="137">
        <v>1</v>
      </c>
      <c r="S205" s="139">
        <v>3170</v>
      </c>
      <c r="U205" s="126">
        <v>9.4469999999999992</v>
      </c>
      <c r="V205" s="136">
        <v>1.9999999999999999E-6</v>
      </c>
      <c r="W205" s="136">
        <v>2.5569649173062601E-3</v>
      </c>
      <c r="X205" s="136">
        <v>7.7305656362628404E-4</v>
      </c>
    </row>
    <row r="206" spans="1:24" x14ac:dyDescent="0.2">
      <c r="A206" s="4">
        <v>13710</v>
      </c>
      <c r="B206" s="4">
        <v>15444</v>
      </c>
      <c r="C206" s="4" t="s">
        <v>983</v>
      </c>
      <c r="D206" s="4" t="s">
        <v>984</v>
      </c>
      <c r="E206" s="4" t="s">
        <v>282</v>
      </c>
      <c r="F206" s="4" t="s">
        <v>1664</v>
      </c>
      <c r="G206" s="4" t="s">
        <v>1665</v>
      </c>
      <c r="H206" s="4" t="s">
        <v>285</v>
      </c>
      <c r="I206" s="4" t="s">
        <v>1382</v>
      </c>
      <c r="J206" s="4" t="s">
        <v>30</v>
      </c>
      <c r="K206" s="4" t="s">
        <v>363</v>
      </c>
      <c r="L206" s="2" t="s">
        <v>305</v>
      </c>
      <c r="M206" s="2" t="s">
        <v>31</v>
      </c>
      <c r="N206" s="4" t="s">
        <v>987</v>
      </c>
      <c r="O206" s="4" t="s">
        <v>287</v>
      </c>
      <c r="P206" s="4" t="s">
        <v>34</v>
      </c>
      <c r="Q206" s="126">
        <v>169</v>
      </c>
      <c r="R206" s="137">
        <v>1</v>
      </c>
      <c r="S206" s="139">
        <v>19700</v>
      </c>
      <c r="U206" s="126">
        <v>33.292999999999999</v>
      </c>
      <c r="V206" s="136">
        <v>1.2999999999999999E-5</v>
      </c>
      <c r="W206" s="136">
        <v>9.01160555034374E-3</v>
      </c>
      <c r="X206" s="136">
        <v>2.7245116944519601E-3</v>
      </c>
    </row>
    <row r="207" spans="1:24" x14ac:dyDescent="0.2">
      <c r="A207" s="4">
        <v>13710</v>
      </c>
      <c r="B207" s="4">
        <v>15444</v>
      </c>
      <c r="C207" s="4" t="s">
        <v>1231</v>
      </c>
      <c r="D207" s="4" t="s">
        <v>1232</v>
      </c>
      <c r="E207" s="4" t="s">
        <v>282</v>
      </c>
      <c r="F207" s="4" t="s">
        <v>1666</v>
      </c>
      <c r="G207" s="4" t="s">
        <v>1667</v>
      </c>
      <c r="H207" s="4" t="s">
        <v>285</v>
      </c>
      <c r="I207" s="4" t="s">
        <v>1382</v>
      </c>
      <c r="J207" s="4" t="s">
        <v>30</v>
      </c>
      <c r="K207" s="4" t="s">
        <v>30</v>
      </c>
      <c r="L207" s="2" t="s">
        <v>305</v>
      </c>
      <c r="M207" s="2" t="s">
        <v>31</v>
      </c>
      <c r="N207" s="4" t="s">
        <v>306</v>
      </c>
      <c r="O207" s="4" t="s">
        <v>287</v>
      </c>
      <c r="P207" s="4" t="s">
        <v>34</v>
      </c>
      <c r="Q207" s="126">
        <v>109</v>
      </c>
      <c r="R207" s="137">
        <v>1</v>
      </c>
      <c r="S207" s="139">
        <v>13330</v>
      </c>
      <c r="U207" s="126">
        <v>14.53</v>
      </c>
      <c r="V207" s="136">
        <v>5.0000000000000004E-6</v>
      </c>
      <c r="W207" s="136">
        <v>3.9328364870942698E-3</v>
      </c>
      <c r="X207" s="136">
        <v>1.18902885191718E-3</v>
      </c>
    </row>
    <row r="208" spans="1:24" x14ac:dyDescent="0.2">
      <c r="A208" s="4">
        <v>13710</v>
      </c>
      <c r="B208" s="4">
        <v>15444</v>
      </c>
      <c r="C208" s="4" t="s">
        <v>1668</v>
      </c>
      <c r="D208" s="4" t="s">
        <v>1669</v>
      </c>
      <c r="E208" s="4" t="s">
        <v>282</v>
      </c>
      <c r="F208" s="4" t="s">
        <v>1670</v>
      </c>
      <c r="G208" s="4" t="s">
        <v>1671</v>
      </c>
      <c r="H208" s="4" t="s">
        <v>285</v>
      </c>
      <c r="I208" s="4" t="s">
        <v>1382</v>
      </c>
      <c r="J208" s="4" t="s">
        <v>30</v>
      </c>
      <c r="K208" s="4" t="s">
        <v>30</v>
      </c>
      <c r="L208" s="2" t="s">
        <v>305</v>
      </c>
      <c r="M208" s="2" t="s">
        <v>31</v>
      </c>
      <c r="N208" s="4" t="s">
        <v>357</v>
      </c>
      <c r="O208" s="4" t="s">
        <v>287</v>
      </c>
      <c r="P208" s="4" t="s">
        <v>34</v>
      </c>
      <c r="Q208" s="126">
        <v>61</v>
      </c>
      <c r="R208" s="137">
        <v>1</v>
      </c>
      <c r="S208" s="139">
        <v>55350</v>
      </c>
      <c r="U208" s="126">
        <v>33.764000000000003</v>
      </c>
      <c r="V208" s="136">
        <v>3.9999999999999998E-6</v>
      </c>
      <c r="W208" s="136">
        <v>9.1389584597071794E-3</v>
      </c>
      <c r="X208" s="136">
        <v>2.7630147657353998E-3</v>
      </c>
    </row>
    <row r="209" spans="1:24" x14ac:dyDescent="0.2">
      <c r="A209" s="4">
        <v>13710</v>
      </c>
      <c r="B209" s="4">
        <v>15444</v>
      </c>
      <c r="C209" s="4" t="s">
        <v>996</v>
      </c>
      <c r="D209" s="4" t="s">
        <v>997</v>
      </c>
      <c r="E209" s="4" t="s">
        <v>282</v>
      </c>
      <c r="F209" s="4" t="s">
        <v>1672</v>
      </c>
      <c r="G209" s="4" t="s">
        <v>1673</v>
      </c>
      <c r="H209" s="4" t="s">
        <v>285</v>
      </c>
      <c r="I209" s="4" t="s">
        <v>1382</v>
      </c>
      <c r="J209" s="4" t="s">
        <v>30</v>
      </c>
      <c r="K209" s="4" t="s">
        <v>30</v>
      </c>
      <c r="L209" s="2" t="s">
        <v>305</v>
      </c>
      <c r="M209" s="2" t="s">
        <v>185</v>
      </c>
      <c r="N209" s="4" t="s">
        <v>306</v>
      </c>
      <c r="O209" s="4" t="s">
        <v>287</v>
      </c>
      <c r="P209" s="4" t="s">
        <v>34</v>
      </c>
      <c r="Q209" s="126">
        <v>200</v>
      </c>
      <c r="R209" s="137">
        <v>1</v>
      </c>
      <c r="S209" s="139">
        <v>4562.75</v>
      </c>
      <c r="U209" s="126">
        <v>9.125</v>
      </c>
      <c r="V209" s="136">
        <v>0</v>
      </c>
      <c r="W209" s="136">
        <v>2.4700509237471999E-3</v>
      </c>
      <c r="X209" s="136">
        <v>7.4677953779106704E-4</v>
      </c>
    </row>
    <row r="210" spans="1:24" x14ac:dyDescent="0.2">
      <c r="A210" s="4">
        <v>13710</v>
      </c>
      <c r="B210" s="4">
        <v>15444</v>
      </c>
      <c r="C210" s="4" t="s">
        <v>1674</v>
      </c>
      <c r="D210" s="4" t="s">
        <v>1675</v>
      </c>
      <c r="E210" s="4" t="s">
        <v>282</v>
      </c>
      <c r="F210" s="4" t="s">
        <v>1676</v>
      </c>
      <c r="G210" s="4" t="s">
        <v>1677</v>
      </c>
      <c r="H210" s="4" t="s">
        <v>285</v>
      </c>
      <c r="I210" s="4" t="s">
        <v>1382</v>
      </c>
      <c r="J210" s="4" t="s">
        <v>30</v>
      </c>
      <c r="K210" s="4" t="s">
        <v>159</v>
      </c>
      <c r="L210" s="2" t="s">
        <v>305</v>
      </c>
      <c r="M210" s="2" t="s">
        <v>31</v>
      </c>
      <c r="N210" s="4" t="s">
        <v>987</v>
      </c>
      <c r="O210" s="4" t="s">
        <v>287</v>
      </c>
      <c r="P210" s="4" t="s">
        <v>34</v>
      </c>
      <c r="Q210" s="126">
        <v>60</v>
      </c>
      <c r="R210" s="137">
        <v>1</v>
      </c>
      <c r="S210" s="139">
        <v>44900</v>
      </c>
      <c r="U210" s="126">
        <v>26.94</v>
      </c>
      <c r="V210" s="136">
        <v>1.2999999999999999E-5</v>
      </c>
      <c r="W210" s="136">
        <v>7.2920029293323096E-3</v>
      </c>
      <c r="X210" s="136">
        <v>2.2046179391624599E-3</v>
      </c>
    </row>
    <row r="211" spans="1:24" x14ac:dyDescent="0.2">
      <c r="A211" s="4">
        <v>13710</v>
      </c>
      <c r="B211" s="4">
        <v>15444</v>
      </c>
      <c r="C211" s="4" t="s">
        <v>1678</v>
      </c>
      <c r="D211" s="4" t="s">
        <v>1679</v>
      </c>
      <c r="E211" s="4" t="s">
        <v>282</v>
      </c>
      <c r="F211" s="4" t="s">
        <v>1680</v>
      </c>
      <c r="G211" s="4" t="s">
        <v>1681</v>
      </c>
      <c r="H211" s="4" t="s">
        <v>285</v>
      </c>
      <c r="I211" s="4" t="s">
        <v>1382</v>
      </c>
      <c r="J211" s="4" t="s">
        <v>30</v>
      </c>
      <c r="K211" s="4" t="s">
        <v>363</v>
      </c>
      <c r="L211" s="2" t="s">
        <v>305</v>
      </c>
      <c r="M211" s="2" t="s">
        <v>31</v>
      </c>
      <c r="N211" s="4" t="s">
        <v>987</v>
      </c>
      <c r="O211" s="4" t="s">
        <v>287</v>
      </c>
      <c r="P211" s="4" t="s">
        <v>34</v>
      </c>
      <c r="Q211" s="126">
        <v>68</v>
      </c>
      <c r="R211" s="137">
        <v>1</v>
      </c>
      <c r="S211" s="139">
        <v>34590</v>
      </c>
      <c r="U211" s="126">
        <v>23.521000000000001</v>
      </c>
      <c r="V211" s="136">
        <v>9.9999999999999995E-7</v>
      </c>
      <c r="W211" s="136">
        <v>6.3666169005720504E-3</v>
      </c>
      <c r="X211" s="136">
        <v>1.92484259356452E-3</v>
      </c>
    </row>
    <row r="212" spans="1:24" x14ac:dyDescent="0.2">
      <c r="A212" s="4">
        <v>13710</v>
      </c>
      <c r="B212" s="4">
        <v>15444</v>
      </c>
      <c r="C212" s="4" t="s">
        <v>1682</v>
      </c>
      <c r="D212" s="4" t="s">
        <v>1683</v>
      </c>
      <c r="E212" s="4" t="s">
        <v>1087</v>
      </c>
      <c r="F212" s="4" t="s">
        <v>1684</v>
      </c>
      <c r="G212" s="4" t="s">
        <v>1685</v>
      </c>
      <c r="H212" s="4" t="s">
        <v>285</v>
      </c>
      <c r="I212" s="4" t="s">
        <v>1382</v>
      </c>
      <c r="J212" s="4" t="s">
        <v>30</v>
      </c>
      <c r="K212" s="4" t="s">
        <v>30</v>
      </c>
      <c r="L212" s="2" t="s">
        <v>305</v>
      </c>
      <c r="M212" s="2" t="s">
        <v>31</v>
      </c>
      <c r="N212" s="4" t="s">
        <v>610</v>
      </c>
      <c r="O212" s="4" t="s">
        <v>287</v>
      </c>
      <c r="P212" s="4" t="s">
        <v>34</v>
      </c>
      <c r="Q212" s="126">
        <v>337</v>
      </c>
      <c r="R212" s="137">
        <v>1</v>
      </c>
      <c r="S212" s="139">
        <v>14830</v>
      </c>
      <c r="U212" s="126">
        <v>49.976999999999997</v>
      </c>
      <c r="V212" s="136">
        <v>6.0000000000000002E-6</v>
      </c>
      <c r="W212" s="136">
        <v>1.35275857312373E-2</v>
      </c>
      <c r="X212" s="136">
        <v>4.0898445140058002E-3</v>
      </c>
    </row>
    <row r="213" spans="1:24" x14ac:dyDescent="0.2">
      <c r="A213" s="4">
        <v>13710</v>
      </c>
      <c r="B213" s="4">
        <v>15444</v>
      </c>
      <c r="C213" s="4" t="s">
        <v>1686</v>
      </c>
      <c r="D213" s="4" t="s">
        <v>1687</v>
      </c>
      <c r="E213" s="4" t="s">
        <v>282</v>
      </c>
      <c r="F213" s="4" t="s">
        <v>1688</v>
      </c>
      <c r="G213" s="4" t="s">
        <v>1689</v>
      </c>
      <c r="H213" s="4" t="s">
        <v>285</v>
      </c>
      <c r="I213" s="4" t="s">
        <v>1382</v>
      </c>
      <c r="J213" s="4" t="s">
        <v>30</v>
      </c>
      <c r="K213" s="4" t="s">
        <v>30</v>
      </c>
      <c r="L213" s="2" t="s">
        <v>305</v>
      </c>
      <c r="M213" s="2" t="s">
        <v>31</v>
      </c>
      <c r="N213" s="4" t="s">
        <v>778</v>
      </c>
      <c r="O213" s="4" t="s">
        <v>287</v>
      </c>
      <c r="P213" s="4" t="s">
        <v>34</v>
      </c>
      <c r="Q213" s="126">
        <v>76</v>
      </c>
      <c r="R213" s="137">
        <v>1</v>
      </c>
      <c r="S213" s="139">
        <v>8497</v>
      </c>
      <c r="U213" s="126">
        <v>6.4580000000000002</v>
      </c>
      <c r="V213" s="136">
        <v>6.0000000000000002E-6</v>
      </c>
      <c r="W213" s="136">
        <v>1.7479477786491401E-3</v>
      </c>
      <c r="X213" s="136">
        <v>5.2846345056006697E-4</v>
      </c>
    </row>
    <row r="214" spans="1:24" x14ac:dyDescent="0.2">
      <c r="A214" s="4">
        <v>13710</v>
      </c>
      <c r="B214" s="4">
        <v>15444</v>
      </c>
      <c r="C214" s="4" t="s">
        <v>1009</v>
      </c>
      <c r="D214" s="4" t="s">
        <v>1010</v>
      </c>
      <c r="E214" s="4" t="s">
        <v>282</v>
      </c>
      <c r="F214" s="4" t="s">
        <v>1690</v>
      </c>
      <c r="G214" s="4" t="s">
        <v>1691</v>
      </c>
      <c r="H214" s="4" t="s">
        <v>285</v>
      </c>
      <c r="I214" s="4" t="s">
        <v>1382</v>
      </c>
      <c r="J214" s="4" t="s">
        <v>30</v>
      </c>
      <c r="K214" s="4" t="s">
        <v>30</v>
      </c>
      <c r="L214" s="2" t="s">
        <v>305</v>
      </c>
      <c r="M214" s="2" t="s">
        <v>31</v>
      </c>
      <c r="N214" s="4" t="s">
        <v>660</v>
      </c>
      <c r="O214" s="4" t="s">
        <v>287</v>
      </c>
      <c r="P214" s="4" t="s">
        <v>34</v>
      </c>
      <c r="Q214" s="126">
        <v>455</v>
      </c>
      <c r="R214" s="137">
        <v>1</v>
      </c>
      <c r="S214" s="139">
        <v>4054</v>
      </c>
      <c r="U214" s="126">
        <v>18.446000000000002</v>
      </c>
      <c r="V214" s="136">
        <v>5.0000000000000004E-6</v>
      </c>
      <c r="W214" s="136">
        <v>4.9928024659831099E-3</v>
      </c>
      <c r="X214" s="136">
        <v>1.5094922464888301E-3</v>
      </c>
    </row>
    <row r="215" spans="1:24" x14ac:dyDescent="0.2">
      <c r="A215" s="4">
        <v>13710</v>
      </c>
      <c r="B215" s="4">
        <v>15444</v>
      </c>
      <c r="C215" s="4" t="s">
        <v>1023</v>
      </c>
      <c r="D215" s="4" t="s">
        <v>1024</v>
      </c>
      <c r="E215" s="4" t="s">
        <v>282</v>
      </c>
      <c r="F215" s="4" t="s">
        <v>1696</v>
      </c>
      <c r="G215" s="4" t="s">
        <v>1697</v>
      </c>
      <c r="H215" s="4" t="s">
        <v>285</v>
      </c>
      <c r="I215" s="4" t="s">
        <v>1382</v>
      </c>
      <c r="J215" s="4" t="s">
        <v>30</v>
      </c>
      <c r="K215" s="4" t="s">
        <v>30</v>
      </c>
      <c r="L215" s="2" t="s">
        <v>305</v>
      </c>
      <c r="M215" s="2" t="s">
        <v>31</v>
      </c>
      <c r="N215" s="4" t="s">
        <v>322</v>
      </c>
      <c r="O215" s="4" t="s">
        <v>287</v>
      </c>
      <c r="P215" s="4" t="s">
        <v>34</v>
      </c>
      <c r="Q215" s="126">
        <v>347</v>
      </c>
      <c r="R215" s="137">
        <v>1</v>
      </c>
      <c r="S215" s="139">
        <v>2450</v>
      </c>
      <c r="U215" s="126">
        <v>8.5020000000000007</v>
      </c>
      <c r="V215" s="136">
        <v>1.9999999999999999E-6</v>
      </c>
      <c r="W215" s="136">
        <v>2.3011493282746299E-3</v>
      </c>
      <c r="X215" s="136">
        <v>6.9571490014066996E-4</v>
      </c>
    </row>
    <row r="216" spans="1:24" x14ac:dyDescent="0.2">
      <c r="A216" s="4">
        <v>13710</v>
      </c>
      <c r="B216" s="4">
        <v>15444</v>
      </c>
      <c r="C216" s="4" t="s">
        <v>1698</v>
      </c>
      <c r="D216" s="4" t="s">
        <v>1699</v>
      </c>
      <c r="E216" s="4" t="s">
        <v>282</v>
      </c>
      <c r="F216" s="4" t="s">
        <v>1700</v>
      </c>
      <c r="G216" s="4" t="s">
        <v>1701</v>
      </c>
      <c r="H216" s="4" t="s">
        <v>285</v>
      </c>
      <c r="I216" s="4" t="s">
        <v>1382</v>
      </c>
      <c r="J216" s="4" t="s">
        <v>30</v>
      </c>
      <c r="K216" s="4" t="s">
        <v>30</v>
      </c>
      <c r="L216" s="2" t="s">
        <v>305</v>
      </c>
      <c r="M216" s="2" t="s">
        <v>31</v>
      </c>
      <c r="N216" s="4" t="s">
        <v>1547</v>
      </c>
      <c r="O216" s="4" t="s">
        <v>287</v>
      </c>
      <c r="P216" s="4" t="s">
        <v>34</v>
      </c>
      <c r="Q216" s="126">
        <v>132</v>
      </c>
      <c r="R216" s="137">
        <v>1</v>
      </c>
      <c r="S216" s="139">
        <v>6415</v>
      </c>
      <c r="U216" s="126">
        <v>8.468</v>
      </c>
      <c r="V216" s="136">
        <v>3.0000000000000001E-6</v>
      </c>
      <c r="W216" s="136">
        <v>2.2920275577208598E-3</v>
      </c>
      <c r="X216" s="136">
        <v>6.9295708185745605E-4</v>
      </c>
    </row>
    <row r="217" spans="1:24" x14ac:dyDescent="0.2">
      <c r="A217" s="4">
        <v>13710</v>
      </c>
      <c r="B217" s="4">
        <v>15444</v>
      </c>
      <c r="C217" s="4" t="s">
        <v>1702</v>
      </c>
      <c r="D217" s="4" t="s">
        <v>1703</v>
      </c>
      <c r="E217" s="4" t="s">
        <v>282</v>
      </c>
      <c r="F217" s="4" t="s">
        <v>1704</v>
      </c>
      <c r="G217" s="4" t="s">
        <v>1705</v>
      </c>
      <c r="H217" s="4" t="s">
        <v>285</v>
      </c>
      <c r="I217" s="4" t="s">
        <v>1382</v>
      </c>
      <c r="J217" s="4" t="s">
        <v>30</v>
      </c>
      <c r="K217" s="4" t="s">
        <v>30</v>
      </c>
      <c r="L217" s="2" t="s">
        <v>305</v>
      </c>
      <c r="M217" s="2" t="s">
        <v>31</v>
      </c>
      <c r="N217" s="4" t="s">
        <v>1467</v>
      </c>
      <c r="O217" s="4" t="s">
        <v>287</v>
      </c>
      <c r="P217" s="4" t="s">
        <v>34</v>
      </c>
      <c r="Q217" s="126">
        <v>127</v>
      </c>
      <c r="R217" s="137">
        <v>1</v>
      </c>
      <c r="S217" s="139">
        <v>1392</v>
      </c>
      <c r="U217" s="126">
        <v>1.768</v>
      </c>
      <c r="V217" s="136">
        <v>6.9999999999999999E-6</v>
      </c>
      <c r="W217" s="136">
        <v>4.7851130135823398E-4</v>
      </c>
      <c r="X217" s="136">
        <v>1.4467007340642E-4</v>
      </c>
    </row>
    <row r="218" spans="1:24" x14ac:dyDescent="0.2">
      <c r="A218" s="4">
        <v>13710</v>
      </c>
      <c r="B218" s="4">
        <v>15444</v>
      </c>
      <c r="C218" s="4" t="s">
        <v>1706</v>
      </c>
      <c r="D218" s="4" t="s">
        <v>1707</v>
      </c>
      <c r="E218" s="4" t="s">
        <v>282</v>
      </c>
      <c r="F218" s="4" t="s">
        <v>1708</v>
      </c>
      <c r="G218" s="4" t="s">
        <v>1709</v>
      </c>
      <c r="H218" s="4" t="s">
        <v>285</v>
      </c>
      <c r="I218" s="4" t="s">
        <v>1382</v>
      </c>
      <c r="J218" s="4" t="s">
        <v>30</v>
      </c>
      <c r="K218" s="4" t="s">
        <v>30</v>
      </c>
      <c r="L218" s="2" t="s">
        <v>305</v>
      </c>
      <c r="M218" s="2" t="s">
        <v>31</v>
      </c>
      <c r="N218" s="4" t="s">
        <v>1547</v>
      </c>
      <c r="O218" s="4" t="s">
        <v>287</v>
      </c>
      <c r="P218" s="4" t="s">
        <v>34</v>
      </c>
      <c r="Q218" s="126">
        <v>103</v>
      </c>
      <c r="R218" s="137">
        <v>1</v>
      </c>
      <c r="S218" s="139">
        <v>30530</v>
      </c>
      <c r="U218" s="126">
        <v>31.446000000000002</v>
      </c>
      <c r="V218" s="136">
        <v>6.9999999999999999E-6</v>
      </c>
      <c r="W218" s="136">
        <v>8.5116404942646908E-3</v>
      </c>
      <c r="X218" s="136">
        <v>2.57335542884591E-3</v>
      </c>
    </row>
    <row r="219" spans="1:24" x14ac:dyDescent="0.2">
      <c r="A219" s="4">
        <v>13710</v>
      </c>
      <c r="B219" s="4">
        <v>15444</v>
      </c>
      <c r="C219" s="4" t="s">
        <v>1710</v>
      </c>
      <c r="D219" s="4" t="s">
        <v>1711</v>
      </c>
      <c r="E219" s="4" t="s">
        <v>282</v>
      </c>
      <c r="F219" s="4" t="s">
        <v>1712</v>
      </c>
      <c r="G219" s="4" t="s">
        <v>1713</v>
      </c>
      <c r="H219" s="4" t="s">
        <v>285</v>
      </c>
      <c r="I219" s="4" t="s">
        <v>1382</v>
      </c>
      <c r="J219" s="4" t="s">
        <v>30</v>
      </c>
      <c r="K219" s="4" t="s">
        <v>30</v>
      </c>
      <c r="L219" s="2" t="s">
        <v>305</v>
      </c>
      <c r="M219" s="2" t="s">
        <v>31</v>
      </c>
      <c r="N219" s="4" t="s">
        <v>1547</v>
      </c>
      <c r="O219" s="4" t="s">
        <v>287</v>
      </c>
      <c r="P219" s="4" t="s">
        <v>34</v>
      </c>
      <c r="Q219" s="126">
        <v>833</v>
      </c>
      <c r="R219" s="137">
        <v>1</v>
      </c>
      <c r="S219" s="139">
        <v>3901</v>
      </c>
      <c r="T219" s="125">
        <v>0.56200000000000006</v>
      </c>
      <c r="U219" s="126">
        <v>33.058</v>
      </c>
      <c r="V219" s="136">
        <v>3.0000000000000001E-6</v>
      </c>
      <c r="W219" s="136">
        <v>8.9478830807957401E-3</v>
      </c>
      <c r="X219" s="136">
        <v>2.7052462469672701E-3</v>
      </c>
    </row>
    <row r="220" spans="1:24" x14ac:dyDescent="0.2">
      <c r="A220" s="4">
        <v>13710</v>
      </c>
      <c r="B220" s="4">
        <v>15444</v>
      </c>
      <c r="C220" s="4" t="s">
        <v>1039</v>
      </c>
      <c r="D220" s="4" t="s">
        <v>1040</v>
      </c>
      <c r="E220" s="4" t="s">
        <v>282</v>
      </c>
      <c r="F220" s="4" t="s">
        <v>1714</v>
      </c>
      <c r="G220" s="4" t="s">
        <v>1715</v>
      </c>
      <c r="H220" s="4" t="s">
        <v>285</v>
      </c>
      <c r="I220" s="4" t="s">
        <v>1382</v>
      </c>
      <c r="J220" s="4" t="s">
        <v>30</v>
      </c>
      <c r="K220" s="4" t="s">
        <v>30</v>
      </c>
      <c r="L220" s="2" t="s">
        <v>305</v>
      </c>
      <c r="M220" s="2" t="s">
        <v>31</v>
      </c>
      <c r="N220" s="4" t="s">
        <v>778</v>
      </c>
      <c r="O220" s="4" t="s">
        <v>287</v>
      </c>
      <c r="P220" s="4" t="s">
        <v>34</v>
      </c>
      <c r="Q220" s="126">
        <v>949</v>
      </c>
      <c r="R220" s="137">
        <v>1</v>
      </c>
      <c r="S220" s="139">
        <v>9361</v>
      </c>
      <c r="U220" s="126">
        <v>88.835999999999999</v>
      </c>
      <c r="V220" s="136">
        <v>7.9999999999999996E-6</v>
      </c>
      <c r="W220" s="136">
        <v>2.40457152973216E-2</v>
      </c>
      <c r="X220" s="136">
        <v>7.2698291290075297E-3</v>
      </c>
    </row>
    <row r="221" spans="1:24" x14ac:dyDescent="0.2">
      <c r="A221" s="4">
        <v>13710</v>
      </c>
      <c r="B221" s="4">
        <v>15444</v>
      </c>
      <c r="C221" s="4" t="s">
        <v>1721</v>
      </c>
      <c r="D221" s="4" t="s">
        <v>1722</v>
      </c>
      <c r="E221" s="4" t="s">
        <v>282</v>
      </c>
      <c r="F221" s="4" t="s">
        <v>1723</v>
      </c>
      <c r="G221" s="4" t="s">
        <v>1724</v>
      </c>
      <c r="H221" s="4" t="s">
        <v>285</v>
      </c>
      <c r="I221" s="4" t="s">
        <v>1382</v>
      </c>
      <c r="J221" s="4" t="s">
        <v>30</v>
      </c>
      <c r="K221" s="4" t="s">
        <v>363</v>
      </c>
      <c r="L221" s="2" t="s">
        <v>305</v>
      </c>
      <c r="M221" s="2" t="s">
        <v>31</v>
      </c>
      <c r="N221" s="4" t="s">
        <v>778</v>
      </c>
      <c r="O221" s="4" t="s">
        <v>287</v>
      </c>
      <c r="P221" s="4" t="s">
        <v>34</v>
      </c>
      <c r="Q221" s="126">
        <v>929</v>
      </c>
      <c r="R221" s="137">
        <v>1</v>
      </c>
      <c r="S221" s="139">
        <v>4954</v>
      </c>
      <c r="U221" s="126">
        <v>46.023000000000003</v>
      </c>
      <c r="V221" s="136">
        <v>9.0000000000000002E-6</v>
      </c>
      <c r="W221" s="136">
        <v>1.2457214979052099E-2</v>
      </c>
      <c r="X221" s="136">
        <v>3.7662354062351399E-3</v>
      </c>
    </row>
    <row r="222" spans="1:24" x14ac:dyDescent="0.2">
      <c r="A222" s="4">
        <v>13710</v>
      </c>
      <c r="B222" s="4">
        <v>15444</v>
      </c>
      <c r="C222" s="4" t="s">
        <v>1721</v>
      </c>
      <c r="D222" s="4" t="s">
        <v>1722</v>
      </c>
      <c r="E222" s="4" t="s">
        <v>282</v>
      </c>
      <c r="F222" s="4" t="s">
        <v>1725</v>
      </c>
      <c r="G222" s="4" t="s">
        <v>1724</v>
      </c>
      <c r="H222" s="4" t="s">
        <v>285</v>
      </c>
      <c r="I222" s="4" t="s">
        <v>1382</v>
      </c>
      <c r="J222" s="4" t="s">
        <v>30</v>
      </c>
      <c r="K222" s="4" t="s">
        <v>363</v>
      </c>
      <c r="L222" s="2" t="s">
        <v>305</v>
      </c>
      <c r="M222" s="2" t="s">
        <v>185</v>
      </c>
      <c r="N222" s="4" t="s">
        <v>778</v>
      </c>
      <c r="O222" s="4" t="s">
        <v>287</v>
      </c>
      <c r="P222" s="4" t="s">
        <v>34</v>
      </c>
      <c r="Q222" s="126">
        <v>230</v>
      </c>
      <c r="R222" s="137">
        <v>1</v>
      </c>
      <c r="S222" s="139">
        <v>4626.2529999999997</v>
      </c>
      <c r="U222" s="126">
        <v>10.64</v>
      </c>
      <c r="V222" s="136">
        <v>0</v>
      </c>
      <c r="W222" s="136">
        <v>2.88009281658519E-3</v>
      </c>
      <c r="X222" s="136">
        <v>8.7074900427639302E-4</v>
      </c>
    </row>
    <row r="223" spans="1:24" x14ac:dyDescent="0.2">
      <c r="A223" s="4">
        <v>13710</v>
      </c>
      <c r="B223" s="4">
        <v>15444</v>
      </c>
      <c r="C223" s="4" t="s">
        <v>1085</v>
      </c>
      <c r="D223" s="4" t="s">
        <v>1086</v>
      </c>
      <c r="E223" s="4" t="s">
        <v>1087</v>
      </c>
      <c r="F223" s="4" t="s">
        <v>1726</v>
      </c>
      <c r="G223" s="4" t="s">
        <v>1727</v>
      </c>
      <c r="H223" s="4" t="s">
        <v>285</v>
      </c>
      <c r="I223" s="4" t="s">
        <v>1382</v>
      </c>
      <c r="J223" s="4" t="s">
        <v>158</v>
      </c>
      <c r="K223" s="4" t="s">
        <v>1065</v>
      </c>
      <c r="L223" s="2" t="s">
        <v>305</v>
      </c>
      <c r="M223" s="2" t="s">
        <v>1728</v>
      </c>
      <c r="N223" s="4" t="s">
        <v>1090</v>
      </c>
      <c r="O223" s="4" t="s">
        <v>287</v>
      </c>
      <c r="P223" s="4" t="s">
        <v>1729</v>
      </c>
      <c r="Q223" s="126">
        <v>1400</v>
      </c>
      <c r="R223" s="137">
        <v>4.4409000000000001</v>
      </c>
      <c r="S223" s="139">
        <v>197</v>
      </c>
      <c r="U223" s="126">
        <v>12.247999999999999</v>
      </c>
      <c r="V223" s="136">
        <v>0</v>
      </c>
      <c r="W223" s="136">
        <v>3.3152363741970501E-3</v>
      </c>
      <c r="X223" s="136">
        <v>1.0023075489614399E-3</v>
      </c>
    </row>
    <row r="224" spans="1:24" x14ac:dyDescent="0.2">
      <c r="A224" s="4">
        <v>13710</v>
      </c>
      <c r="B224" s="4">
        <v>15444</v>
      </c>
      <c r="C224" s="4" t="s">
        <v>359</v>
      </c>
      <c r="D224" s="4" t="s">
        <v>360</v>
      </c>
      <c r="E224" s="4" t="s">
        <v>282</v>
      </c>
      <c r="F224" s="4" t="s">
        <v>1750</v>
      </c>
      <c r="G224" s="4" t="s">
        <v>1751</v>
      </c>
      <c r="H224" s="4" t="s">
        <v>40</v>
      </c>
      <c r="I224" s="4" t="s">
        <v>1382</v>
      </c>
      <c r="J224" s="4" t="s">
        <v>158</v>
      </c>
      <c r="K224" s="4" t="s">
        <v>30</v>
      </c>
      <c r="L224" s="2" t="s">
        <v>305</v>
      </c>
      <c r="M224" s="2" t="s">
        <v>185</v>
      </c>
      <c r="N224" s="4" t="s">
        <v>364</v>
      </c>
      <c r="O224" s="4" t="s">
        <v>287</v>
      </c>
      <c r="P224" s="4" t="s">
        <v>162</v>
      </c>
      <c r="Q224" s="126">
        <v>5</v>
      </c>
      <c r="R224" s="137">
        <v>3.306</v>
      </c>
      <c r="S224" s="139">
        <v>50980</v>
      </c>
      <c r="U224" s="126">
        <v>8.4269999999999996</v>
      </c>
      <c r="V224" s="136">
        <v>0</v>
      </c>
      <c r="W224" s="136">
        <v>2.2809823657559702E-3</v>
      </c>
      <c r="X224" s="136">
        <v>6.8961774853802595E-4</v>
      </c>
    </row>
    <row r="225" spans="1:24" x14ac:dyDescent="0.2">
      <c r="A225" s="4">
        <v>559</v>
      </c>
      <c r="B225" s="4">
        <v>556</v>
      </c>
      <c r="C225" s="4" t="s">
        <v>1378</v>
      </c>
      <c r="D225" s="4" t="s">
        <v>1379</v>
      </c>
      <c r="E225" s="4" t="s">
        <v>282</v>
      </c>
      <c r="F225" s="4" t="s">
        <v>1380</v>
      </c>
      <c r="G225" s="4" t="s">
        <v>1381</v>
      </c>
      <c r="H225" s="4" t="s">
        <v>285</v>
      </c>
      <c r="I225" s="4" t="s">
        <v>1382</v>
      </c>
      <c r="J225" s="4" t="s">
        <v>30</v>
      </c>
      <c r="K225" s="4" t="s">
        <v>30</v>
      </c>
      <c r="L225" s="2" t="s">
        <v>305</v>
      </c>
      <c r="M225" s="2" t="s">
        <v>31</v>
      </c>
      <c r="N225" s="4" t="s">
        <v>610</v>
      </c>
      <c r="O225" s="4" t="s">
        <v>287</v>
      </c>
      <c r="P225" s="4" t="s">
        <v>34</v>
      </c>
      <c r="Q225" s="126">
        <v>21418.26</v>
      </c>
      <c r="R225" s="137">
        <v>1</v>
      </c>
      <c r="S225" s="139">
        <v>5239</v>
      </c>
      <c r="U225" s="126">
        <v>1122.1030000000001</v>
      </c>
      <c r="V225" s="136">
        <v>7.2000000000000002E-5</v>
      </c>
      <c r="W225" s="136">
        <v>1.8757515728924801E-2</v>
      </c>
      <c r="X225" s="136">
        <v>3.2672420897580899E-3</v>
      </c>
    </row>
    <row r="226" spans="1:24" x14ac:dyDescent="0.2">
      <c r="A226" s="4">
        <v>559</v>
      </c>
      <c r="B226" s="4">
        <v>556</v>
      </c>
      <c r="C226" s="4" t="s">
        <v>1378</v>
      </c>
      <c r="D226" s="4" t="s">
        <v>1379</v>
      </c>
      <c r="E226" s="4" t="s">
        <v>282</v>
      </c>
      <c r="F226" s="4" t="s">
        <v>1383</v>
      </c>
      <c r="G226" s="4" t="s">
        <v>1381</v>
      </c>
      <c r="H226" s="4" t="s">
        <v>285</v>
      </c>
      <c r="I226" s="4" t="s">
        <v>1382</v>
      </c>
      <c r="J226" s="4" t="s">
        <v>30</v>
      </c>
      <c r="K226" s="4" t="s">
        <v>30</v>
      </c>
      <c r="L226" s="2" t="s">
        <v>305</v>
      </c>
      <c r="M226" s="2" t="s">
        <v>185</v>
      </c>
      <c r="N226" s="4" t="s">
        <v>610</v>
      </c>
      <c r="O226" s="4" t="s">
        <v>287</v>
      </c>
      <c r="P226" s="4" t="s">
        <v>34</v>
      </c>
      <c r="Q226" s="126">
        <v>4350</v>
      </c>
      <c r="R226" s="137">
        <v>1</v>
      </c>
      <c r="S226" s="139">
        <v>4982.1840000000002</v>
      </c>
      <c r="U226" s="126">
        <v>216.72499999999999</v>
      </c>
      <c r="V226" s="136">
        <v>0</v>
      </c>
      <c r="W226" s="136">
        <v>3.6228618496243E-3</v>
      </c>
      <c r="X226" s="136">
        <v>6.3104127921474295E-4</v>
      </c>
    </row>
    <row r="227" spans="1:24" x14ac:dyDescent="0.2">
      <c r="A227" s="4">
        <v>559</v>
      </c>
      <c r="B227" s="4">
        <v>556</v>
      </c>
      <c r="C227" s="4" t="s">
        <v>1384</v>
      </c>
      <c r="D227" s="4" t="s">
        <v>1385</v>
      </c>
      <c r="E227" s="4" t="s">
        <v>282</v>
      </c>
      <c r="F227" s="4" t="s">
        <v>1386</v>
      </c>
      <c r="G227" s="4" t="s">
        <v>1387</v>
      </c>
      <c r="H227" s="4" t="s">
        <v>285</v>
      </c>
      <c r="I227" s="4" t="s">
        <v>1382</v>
      </c>
      <c r="J227" s="4" t="s">
        <v>30</v>
      </c>
      <c r="K227" s="4" t="s">
        <v>30</v>
      </c>
      <c r="L227" s="2" t="s">
        <v>305</v>
      </c>
      <c r="M227" s="2" t="s">
        <v>31</v>
      </c>
      <c r="N227" s="4" t="s">
        <v>335</v>
      </c>
      <c r="O227" s="4" t="s">
        <v>287</v>
      </c>
      <c r="P227" s="4" t="s">
        <v>34</v>
      </c>
      <c r="Q227" s="126">
        <v>29895.61</v>
      </c>
      <c r="R227" s="137">
        <v>1</v>
      </c>
      <c r="S227" s="139">
        <v>443.7</v>
      </c>
      <c r="U227" s="126">
        <v>132.64699999999999</v>
      </c>
      <c r="V227" s="136">
        <v>5.4199999999999995E-4</v>
      </c>
      <c r="W227" s="136">
        <v>2.2173772257472199E-3</v>
      </c>
      <c r="X227" s="136">
        <v>3.86229621530357E-4</v>
      </c>
    </row>
    <row r="228" spans="1:24" x14ac:dyDescent="0.2">
      <c r="A228" s="4">
        <v>559</v>
      </c>
      <c r="B228" s="4">
        <v>556</v>
      </c>
      <c r="C228" s="4" t="s">
        <v>1388</v>
      </c>
      <c r="D228" s="4" t="s">
        <v>1389</v>
      </c>
      <c r="E228" s="4" t="s">
        <v>282</v>
      </c>
      <c r="F228" s="4" t="s">
        <v>1390</v>
      </c>
      <c r="G228" s="4" t="s">
        <v>1391</v>
      </c>
      <c r="H228" s="4" t="s">
        <v>285</v>
      </c>
      <c r="I228" s="4" t="s">
        <v>1382</v>
      </c>
      <c r="J228" s="4" t="s">
        <v>30</v>
      </c>
      <c r="K228" s="4" t="s">
        <v>159</v>
      </c>
      <c r="L228" s="2" t="s">
        <v>305</v>
      </c>
      <c r="M228" s="2" t="s">
        <v>31</v>
      </c>
      <c r="N228" s="4" t="s">
        <v>364</v>
      </c>
      <c r="O228" s="4" t="s">
        <v>287</v>
      </c>
      <c r="P228" s="4" t="s">
        <v>34</v>
      </c>
      <c r="Q228" s="126">
        <v>4690</v>
      </c>
      <c r="R228" s="137">
        <v>1</v>
      </c>
      <c r="S228" s="139">
        <v>3811</v>
      </c>
      <c r="U228" s="126">
        <v>178.73599999999999</v>
      </c>
      <c r="V228" s="136">
        <v>1.84E-4</v>
      </c>
      <c r="W228" s="136">
        <v>2.9878206608537901E-3</v>
      </c>
      <c r="X228" s="136">
        <v>5.2042784134452699E-4</v>
      </c>
    </row>
    <row r="229" spans="1:24" x14ac:dyDescent="0.2">
      <c r="A229" s="4">
        <v>559</v>
      </c>
      <c r="B229" s="4">
        <v>556</v>
      </c>
      <c r="C229" s="4" t="s">
        <v>331</v>
      </c>
      <c r="D229" s="4" t="s">
        <v>332</v>
      </c>
      <c r="E229" s="4" t="s">
        <v>282</v>
      </c>
      <c r="F229" s="4" t="s">
        <v>1392</v>
      </c>
      <c r="G229" s="4" t="s">
        <v>1393</v>
      </c>
      <c r="H229" s="4" t="s">
        <v>285</v>
      </c>
      <c r="I229" s="4" t="s">
        <v>1382</v>
      </c>
      <c r="J229" s="4" t="s">
        <v>30</v>
      </c>
      <c r="K229" s="4" t="s">
        <v>30</v>
      </c>
      <c r="L229" s="2" t="s">
        <v>305</v>
      </c>
      <c r="M229" s="2" t="s">
        <v>31</v>
      </c>
      <c r="N229" s="4" t="s">
        <v>335</v>
      </c>
      <c r="O229" s="4" t="s">
        <v>287</v>
      </c>
      <c r="P229" s="4" t="s">
        <v>34</v>
      </c>
      <c r="Q229" s="126">
        <v>6434</v>
      </c>
      <c r="R229" s="137">
        <v>1</v>
      </c>
      <c r="S229" s="139">
        <v>2392</v>
      </c>
      <c r="U229" s="126">
        <v>153.90100000000001</v>
      </c>
      <c r="V229" s="136">
        <v>3.57E-4</v>
      </c>
      <c r="W229" s="136">
        <v>2.5726752382472899E-3</v>
      </c>
      <c r="X229" s="136">
        <v>4.48116527964218E-4</v>
      </c>
    </row>
    <row r="230" spans="1:24" x14ac:dyDescent="0.2">
      <c r="A230" s="4">
        <v>559</v>
      </c>
      <c r="B230" s="4">
        <v>556</v>
      </c>
      <c r="C230" s="4" t="s">
        <v>1204</v>
      </c>
      <c r="D230" s="4" t="s">
        <v>1205</v>
      </c>
      <c r="E230" s="4" t="s">
        <v>1087</v>
      </c>
      <c r="F230" s="4" t="s">
        <v>1394</v>
      </c>
      <c r="G230" s="4" t="s">
        <v>1395</v>
      </c>
      <c r="H230" s="4" t="s">
        <v>285</v>
      </c>
      <c r="I230" s="4" t="s">
        <v>1382</v>
      </c>
      <c r="J230" s="4" t="s">
        <v>30</v>
      </c>
      <c r="K230" s="4" t="s">
        <v>159</v>
      </c>
      <c r="L230" s="2" t="s">
        <v>305</v>
      </c>
      <c r="M230" s="2" t="s">
        <v>31</v>
      </c>
      <c r="N230" s="4" t="s">
        <v>389</v>
      </c>
      <c r="O230" s="4" t="s">
        <v>287</v>
      </c>
      <c r="P230" s="4" t="s">
        <v>34</v>
      </c>
      <c r="Q230" s="126">
        <v>1273</v>
      </c>
      <c r="R230" s="137">
        <v>1</v>
      </c>
      <c r="S230" s="139">
        <v>31800</v>
      </c>
      <c r="U230" s="126">
        <v>404.81400000000002</v>
      </c>
      <c r="V230" s="136">
        <v>2.1999999999999999E-5</v>
      </c>
      <c r="W230" s="136">
        <v>6.7670324372600399E-3</v>
      </c>
      <c r="X230" s="136">
        <v>1.1787026342555899E-3</v>
      </c>
    </row>
    <row r="231" spans="1:24" x14ac:dyDescent="0.2">
      <c r="A231" s="4">
        <v>559</v>
      </c>
      <c r="B231" s="4">
        <v>556</v>
      </c>
      <c r="C231" s="4" t="s">
        <v>1396</v>
      </c>
      <c r="D231" s="4" t="s">
        <v>1397</v>
      </c>
      <c r="E231" s="4" t="s">
        <v>282</v>
      </c>
      <c r="F231" s="4" t="s">
        <v>1398</v>
      </c>
      <c r="G231" s="4" t="s">
        <v>1399</v>
      </c>
      <c r="H231" s="4" t="s">
        <v>285</v>
      </c>
      <c r="I231" s="4" t="s">
        <v>1382</v>
      </c>
      <c r="J231" s="4" t="s">
        <v>30</v>
      </c>
      <c r="K231" s="4" t="s">
        <v>30</v>
      </c>
      <c r="L231" s="2" t="s">
        <v>305</v>
      </c>
      <c r="M231" s="2" t="s">
        <v>31</v>
      </c>
      <c r="N231" s="4" t="s">
        <v>306</v>
      </c>
      <c r="O231" s="4" t="s">
        <v>287</v>
      </c>
      <c r="P231" s="4" t="s">
        <v>34</v>
      </c>
      <c r="Q231" s="126">
        <v>8321</v>
      </c>
      <c r="R231" s="137">
        <v>1</v>
      </c>
      <c r="S231" s="139">
        <v>2021</v>
      </c>
      <c r="U231" s="126">
        <v>168.167</v>
      </c>
      <c r="V231" s="136">
        <v>3.8999999999999999E-5</v>
      </c>
      <c r="W231" s="136">
        <v>2.8111535627720601E-3</v>
      </c>
      <c r="X231" s="136">
        <v>4.8965541992850904E-4</v>
      </c>
    </row>
    <row r="232" spans="1:24" x14ac:dyDescent="0.2">
      <c r="A232" s="4">
        <v>559</v>
      </c>
      <c r="B232" s="4">
        <v>556</v>
      </c>
      <c r="C232" s="4" t="s">
        <v>1400</v>
      </c>
      <c r="D232" s="4" t="s">
        <v>1401</v>
      </c>
      <c r="E232" s="4" t="s">
        <v>282</v>
      </c>
      <c r="F232" s="4" t="s">
        <v>1402</v>
      </c>
      <c r="G232" s="4" t="s">
        <v>1403</v>
      </c>
      <c r="H232" s="4" t="s">
        <v>285</v>
      </c>
      <c r="I232" s="4" t="s">
        <v>1382</v>
      </c>
      <c r="J232" s="4" t="s">
        <v>30</v>
      </c>
      <c r="K232" s="4" t="s">
        <v>30</v>
      </c>
      <c r="L232" s="2" t="s">
        <v>305</v>
      </c>
      <c r="M232" s="2" t="s">
        <v>31</v>
      </c>
      <c r="N232" s="4" t="s">
        <v>342</v>
      </c>
      <c r="O232" s="4" t="s">
        <v>287</v>
      </c>
      <c r="P232" s="4" t="s">
        <v>34</v>
      </c>
      <c r="Q232" s="126">
        <v>1637</v>
      </c>
      <c r="R232" s="137">
        <v>1</v>
      </c>
      <c r="S232" s="139">
        <v>20440</v>
      </c>
      <c r="U232" s="126">
        <v>334.60300000000001</v>
      </c>
      <c r="V232" s="136">
        <v>1.11E-4</v>
      </c>
      <c r="W232" s="136">
        <v>5.5933539877524802E-3</v>
      </c>
      <c r="X232" s="136">
        <v>9.7426769279050597E-4</v>
      </c>
    </row>
    <row r="233" spans="1:24" x14ac:dyDescent="0.2">
      <c r="A233" s="4">
        <v>559</v>
      </c>
      <c r="B233" s="4">
        <v>556</v>
      </c>
      <c r="C233" s="4" t="s">
        <v>1404</v>
      </c>
      <c r="D233" s="4" t="s">
        <v>1405</v>
      </c>
      <c r="E233" s="4" t="s">
        <v>282</v>
      </c>
      <c r="F233" s="4" t="s">
        <v>1406</v>
      </c>
      <c r="G233" s="4" t="s">
        <v>1407</v>
      </c>
      <c r="H233" s="4" t="s">
        <v>285</v>
      </c>
      <c r="I233" s="4" t="s">
        <v>1382</v>
      </c>
      <c r="J233" s="4" t="s">
        <v>30</v>
      </c>
      <c r="K233" s="4" t="s">
        <v>30</v>
      </c>
      <c r="L233" s="2" t="s">
        <v>305</v>
      </c>
      <c r="M233" s="2" t="s">
        <v>31</v>
      </c>
      <c r="N233" s="4" t="s">
        <v>660</v>
      </c>
      <c r="O233" s="4" t="s">
        <v>287</v>
      </c>
      <c r="P233" s="4" t="s">
        <v>34</v>
      </c>
      <c r="Q233" s="126">
        <v>36.79</v>
      </c>
      <c r="R233" s="137">
        <v>1</v>
      </c>
      <c r="S233" s="139">
        <v>6684</v>
      </c>
      <c r="U233" s="126">
        <v>2.4590000000000001</v>
      </c>
      <c r="V233" s="136">
        <v>3.0000000000000001E-6</v>
      </c>
      <c r="W233" s="136">
        <v>4.1106354537730197E-5</v>
      </c>
      <c r="X233" s="136">
        <v>7.1600319382959699E-6</v>
      </c>
    </row>
    <row r="234" spans="1:24" x14ac:dyDescent="0.2">
      <c r="A234" s="4">
        <v>559</v>
      </c>
      <c r="B234" s="4">
        <v>556</v>
      </c>
      <c r="C234" s="4" t="s">
        <v>347</v>
      </c>
      <c r="D234" s="4" t="s">
        <v>348</v>
      </c>
      <c r="E234" s="4" t="s">
        <v>282</v>
      </c>
      <c r="F234" s="4" t="s">
        <v>1408</v>
      </c>
      <c r="G234" s="4" t="s">
        <v>1409</v>
      </c>
      <c r="H234" s="4" t="s">
        <v>285</v>
      </c>
      <c r="I234" s="4" t="s">
        <v>1382</v>
      </c>
      <c r="J234" s="4" t="s">
        <v>30</v>
      </c>
      <c r="K234" s="4" t="s">
        <v>30</v>
      </c>
      <c r="L234" s="2" t="s">
        <v>305</v>
      </c>
      <c r="M234" s="2" t="s">
        <v>31</v>
      </c>
      <c r="N234" s="4" t="s">
        <v>322</v>
      </c>
      <c r="O234" s="4" t="s">
        <v>287</v>
      </c>
      <c r="P234" s="4" t="s">
        <v>34</v>
      </c>
      <c r="Q234" s="126">
        <v>5613</v>
      </c>
      <c r="R234" s="137">
        <v>1</v>
      </c>
      <c r="S234" s="139">
        <v>6144</v>
      </c>
      <c r="U234" s="126">
        <v>344.863</v>
      </c>
      <c r="V234" s="136">
        <v>4.3000000000000002E-5</v>
      </c>
      <c r="W234" s="136">
        <v>5.7648629065242896E-3</v>
      </c>
      <c r="X234" s="136">
        <v>1.0041416465847201E-3</v>
      </c>
    </row>
    <row r="235" spans="1:24" x14ac:dyDescent="0.2">
      <c r="A235" s="4">
        <v>559</v>
      </c>
      <c r="B235" s="4">
        <v>556</v>
      </c>
      <c r="C235" s="4" t="s">
        <v>359</v>
      </c>
      <c r="D235" s="4" t="s">
        <v>360</v>
      </c>
      <c r="E235" s="4" t="s">
        <v>282</v>
      </c>
      <c r="F235" s="4" t="s">
        <v>1410</v>
      </c>
      <c r="G235" s="4" t="s">
        <v>1411</v>
      </c>
      <c r="H235" s="4" t="s">
        <v>285</v>
      </c>
      <c r="I235" s="4" t="s">
        <v>1382</v>
      </c>
      <c r="J235" s="4" t="s">
        <v>30</v>
      </c>
      <c r="K235" s="4" t="s">
        <v>30</v>
      </c>
      <c r="L235" s="2" t="s">
        <v>305</v>
      </c>
      <c r="M235" s="2" t="s">
        <v>31</v>
      </c>
      <c r="N235" s="4" t="s">
        <v>364</v>
      </c>
      <c r="O235" s="4" t="s">
        <v>287</v>
      </c>
      <c r="P235" s="4" t="s">
        <v>34</v>
      </c>
      <c r="Q235" s="126">
        <v>558</v>
      </c>
      <c r="R235" s="137">
        <v>1</v>
      </c>
      <c r="S235" s="139">
        <v>167700</v>
      </c>
      <c r="U235" s="126">
        <v>935.76599999999996</v>
      </c>
      <c r="V235" s="136">
        <v>1.2E-5</v>
      </c>
      <c r="W235" s="136">
        <v>1.5642638040396499E-2</v>
      </c>
      <c r="X235" s="136">
        <v>2.7246830624603302E-3</v>
      </c>
    </row>
    <row r="236" spans="1:24" x14ac:dyDescent="0.2">
      <c r="A236" s="4">
        <v>559</v>
      </c>
      <c r="B236" s="4">
        <v>556</v>
      </c>
      <c r="C236" s="4" t="s">
        <v>371</v>
      </c>
      <c r="D236" s="4" t="s">
        <v>372</v>
      </c>
      <c r="E236" s="4" t="s">
        <v>282</v>
      </c>
      <c r="F236" s="4" t="s">
        <v>1412</v>
      </c>
      <c r="G236" s="4" t="s">
        <v>1413</v>
      </c>
      <c r="H236" s="4" t="s">
        <v>285</v>
      </c>
      <c r="I236" s="4" t="s">
        <v>1382</v>
      </c>
      <c r="J236" s="4" t="s">
        <v>30</v>
      </c>
      <c r="K236" s="4" t="s">
        <v>30</v>
      </c>
      <c r="L236" s="2" t="s">
        <v>305</v>
      </c>
      <c r="M236" s="2" t="s">
        <v>31</v>
      </c>
      <c r="N236" s="4" t="s">
        <v>335</v>
      </c>
      <c r="O236" s="4" t="s">
        <v>287</v>
      </c>
      <c r="P236" s="4" t="s">
        <v>34</v>
      </c>
      <c r="Q236" s="126">
        <v>6363</v>
      </c>
      <c r="R236" s="137">
        <v>1</v>
      </c>
      <c r="S236" s="139">
        <v>887.1</v>
      </c>
      <c r="U236" s="126">
        <v>56.445999999999998</v>
      </c>
      <c r="V236" s="136">
        <v>6.3E-5</v>
      </c>
      <c r="W236" s="136">
        <v>9.43576762785358E-4</v>
      </c>
      <c r="X236" s="136">
        <v>1.6435511817463499E-4</v>
      </c>
    </row>
    <row r="237" spans="1:24" x14ac:dyDescent="0.2">
      <c r="A237" s="4">
        <v>559</v>
      </c>
      <c r="B237" s="4">
        <v>556</v>
      </c>
      <c r="C237" s="4" t="s">
        <v>385</v>
      </c>
      <c r="D237" s="4" t="s">
        <v>386</v>
      </c>
      <c r="E237" s="4" t="s">
        <v>282</v>
      </c>
      <c r="F237" s="4" t="s">
        <v>1414</v>
      </c>
      <c r="G237" s="4" t="s">
        <v>1415</v>
      </c>
      <c r="H237" s="4" t="s">
        <v>285</v>
      </c>
      <c r="I237" s="4" t="s">
        <v>1382</v>
      </c>
      <c r="J237" s="4" t="s">
        <v>30</v>
      </c>
      <c r="K237" s="4" t="s">
        <v>30</v>
      </c>
      <c r="L237" s="2" t="s">
        <v>305</v>
      </c>
      <c r="M237" s="2" t="s">
        <v>31</v>
      </c>
      <c r="N237" s="4" t="s">
        <v>389</v>
      </c>
      <c r="O237" s="4" t="s">
        <v>287</v>
      </c>
      <c r="P237" s="4" t="s">
        <v>34</v>
      </c>
      <c r="Q237" s="126">
        <v>6911</v>
      </c>
      <c r="R237" s="137">
        <v>1</v>
      </c>
      <c r="S237" s="139">
        <v>6022</v>
      </c>
      <c r="U237" s="126">
        <v>416.18</v>
      </c>
      <c r="V237" s="136">
        <v>4.9200000000000003E-4</v>
      </c>
      <c r="W237" s="136">
        <v>6.9570380517781196E-3</v>
      </c>
      <c r="X237" s="136">
        <v>1.2117983997085001E-3</v>
      </c>
    </row>
    <row r="238" spans="1:24" x14ac:dyDescent="0.2">
      <c r="A238" s="4">
        <v>559</v>
      </c>
      <c r="B238" s="4">
        <v>556</v>
      </c>
      <c r="C238" s="4" t="s">
        <v>402</v>
      </c>
      <c r="D238" s="4" t="s">
        <v>403</v>
      </c>
      <c r="E238" s="4" t="s">
        <v>282</v>
      </c>
      <c r="F238" s="4" t="s">
        <v>1416</v>
      </c>
      <c r="G238" s="4" t="s">
        <v>1417</v>
      </c>
      <c r="H238" s="4" t="s">
        <v>285</v>
      </c>
      <c r="I238" s="4" t="s">
        <v>1382</v>
      </c>
      <c r="J238" s="4" t="s">
        <v>30</v>
      </c>
      <c r="K238" s="4" t="s">
        <v>30</v>
      </c>
      <c r="L238" s="2" t="s">
        <v>305</v>
      </c>
      <c r="M238" s="2" t="s">
        <v>31</v>
      </c>
      <c r="N238" s="4" t="s">
        <v>322</v>
      </c>
      <c r="O238" s="4" t="s">
        <v>287</v>
      </c>
      <c r="P238" s="4" t="s">
        <v>34</v>
      </c>
      <c r="Q238" s="126">
        <v>3292</v>
      </c>
      <c r="R238" s="137">
        <v>1</v>
      </c>
      <c r="S238" s="139">
        <v>3926</v>
      </c>
      <c r="U238" s="126">
        <v>129.244</v>
      </c>
      <c r="V238" s="136">
        <v>1.5E-5</v>
      </c>
      <c r="W238" s="136">
        <v>2.16049296456803E-3</v>
      </c>
      <c r="X238" s="136">
        <v>3.7632134502640398E-4</v>
      </c>
    </row>
    <row r="239" spans="1:24" x14ac:dyDescent="0.2">
      <c r="A239" s="4">
        <v>559</v>
      </c>
      <c r="B239" s="4">
        <v>556</v>
      </c>
      <c r="C239" s="4" t="s">
        <v>1418</v>
      </c>
      <c r="D239" s="4" t="s">
        <v>1419</v>
      </c>
      <c r="E239" s="4" t="s">
        <v>282</v>
      </c>
      <c r="F239" s="4" t="s">
        <v>1420</v>
      </c>
      <c r="G239" s="4" t="s">
        <v>1421</v>
      </c>
      <c r="H239" s="4" t="s">
        <v>285</v>
      </c>
      <c r="I239" s="4" t="s">
        <v>1382</v>
      </c>
      <c r="J239" s="4" t="s">
        <v>30</v>
      </c>
      <c r="K239" s="4" t="s">
        <v>30</v>
      </c>
      <c r="L239" s="2" t="s">
        <v>305</v>
      </c>
      <c r="M239" s="2" t="s">
        <v>31</v>
      </c>
      <c r="N239" s="4" t="s">
        <v>587</v>
      </c>
      <c r="O239" s="4" t="s">
        <v>287</v>
      </c>
      <c r="P239" s="4" t="s">
        <v>34</v>
      </c>
      <c r="Q239" s="126">
        <v>9937</v>
      </c>
      <c r="R239" s="137">
        <v>1</v>
      </c>
      <c r="S239" s="139">
        <v>799</v>
      </c>
      <c r="U239" s="126">
        <v>79.397000000000006</v>
      </c>
      <c r="V239" s="136">
        <v>5.0000000000000002E-5</v>
      </c>
      <c r="W239" s="136">
        <v>1.3272257644724101E-3</v>
      </c>
      <c r="X239" s="136">
        <v>2.3118028756914601E-4</v>
      </c>
    </row>
    <row r="240" spans="1:24" x14ac:dyDescent="0.2">
      <c r="A240" s="4">
        <v>559</v>
      </c>
      <c r="B240" s="4">
        <v>556</v>
      </c>
      <c r="C240" s="4" t="s">
        <v>1422</v>
      </c>
      <c r="D240" s="4" t="s">
        <v>1423</v>
      </c>
      <c r="E240" s="4" t="s">
        <v>282</v>
      </c>
      <c r="F240" s="4" t="s">
        <v>1424</v>
      </c>
      <c r="G240" s="4" t="s">
        <v>1425</v>
      </c>
      <c r="H240" s="4" t="s">
        <v>285</v>
      </c>
      <c r="I240" s="4" t="s">
        <v>1382</v>
      </c>
      <c r="J240" s="4" t="s">
        <v>30</v>
      </c>
      <c r="K240" s="4" t="s">
        <v>30</v>
      </c>
      <c r="L240" s="2" t="s">
        <v>305</v>
      </c>
      <c r="M240" s="2" t="s">
        <v>31</v>
      </c>
      <c r="N240" s="4" t="s">
        <v>383</v>
      </c>
      <c r="O240" s="4" t="s">
        <v>287</v>
      </c>
      <c r="P240" s="4" t="s">
        <v>34</v>
      </c>
      <c r="Q240" s="126">
        <v>4167</v>
      </c>
      <c r="R240" s="137">
        <v>1</v>
      </c>
      <c r="S240" s="139">
        <v>17020</v>
      </c>
      <c r="U240" s="126">
        <v>709.22299999999996</v>
      </c>
      <c r="V240" s="136">
        <v>1.2E-4</v>
      </c>
      <c r="W240" s="136">
        <v>1.18556614965487E-2</v>
      </c>
      <c r="X240" s="136">
        <v>2.0650557783468602E-3</v>
      </c>
    </row>
    <row r="241" spans="1:24" x14ac:dyDescent="0.2">
      <c r="A241" s="4">
        <v>559</v>
      </c>
      <c r="B241" s="4">
        <v>556</v>
      </c>
      <c r="C241" s="4" t="s">
        <v>1752</v>
      </c>
      <c r="D241" s="4" t="s">
        <v>1753</v>
      </c>
      <c r="E241" s="4" t="s">
        <v>282</v>
      </c>
      <c r="F241" s="4" t="s">
        <v>1754</v>
      </c>
      <c r="G241" s="4" t="s">
        <v>1755</v>
      </c>
      <c r="H241" s="4" t="s">
        <v>285</v>
      </c>
      <c r="I241" s="4" t="s">
        <v>1382</v>
      </c>
      <c r="J241" s="4" t="s">
        <v>30</v>
      </c>
      <c r="K241" s="4" t="s">
        <v>30</v>
      </c>
      <c r="L241" s="2" t="s">
        <v>305</v>
      </c>
      <c r="M241" s="2" t="s">
        <v>31</v>
      </c>
      <c r="N241" s="4" t="s">
        <v>610</v>
      </c>
      <c r="O241" s="4" t="s">
        <v>287</v>
      </c>
      <c r="P241" s="4" t="s">
        <v>34</v>
      </c>
      <c r="Q241" s="126">
        <v>3050</v>
      </c>
      <c r="R241" s="137">
        <v>1</v>
      </c>
      <c r="S241" s="139">
        <v>2988</v>
      </c>
      <c r="U241" s="126">
        <v>91.134</v>
      </c>
      <c r="V241" s="136">
        <v>1.7000000000000001E-4</v>
      </c>
      <c r="W241" s="136">
        <v>1.5234323272842699E-3</v>
      </c>
      <c r="X241" s="136">
        <v>2.6535615336981599E-4</v>
      </c>
    </row>
    <row r="242" spans="1:24" x14ac:dyDescent="0.2">
      <c r="A242" s="4">
        <v>559</v>
      </c>
      <c r="B242" s="4">
        <v>556</v>
      </c>
      <c r="C242" s="4" t="s">
        <v>434</v>
      </c>
      <c r="D242" s="4" t="s">
        <v>435</v>
      </c>
      <c r="E242" s="4" t="s">
        <v>282</v>
      </c>
      <c r="F242" s="4" t="s">
        <v>1426</v>
      </c>
      <c r="G242" s="4" t="s">
        <v>1427</v>
      </c>
      <c r="H242" s="4" t="s">
        <v>285</v>
      </c>
      <c r="I242" s="4" t="s">
        <v>1382</v>
      </c>
      <c r="J242" s="4" t="s">
        <v>30</v>
      </c>
      <c r="K242" s="4" t="s">
        <v>30</v>
      </c>
      <c r="L242" s="2" t="s">
        <v>305</v>
      </c>
      <c r="M242" s="2" t="s">
        <v>31</v>
      </c>
      <c r="N242" s="4" t="s">
        <v>322</v>
      </c>
      <c r="O242" s="4" t="s">
        <v>287</v>
      </c>
      <c r="P242" s="4" t="s">
        <v>34</v>
      </c>
      <c r="Q242" s="126">
        <v>40491</v>
      </c>
      <c r="R242" s="137">
        <v>1</v>
      </c>
      <c r="S242" s="139">
        <v>2476</v>
      </c>
      <c r="U242" s="126">
        <v>1002.557</v>
      </c>
      <c r="V242" s="136">
        <v>8.2000000000000001E-5</v>
      </c>
      <c r="W242" s="136">
        <v>1.67591457358869E-2</v>
      </c>
      <c r="X242" s="136">
        <v>2.9191598252130599E-3</v>
      </c>
    </row>
    <row r="243" spans="1:24" x14ac:dyDescent="0.2">
      <c r="A243" s="4">
        <v>559</v>
      </c>
      <c r="B243" s="4">
        <v>556</v>
      </c>
      <c r="C243" s="4" t="s">
        <v>448</v>
      </c>
      <c r="D243" s="4" t="s">
        <v>449</v>
      </c>
      <c r="E243" s="4" t="s">
        <v>282</v>
      </c>
      <c r="F243" s="4" t="s">
        <v>1428</v>
      </c>
      <c r="G243" s="4" t="s">
        <v>1429</v>
      </c>
      <c r="H243" s="4" t="s">
        <v>285</v>
      </c>
      <c r="I243" s="4" t="s">
        <v>1382</v>
      </c>
      <c r="J243" s="4" t="s">
        <v>30</v>
      </c>
      <c r="K243" s="4" t="s">
        <v>159</v>
      </c>
      <c r="L243" s="2" t="s">
        <v>305</v>
      </c>
      <c r="M243" s="2" t="s">
        <v>31</v>
      </c>
      <c r="N243" s="4" t="s">
        <v>389</v>
      </c>
      <c r="O243" s="4" t="s">
        <v>287</v>
      </c>
      <c r="P243" s="4" t="s">
        <v>34</v>
      </c>
      <c r="Q243" s="126">
        <v>22194.799999999999</v>
      </c>
      <c r="R243" s="137">
        <v>1</v>
      </c>
      <c r="S243" s="139">
        <v>10190</v>
      </c>
      <c r="U243" s="126">
        <v>2261.65</v>
      </c>
      <c r="V243" s="136">
        <v>1.6799999999999999E-4</v>
      </c>
      <c r="W243" s="136">
        <v>3.7806646320959897E-2</v>
      </c>
      <c r="X243" s="136">
        <v>6.58527855807474E-3</v>
      </c>
    </row>
    <row r="244" spans="1:24" x14ac:dyDescent="0.2">
      <c r="A244" s="4">
        <v>559</v>
      </c>
      <c r="B244" s="4">
        <v>556</v>
      </c>
      <c r="C244" s="4" t="s">
        <v>1312</v>
      </c>
      <c r="D244" s="4" t="s">
        <v>1313</v>
      </c>
      <c r="E244" s="4" t="s">
        <v>1087</v>
      </c>
      <c r="F244" s="4" t="s">
        <v>1430</v>
      </c>
      <c r="G244" s="4" t="s">
        <v>1431</v>
      </c>
      <c r="H244" s="4" t="s">
        <v>285</v>
      </c>
      <c r="I244" s="4" t="s">
        <v>1382</v>
      </c>
      <c r="J244" s="4" t="s">
        <v>30</v>
      </c>
      <c r="K244" s="4" t="s">
        <v>1065</v>
      </c>
      <c r="L244" s="2" t="s">
        <v>305</v>
      </c>
      <c r="M244" s="2" t="s">
        <v>31</v>
      </c>
      <c r="N244" s="4" t="s">
        <v>634</v>
      </c>
      <c r="O244" s="4" t="s">
        <v>287</v>
      </c>
      <c r="P244" s="4" t="s">
        <v>34</v>
      </c>
      <c r="Q244" s="126">
        <v>6173</v>
      </c>
      <c r="R244" s="137">
        <v>1</v>
      </c>
      <c r="S244" s="139">
        <v>3825</v>
      </c>
      <c r="T244" s="125">
        <v>6.0759999999999996</v>
      </c>
      <c r="U244" s="126">
        <v>242.19300000000001</v>
      </c>
      <c r="V244" s="136">
        <v>3.3000000000000003E-5</v>
      </c>
      <c r="W244" s="136">
        <v>4.0486003947443096E-3</v>
      </c>
      <c r="X244" s="136">
        <v>7.0519773542943899E-4</v>
      </c>
    </row>
    <row r="245" spans="1:24" x14ac:dyDescent="0.2">
      <c r="A245" s="4">
        <v>559</v>
      </c>
      <c r="B245" s="4">
        <v>556</v>
      </c>
      <c r="C245" s="4" t="s">
        <v>466</v>
      </c>
      <c r="D245" s="4" t="s">
        <v>467</v>
      </c>
      <c r="E245" s="4" t="s">
        <v>282</v>
      </c>
      <c r="F245" s="4" t="s">
        <v>1432</v>
      </c>
      <c r="G245" s="4" t="s">
        <v>1433</v>
      </c>
      <c r="H245" s="4" t="s">
        <v>285</v>
      </c>
      <c r="I245" s="4" t="s">
        <v>1382</v>
      </c>
      <c r="J245" s="4" t="s">
        <v>30</v>
      </c>
      <c r="K245" s="4" t="s">
        <v>30</v>
      </c>
      <c r="L245" s="2" t="s">
        <v>305</v>
      </c>
      <c r="M245" s="2" t="s">
        <v>31</v>
      </c>
      <c r="N245" s="4" t="s">
        <v>428</v>
      </c>
      <c r="O245" s="4" t="s">
        <v>287</v>
      </c>
      <c r="P245" s="4" t="s">
        <v>34</v>
      </c>
      <c r="Q245" s="126">
        <v>1464</v>
      </c>
      <c r="R245" s="137">
        <v>1</v>
      </c>
      <c r="S245" s="139">
        <v>21010</v>
      </c>
      <c r="U245" s="126">
        <v>307.58600000000001</v>
      </c>
      <c r="V245" s="136">
        <v>3.8000000000000002E-5</v>
      </c>
      <c r="W245" s="136">
        <v>5.1417370596373701E-3</v>
      </c>
      <c r="X245" s="136">
        <v>8.9560365980720304E-4</v>
      </c>
    </row>
    <row r="246" spans="1:24" x14ac:dyDescent="0.2">
      <c r="A246" s="4">
        <v>559</v>
      </c>
      <c r="B246" s="4">
        <v>556</v>
      </c>
      <c r="C246" s="4" t="s">
        <v>478</v>
      </c>
      <c r="D246" s="4" t="s">
        <v>479</v>
      </c>
      <c r="E246" s="4" t="s">
        <v>282</v>
      </c>
      <c r="F246" s="4" t="s">
        <v>1434</v>
      </c>
      <c r="G246" s="4" t="s">
        <v>1435</v>
      </c>
      <c r="H246" s="4" t="s">
        <v>285</v>
      </c>
      <c r="I246" s="4" t="s">
        <v>1382</v>
      </c>
      <c r="J246" s="4" t="s">
        <v>30</v>
      </c>
      <c r="K246" s="4" t="s">
        <v>30</v>
      </c>
      <c r="L246" s="2" t="s">
        <v>305</v>
      </c>
      <c r="M246" s="2" t="s">
        <v>31</v>
      </c>
      <c r="N246" s="4" t="s">
        <v>383</v>
      </c>
      <c r="O246" s="4" t="s">
        <v>287</v>
      </c>
      <c r="P246" s="4" t="s">
        <v>34</v>
      </c>
      <c r="Q246" s="126">
        <v>842</v>
      </c>
      <c r="R246" s="137">
        <v>1</v>
      </c>
      <c r="S246" s="139">
        <v>14580</v>
      </c>
      <c r="U246" s="126">
        <v>122.764</v>
      </c>
      <c r="V246" s="136">
        <v>2.3E-5</v>
      </c>
      <c r="W246" s="136">
        <v>2.0521653483200099E-3</v>
      </c>
      <c r="X246" s="136">
        <v>3.5745250586862002E-4</v>
      </c>
    </row>
    <row r="247" spans="1:24" x14ac:dyDescent="0.2">
      <c r="A247" s="4">
        <v>559</v>
      </c>
      <c r="B247" s="4">
        <v>556</v>
      </c>
      <c r="C247" s="4" t="s">
        <v>483</v>
      </c>
      <c r="D247" s="4" t="s">
        <v>484</v>
      </c>
      <c r="E247" s="4" t="s">
        <v>282</v>
      </c>
      <c r="F247" s="4" t="s">
        <v>1436</v>
      </c>
      <c r="G247" s="4" t="s">
        <v>1437</v>
      </c>
      <c r="H247" s="4" t="s">
        <v>285</v>
      </c>
      <c r="I247" s="4" t="s">
        <v>1382</v>
      </c>
      <c r="J247" s="4" t="s">
        <v>30</v>
      </c>
      <c r="K247" s="4" t="s">
        <v>30</v>
      </c>
      <c r="L247" s="2" t="s">
        <v>305</v>
      </c>
      <c r="M247" s="2" t="s">
        <v>31</v>
      </c>
      <c r="N247" s="4" t="s">
        <v>389</v>
      </c>
      <c r="O247" s="4" t="s">
        <v>287</v>
      </c>
      <c r="P247" s="4" t="s">
        <v>34</v>
      </c>
      <c r="Q247" s="126">
        <v>3291.8</v>
      </c>
      <c r="R247" s="137">
        <v>1</v>
      </c>
      <c r="S247" s="139">
        <v>3519</v>
      </c>
      <c r="U247" s="126">
        <v>115.83799999999999</v>
      </c>
      <c r="V247" s="136">
        <v>5.8999999999999998E-5</v>
      </c>
      <c r="W247" s="136">
        <v>1.93640164247201E-3</v>
      </c>
      <c r="X247" s="136">
        <v>3.3728842563118702E-4</v>
      </c>
    </row>
    <row r="248" spans="1:24" x14ac:dyDescent="0.2">
      <c r="A248" s="4">
        <v>559</v>
      </c>
      <c r="B248" s="4">
        <v>556</v>
      </c>
      <c r="C248" s="4" t="s">
        <v>1438</v>
      </c>
      <c r="D248" s="4" t="s">
        <v>1439</v>
      </c>
      <c r="E248" s="4" t="s">
        <v>282</v>
      </c>
      <c r="F248" s="4" t="s">
        <v>1440</v>
      </c>
      <c r="G248" s="4" t="s">
        <v>1441</v>
      </c>
      <c r="H248" s="4" t="s">
        <v>285</v>
      </c>
      <c r="I248" s="4" t="s">
        <v>1382</v>
      </c>
      <c r="J248" s="4" t="s">
        <v>30</v>
      </c>
      <c r="K248" s="4" t="s">
        <v>363</v>
      </c>
      <c r="L248" s="2" t="s">
        <v>305</v>
      </c>
      <c r="M248" s="2" t="s">
        <v>31</v>
      </c>
      <c r="N248" s="4" t="s">
        <v>1442</v>
      </c>
      <c r="O248" s="4" t="s">
        <v>287</v>
      </c>
      <c r="P248" s="4" t="s">
        <v>34</v>
      </c>
      <c r="Q248" s="126">
        <v>6001</v>
      </c>
      <c r="R248" s="137">
        <v>1</v>
      </c>
      <c r="S248" s="139">
        <v>5405</v>
      </c>
      <c r="U248" s="126">
        <v>324.35399999999998</v>
      </c>
      <c r="V248" s="136">
        <v>2.43E-4</v>
      </c>
      <c r="W248" s="136">
        <v>5.4220317911600497E-3</v>
      </c>
      <c r="X248" s="136">
        <v>9.4442626284285799E-4</v>
      </c>
    </row>
    <row r="249" spans="1:24" x14ac:dyDescent="0.2">
      <c r="A249" s="4">
        <v>559</v>
      </c>
      <c r="B249" s="4">
        <v>556</v>
      </c>
      <c r="C249" s="4" t="s">
        <v>493</v>
      </c>
      <c r="D249" s="4" t="s">
        <v>494</v>
      </c>
      <c r="E249" s="4" t="s">
        <v>282</v>
      </c>
      <c r="F249" s="4" t="s">
        <v>1443</v>
      </c>
      <c r="G249" s="4" t="s">
        <v>1444</v>
      </c>
      <c r="H249" s="4" t="s">
        <v>285</v>
      </c>
      <c r="I249" s="4" t="s">
        <v>1382</v>
      </c>
      <c r="J249" s="4" t="s">
        <v>30</v>
      </c>
      <c r="K249" s="4" t="s">
        <v>30</v>
      </c>
      <c r="L249" s="2" t="s">
        <v>305</v>
      </c>
      <c r="M249" s="2" t="s">
        <v>31</v>
      </c>
      <c r="N249" s="4" t="s">
        <v>322</v>
      </c>
      <c r="O249" s="4" t="s">
        <v>287</v>
      </c>
      <c r="P249" s="4" t="s">
        <v>34</v>
      </c>
      <c r="Q249" s="126">
        <v>119064</v>
      </c>
      <c r="R249" s="137">
        <v>1</v>
      </c>
      <c r="S249" s="139">
        <v>300</v>
      </c>
      <c r="U249" s="126">
        <v>357.19200000000001</v>
      </c>
      <c r="V249" s="136">
        <v>3.6900000000000002E-4</v>
      </c>
      <c r="W249" s="136">
        <v>5.9709640732034603E-3</v>
      </c>
      <c r="X249" s="136">
        <v>1.04004098508209E-3</v>
      </c>
    </row>
    <row r="250" spans="1:24" x14ac:dyDescent="0.2">
      <c r="A250" s="4">
        <v>559</v>
      </c>
      <c r="B250" s="4">
        <v>556</v>
      </c>
      <c r="C250" s="4" t="s">
        <v>1756</v>
      </c>
      <c r="D250" s="4" t="s">
        <v>1757</v>
      </c>
      <c r="E250" s="4" t="s">
        <v>282</v>
      </c>
      <c r="F250" s="4" t="s">
        <v>1758</v>
      </c>
      <c r="G250" s="4" t="s">
        <v>1759</v>
      </c>
      <c r="H250" s="4" t="s">
        <v>285</v>
      </c>
      <c r="I250" s="4" t="s">
        <v>1382</v>
      </c>
      <c r="J250" s="4" t="s">
        <v>30</v>
      </c>
      <c r="K250" s="4" t="s">
        <v>30</v>
      </c>
      <c r="L250" s="2" t="s">
        <v>305</v>
      </c>
      <c r="M250" s="2" t="s">
        <v>31</v>
      </c>
      <c r="N250" s="4" t="s">
        <v>335</v>
      </c>
      <c r="O250" s="4" t="s">
        <v>287</v>
      </c>
      <c r="P250" s="4" t="s">
        <v>34</v>
      </c>
      <c r="Q250" s="126">
        <v>5740</v>
      </c>
      <c r="R250" s="137">
        <v>1</v>
      </c>
      <c r="S250" s="139">
        <v>2980</v>
      </c>
      <c r="U250" s="126">
        <v>171.05199999999999</v>
      </c>
      <c r="V250" s="136">
        <v>1.175E-3</v>
      </c>
      <c r="W250" s="136">
        <v>2.8593735208224101E-3</v>
      </c>
      <c r="X250" s="136">
        <v>4.9805452132260005E-4</v>
      </c>
    </row>
    <row r="251" spans="1:24" x14ac:dyDescent="0.2">
      <c r="A251" s="4">
        <v>559</v>
      </c>
      <c r="B251" s="4">
        <v>556</v>
      </c>
      <c r="C251" s="4" t="s">
        <v>1445</v>
      </c>
      <c r="D251" s="4" t="s">
        <v>1446</v>
      </c>
      <c r="E251" s="4" t="s">
        <v>282</v>
      </c>
      <c r="F251" s="4" t="s">
        <v>1447</v>
      </c>
      <c r="G251" s="4" t="s">
        <v>1448</v>
      </c>
      <c r="H251" s="4" t="s">
        <v>285</v>
      </c>
      <c r="I251" s="4" t="s">
        <v>1382</v>
      </c>
      <c r="J251" s="4" t="s">
        <v>30</v>
      </c>
      <c r="K251" s="4" t="s">
        <v>30</v>
      </c>
      <c r="L251" s="2" t="s">
        <v>305</v>
      </c>
      <c r="M251" s="2" t="s">
        <v>31</v>
      </c>
      <c r="N251" s="4" t="s">
        <v>610</v>
      </c>
      <c r="O251" s="4" t="s">
        <v>287</v>
      </c>
      <c r="P251" s="4" t="s">
        <v>34</v>
      </c>
      <c r="Q251" s="126">
        <v>197436</v>
      </c>
      <c r="R251" s="137">
        <v>1</v>
      </c>
      <c r="S251" s="139">
        <v>89.4</v>
      </c>
      <c r="U251" s="126">
        <v>176.50800000000001</v>
      </c>
      <c r="V251" s="136">
        <v>6.0999999999999999E-5</v>
      </c>
      <c r="W251" s="136">
        <v>2.9505745842705201E-3</v>
      </c>
      <c r="X251" s="136">
        <v>5.1394020455670095E-4</v>
      </c>
    </row>
    <row r="252" spans="1:24" x14ac:dyDescent="0.2">
      <c r="A252" s="4">
        <v>559</v>
      </c>
      <c r="B252" s="4">
        <v>556</v>
      </c>
      <c r="C252" s="4" t="s">
        <v>510</v>
      </c>
      <c r="D252" s="4" t="s">
        <v>511</v>
      </c>
      <c r="E252" s="4" t="s">
        <v>282</v>
      </c>
      <c r="F252" s="4" t="s">
        <v>1449</v>
      </c>
      <c r="G252" s="4" t="s">
        <v>1450</v>
      </c>
      <c r="H252" s="4" t="s">
        <v>285</v>
      </c>
      <c r="I252" s="4" t="s">
        <v>1382</v>
      </c>
      <c r="J252" s="4" t="s">
        <v>30</v>
      </c>
      <c r="K252" s="4" t="s">
        <v>30</v>
      </c>
      <c r="L252" s="2" t="s">
        <v>305</v>
      </c>
      <c r="M252" s="2" t="s">
        <v>31</v>
      </c>
      <c r="N252" s="4" t="s">
        <v>514</v>
      </c>
      <c r="O252" s="4" t="s">
        <v>287</v>
      </c>
      <c r="P252" s="4" t="s">
        <v>34</v>
      </c>
      <c r="Q252" s="126">
        <v>269909</v>
      </c>
      <c r="R252" s="137">
        <v>1</v>
      </c>
      <c r="S252" s="139">
        <v>634.70000000000005</v>
      </c>
      <c r="T252" s="125">
        <v>56.747</v>
      </c>
      <c r="U252" s="126">
        <v>1769.8589999999999</v>
      </c>
      <c r="V252" s="136">
        <v>9.7E-5</v>
      </c>
      <c r="W252" s="136">
        <v>2.9585675188601199E-2</v>
      </c>
      <c r="X252" s="136">
        <v>5.1533243861846103E-3</v>
      </c>
    </row>
    <row r="253" spans="1:24" x14ac:dyDescent="0.2">
      <c r="A253" s="4">
        <v>559</v>
      </c>
      <c r="B253" s="4">
        <v>556</v>
      </c>
      <c r="C253" s="4" t="s">
        <v>518</v>
      </c>
      <c r="D253" s="4" t="s">
        <v>519</v>
      </c>
      <c r="E253" s="4" t="s">
        <v>282</v>
      </c>
      <c r="F253" s="4" t="s">
        <v>1451</v>
      </c>
      <c r="G253" s="4" t="s">
        <v>1452</v>
      </c>
      <c r="H253" s="4" t="s">
        <v>285</v>
      </c>
      <c r="I253" s="4" t="s">
        <v>1382</v>
      </c>
      <c r="J253" s="4" t="s">
        <v>30</v>
      </c>
      <c r="K253" s="4" t="s">
        <v>30</v>
      </c>
      <c r="L253" s="2" t="s">
        <v>305</v>
      </c>
      <c r="M253" s="2" t="s">
        <v>31</v>
      </c>
      <c r="N253" s="4" t="s">
        <v>322</v>
      </c>
      <c r="O253" s="4" t="s">
        <v>287</v>
      </c>
      <c r="P253" s="4" t="s">
        <v>34</v>
      </c>
      <c r="Q253" s="126">
        <v>1974.55</v>
      </c>
      <c r="R253" s="137">
        <v>1</v>
      </c>
      <c r="S253" s="139">
        <v>68050</v>
      </c>
      <c r="U253" s="126">
        <v>1343.681</v>
      </c>
      <c r="V253" s="136">
        <v>7.8999999999999996E-5</v>
      </c>
      <c r="W253" s="136">
        <v>2.2461512628673699E-2</v>
      </c>
      <c r="X253" s="136">
        <v>3.9124157228811402E-3</v>
      </c>
    </row>
    <row r="254" spans="1:24" x14ac:dyDescent="0.2">
      <c r="A254" s="4">
        <v>559</v>
      </c>
      <c r="B254" s="4">
        <v>556</v>
      </c>
      <c r="C254" s="4" t="s">
        <v>1453</v>
      </c>
      <c r="D254" s="4" t="s">
        <v>1454</v>
      </c>
      <c r="E254" s="4" t="s">
        <v>282</v>
      </c>
      <c r="F254" s="4" t="s">
        <v>1455</v>
      </c>
      <c r="G254" s="4" t="s">
        <v>1456</v>
      </c>
      <c r="H254" s="4" t="s">
        <v>285</v>
      </c>
      <c r="I254" s="4" t="s">
        <v>1382</v>
      </c>
      <c r="J254" s="4" t="s">
        <v>30</v>
      </c>
      <c r="K254" s="4" t="s">
        <v>159</v>
      </c>
      <c r="L254" s="2" t="s">
        <v>305</v>
      </c>
      <c r="M254" s="2" t="s">
        <v>31</v>
      </c>
      <c r="N254" s="4" t="s">
        <v>1457</v>
      </c>
      <c r="O254" s="4" t="s">
        <v>287</v>
      </c>
      <c r="P254" s="4" t="s">
        <v>34</v>
      </c>
      <c r="Q254" s="126">
        <v>5290</v>
      </c>
      <c r="R254" s="137">
        <v>1</v>
      </c>
      <c r="S254" s="139">
        <v>4215</v>
      </c>
      <c r="U254" s="126">
        <v>222.97399999999999</v>
      </c>
      <c r="V254" s="136">
        <v>9.2E-5</v>
      </c>
      <c r="W254" s="136">
        <v>3.72731404336164E-3</v>
      </c>
      <c r="X254" s="136">
        <v>6.4923508529642798E-4</v>
      </c>
    </row>
    <row r="255" spans="1:24" x14ac:dyDescent="0.2">
      <c r="A255" s="4">
        <v>559</v>
      </c>
      <c r="B255" s="4">
        <v>556</v>
      </c>
      <c r="C255" s="4" t="s">
        <v>1453</v>
      </c>
      <c r="D255" s="4" t="s">
        <v>1454</v>
      </c>
      <c r="E255" s="4" t="s">
        <v>282</v>
      </c>
      <c r="F255" s="4" t="s">
        <v>1458</v>
      </c>
      <c r="G255" s="4" t="s">
        <v>1456</v>
      </c>
      <c r="H255" s="4" t="s">
        <v>285</v>
      </c>
      <c r="I255" s="4" t="s">
        <v>1382</v>
      </c>
      <c r="J255" s="4" t="s">
        <v>30</v>
      </c>
      <c r="K255" s="4" t="s">
        <v>159</v>
      </c>
      <c r="L255" s="2" t="s">
        <v>305</v>
      </c>
      <c r="M255" s="2" t="s">
        <v>185</v>
      </c>
      <c r="N255" s="4" t="s">
        <v>1457</v>
      </c>
      <c r="O255" s="4" t="s">
        <v>287</v>
      </c>
      <c r="P255" s="4" t="s">
        <v>34</v>
      </c>
      <c r="Q255" s="126">
        <v>4100</v>
      </c>
      <c r="R255" s="137">
        <v>1</v>
      </c>
      <c r="S255" s="139">
        <v>3493.8139999999999</v>
      </c>
      <c r="U255" s="126">
        <v>143.24600000000001</v>
      </c>
      <c r="V255" s="136">
        <v>3.8000000000000002E-5</v>
      </c>
      <c r="W255" s="136">
        <v>2.3945632331236499E-3</v>
      </c>
      <c r="X255" s="136">
        <v>4.1709242817184502E-4</v>
      </c>
    </row>
    <row r="256" spans="1:24" x14ac:dyDescent="0.2">
      <c r="A256" s="4">
        <v>559</v>
      </c>
      <c r="B256" s="4">
        <v>556</v>
      </c>
      <c r="C256" s="4" t="s">
        <v>1459</v>
      </c>
      <c r="D256" s="4" t="s">
        <v>1460</v>
      </c>
      <c r="E256" s="4" t="s">
        <v>282</v>
      </c>
      <c r="F256" s="4" t="s">
        <v>1461</v>
      </c>
      <c r="G256" s="4" t="s">
        <v>1462</v>
      </c>
      <c r="H256" s="4" t="s">
        <v>285</v>
      </c>
      <c r="I256" s="4" t="s">
        <v>1382</v>
      </c>
      <c r="J256" s="4" t="s">
        <v>30</v>
      </c>
      <c r="K256" s="4" t="s">
        <v>30</v>
      </c>
      <c r="L256" s="2" t="s">
        <v>305</v>
      </c>
      <c r="M256" s="2" t="s">
        <v>31</v>
      </c>
      <c r="N256" s="4" t="s">
        <v>660</v>
      </c>
      <c r="O256" s="4" t="s">
        <v>287</v>
      </c>
      <c r="P256" s="4" t="s">
        <v>34</v>
      </c>
      <c r="Q256" s="126">
        <v>190.47</v>
      </c>
      <c r="R256" s="137">
        <v>1</v>
      </c>
      <c r="S256" s="139">
        <v>48800</v>
      </c>
      <c r="U256" s="126">
        <v>92.948999999999998</v>
      </c>
      <c r="V256" s="136">
        <v>1.54E-4</v>
      </c>
      <c r="W256" s="136">
        <v>1.55377860978761E-3</v>
      </c>
      <c r="X256" s="136">
        <v>2.7064196268995403E-4</v>
      </c>
    </row>
    <row r="257" spans="1:24" x14ac:dyDescent="0.2">
      <c r="A257" s="4">
        <v>559</v>
      </c>
      <c r="B257" s="4">
        <v>556</v>
      </c>
      <c r="C257" s="4" t="s">
        <v>1463</v>
      </c>
      <c r="D257" s="4" t="s">
        <v>1464</v>
      </c>
      <c r="E257" s="4" t="s">
        <v>282</v>
      </c>
      <c r="F257" s="4" t="s">
        <v>1465</v>
      </c>
      <c r="G257" s="4" t="s">
        <v>1466</v>
      </c>
      <c r="H257" s="4" t="s">
        <v>285</v>
      </c>
      <c r="I257" s="4" t="s">
        <v>1382</v>
      </c>
      <c r="J257" s="4" t="s">
        <v>30</v>
      </c>
      <c r="K257" s="4" t="s">
        <v>30</v>
      </c>
      <c r="L257" s="2" t="s">
        <v>305</v>
      </c>
      <c r="M257" s="2" t="s">
        <v>31</v>
      </c>
      <c r="N257" s="4" t="s">
        <v>1467</v>
      </c>
      <c r="O257" s="4" t="s">
        <v>287</v>
      </c>
      <c r="P257" s="4" t="s">
        <v>34</v>
      </c>
      <c r="Q257" s="126">
        <v>6935</v>
      </c>
      <c r="R257" s="137">
        <v>1</v>
      </c>
      <c r="S257" s="139">
        <v>821.8</v>
      </c>
      <c r="U257" s="126">
        <v>56.991999999999997</v>
      </c>
      <c r="V257" s="136">
        <v>4.57E-4</v>
      </c>
      <c r="W257" s="136">
        <v>9.5269818303914805E-4</v>
      </c>
      <c r="X257" s="136">
        <v>1.6594391535877399E-4</v>
      </c>
    </row>
    <row r="258" spans="1:24" x14ac:dyDescent="0.2">
      <c r="A258" s="4">
        <v>559</v>
      </c>
      <c r="B258" s="4">
        <v>556</v>
      </c>
      <c r="C258" s="4" t="s">
        <v>601</v>
      </c>
      <c r="D258" s="4" t="s">
        <v>602</v>
      </c>
      <c r="E258" s="4" t="s">
        <v>282</v>
      </c>
      <c r="F258" s="4" t="s">
        <v>1468</v>
      </c>
      <c r="G258" s="4" t="s">
        <v>1469</v>
      </c>
      <c r="H258" s="4" t="s">
        <v>285</v>
      </c>
      <c r="I258" s="4" t="s">
        <v>1382</v>
      </c>
      <c r="J258" s="4" t="s">
        <v>30</v>
      </c>
      <c r="K258" s="4" t="s">
        <v>30</v>
      </c>
      <c r="L258" s="2" t="s">
        <v>305</v>
      </c>
      <c r="M258" s="2" t="s">
        <v>31</v>
      </c>
      <c r="N258" s="4" t="s">
        <v>306</v>
      </c>
      <c r="O258" s="4" t="s">
        <v>287</v>
      </c>
      <c r="P258" s="4" t="s">
        <v>34</v>
      </c>
      <c r="Q258" s="126">
        <v>344</v>
      </c>
      <c r="R258" s="137">
        <v>1</v>
      </c>
      <c r="S258" s="139">
        <v>24800</v>
      </c>
      <c r="U258" s="126">
        <v>85.311999999999998</v>
      </c>
      <c r="V258" s="136">
        <v>3.8000000000000002E-5</v>
      </c>
      <c r="W258" s="136">
        <v>1.4261094509763199E-3</v>
      </c>
      <c r="X258" s="136">
        <v>2.4840415384253699E-4</v>
      </c>
    </row>
    <row r="259" spans="1:24" x14ac:dyDescent="0.2">
      <c r="A259" s="4">
        <v>559</v>
      </c>
      <c r="B259" s="4">
        <v>556</v>
      </c>
      <c r="C259" s="4" t="s">
        <v>611</v>
      </c>
      <c r="D259" s="4" t="s">
        <v>612</v>
      </c>
      <c r="E259" s="4" t="s">
        <v>282</v>
      </c>
      <c r="F259" s="4" t="s">
        <v>1470</v>
      </c>
      <c r="G259" s="4" t="s">
        <v>1471</v>
      </c>
      <c r="H259" s="4" t="s">
        <v>285</v>
      </c>
      <c r="I259" s="4" t="s">
        <v>1382</v>
      </c>
      <c r="J259" s="4" t="s">
        <v>30</v>
      </c>
      <c r="K259" s="4" t="s">
        <v>30</v>
      </c>
      <c r="L259" s="2" t="s">
        <v>305</v>
      </c>
      <c r="M259" s="2" t="s">
        <v>31</v>
      </c>
      <c r="N259" s="4" t="s">
        <v>389</v>
      </c>
      <c r="O259" s="4" t="s">
        <v>287</v>
      </c>
      <c r="P259" s="4" t="s">
        <v>34</v>
      </c>
      <c r="Q259" s="126">
        <v>5264</v>
      </c>
      <c r="R259" s="137">
        <v>1</v>
      </c>
      <c r="S259" s="139">
        <v>1698</v>
      </c>
      <c r="U259" s="126">
        <v>89.382999999999996</v>
      </c>
      <c r="V259" s="136">
        <v>3.0000000000000001E-5</v>
      </c>
      <c r="W259" s="136">
        <v>1.4941572316435E-3</v>
      </c>
      <c r="X259" s="136">
        <v>2.6025692668961501E-4</v>
      </c>
    </row>
    <row r="260" spans="1:24" x14ac:dyDescent="0.2">
      <c r="A260" s="4">
        <v>559</v>
      </c>
      <c r="B260" s="4">
        <v>556</v>
      </c>
      <c r="C260" s="4" t="s">
        <v>1187</v>
      </c>
      <c r="D260" s="4" t="s">
        <v>1188</v>
      </c>
      <c r="E260" s="4" t="s">
        <v>282</v>
      </c>
      <c r="F260" s="4" t="s">
        <v>1472</v>
      </c>
      <c r="G260" s="4" t="s">
        <v>1473</v>
      </c>
      <c r="H260" s="4" t="s">
        <v>285</v>
      </c>
      <c r="I260" s="4" t="s">
        <v>1382</v>
      </c>
      <c r="J260" s="4" t="s">
        <v>30</v>
      </c>
      <c r="K260" s="4" t="s">
        <v>30</v>
      </c>
      <c r="L260" s="2" t="s">
        <v>305</v>
      </c>
      <c r="M260" s="2" t="s">
        <v>31</v>
      </c>
      <c r="N260" s="4" t="s">
        <v>286</v>
      </c>
      <c r="O260" s="4" t="s">
        <v>287</v>
      </c>
      <c r="P260" s="4" t="s">
        <v>34</v>
      </c>
      <c r="Q260" s="126">
        <v>62321</v>
      </c>
      <c r="R260" s="137">
        <v>1</v>
      </c>
      <c r="S260" s="139">
        <v>3274</v>
      </c>
      <c r="U260" s="126">
        <v>2040.39</v>
      </c>
      <c r="V260" s="136">
        <v>5.0000000000000002E-5</v>
      </c>
      <c r="W260" s="136">
        <v>3.4107966132164602E-2</v>
      </c>
      <c r="X260" s="136">
        <v>5.9410310061053899E-3</v>
      </c>
    </row>
    <row r="261" spans="1:24" x14ac:dyDescent="0.2">
      <c r="A261" s="4">
        <v>559</v>
      </c>
      <c r="B261" s="4">
        <v>556</v>
      </c>
      <c r="C261" s="4" t="s">
        <v>1474</v>
      </c>
      <c r="D261" s="4" t="s">
        <v>1475</v>
      </c>
      <c r="E261" s="4" t="s">
        <v>282</v>
      </c>
      <c r="F261" s="4" t="s">
        <v>1476</v>
      </c>
      <c r="G261" s="4" t="s">
        <v>1477</v>
      </c>
      <c r="H261" s="4" t="s">
        <v>285</v>
      </c>
      <c r="I261" s="4" t="s">
        <v>1382</v>
      </c>
      <c r="J261" s="4" t="s">
        <v>30</v>
      </c>
      <c r="K261" s="4" t="s">
        <v>30</v>
      </c>
      <c r="L261" s="2" t="s">
        <v>305</v>
      </c>
      <c r="M261" s="2" t="s">
        <v>31</v>
      </c>
      <c r="N261" s="4" t="s">
        <v>660</v>
      </c>
      <c r="O261" s="4" t="s">
        <v>287</v>
      </c>
      <c r="P261" s="4" t="s">
        <v>34</v>
      </c>
      <c r="Q261" s="126">
        <v>7310</v>
      </c>
      <c r="R261" s="137">
        <v>1</v>
      </c>
      <c r="S261" s="139">
        <v>4982</v>
      </c>
      <c r="U261" s="126">
        <v>364.18400000000003</v>
      </c>
      <c r="V261" s="136">
        <v>2.4600000000000002E-4</v>
      </c>
      <c r="W261" s="136">
        <v>6.0878484798885298E-3</v>
      </c>
      <c r="X261" s="136">
        <v>1.0604002724566399E-3</v>
      </c>
    </row>
    <row r="262" spans="1:24" x14ac:dyDescent="0.2">
      <c r="A262" s="4">
        <v>559</v>
      </c>
      <c r="B262" s="4">
        <v>556</v>
      </c>
      <c r="C262" s="4" t="s">
        <v>1478</v>
      </c>
      <c r="D262" s="4" t="s">
        <v>1479</v>
      </c>
      <c r="E262" s="4" t="s">
        <v>282</v>
      </c>
      <c r="F262" s="4" t="s">
        <v>1480</v>
      </c>
      <c r="G262" s="4" t="s">
        <v>1481</v>
      </c>
      <c r="H262" s="4" t="s">
        <v>285</v>
      </c>
      <c r="I262" s="4" t="s">
        <v>1382</v>
      </c>
      <c r="J262" s="4" t="s">
        <v>30</v>
      </c>
      <c r="K262" s="4" t="s">
        <v>30</v>
      </c>
      <c r="L262" s="2" t="s">
        <v>305</v>
      </c>
      <c r="M262" s="2" t="s">
        <v>31</v>
      </c>
      <c r="N262" s="4" t="s">
        <v>660</v>
      </c>
      <c r="O262" s="4" t="s">
        <v>287</v>
      </c>
      <c r="P262" s="4" t="s">
        <v>34</v>
      </c>
      <c r="Q262" s="126">
        <v>2412</v>
      </c>
      <c r="R262" s="137">
        <v>1</v>
      </c>
      <c r="S262" s="139">
        <v>2440</v>
      </c>
      <c r="U262" s="126">
        <v>58.853000000000002</v>
      </c>
      <c r="V262" s="136">
        <v>2.5000000000000001E-5</v>
      </c>
      <c r="W262" s="136">
        <v>9.8380690051129102E-4</v>
      </c>
      <c r="X262" s="136">
        <v>1.71362527959303E-4</v>
      </c>
    </row>
    <row r="263" spans="1:24" x14ac:dyDescent="0.2">
      <c r="A263" s="4">
        <v>559</v>
      </c>
      <c r="B263" s="4">
        <v>556</v>
      </c>
      <c r="C263" s="4" t="s">
        <v>1482</v>
      </c>
      <c r="D263" s="4" t="s">
        <v>1483</v>
      </c>
      <c r="E263" s="4" t="s">
        <v>282</v>
      </c>
      <c r="F263" s="4" t="s">
        <v>1484</v>
      </c>
      <c r="G263" s="4" t="s">
        <v>1485</v>
      </c>
      <c r="H263" s="4" t="s">
        <v>285</v>
      </c>
      <c r="I263" s="4" t="s">
        <v>1382</v>
      </c>
      <c r="J263" s="4" t="s">
        <v>30</v>
      </c>
      <c r="K263" s="4" t="s">
        <v>30</v>
      </c>
      <c r="L263" s="2" t="s">
        <v>305</v>
      </c>
      <c r="M263" s="2" t="s">
        <v>31</v>
      </c>
      <c r="N263" s="4" t="s">
        <v>306</v>
      </c>
      <c r="O263" s="4" t="s">
        <v>287</v>
      </c>
      <c r="P263" s="4" t="s">
        <v>34</v>
      </c>
      <c r="Q263" s="126">
        <v>1286</v>
      </c>
      <c r="R263" s="137">
        <v>1</v>
      </c>
      <c r="S263" s="139">
        <v>38150</v>
      </c>
      <c r="U263" s="126">
        <v>490.60899999999998</v>
      </c>
      <c r="V263" s="136">
        <v>6.2000000000000003E-5</v>
      </c>
      <c r="W263" s="136">
        <v>8.2012159090636902E-3</v>
      </c>
      <c r="X263" s="136">
        <v>1.4285131460114999E-3</v>
      </c>
    </row>
    <row r="264" spans="1:24" x14ac:dyDescent="0.2">
      <c r="A264" s="4">
        <v>559</v>
      </c>
      <c r="B264" s="4">
        <v>556</v>
      </c>
      <c r="C264" s="4" t="s">
        <v>1486</v>
      </c>
      <c r="D264" s="4" t="s">
        <v>1487</v>
      </c>
      <c r="E264" s="4" t="s">
        <v>282</v>
      </c>
      <c r="F264" s="4" t="s">
        <v>1488</v>
      </c>
      <c r="G264" s="4" t="s">
        <v>1489</v>
      </c>
      <c r="H264" s="4" t="s">
        <v>285</v>
      </c>
      <c r="I264" s="4" t="s">
        <v>1382</v>
      </c>
      <c r="J264" s="4" t="s">
        <v>30</v>
      </c>
      <c r="K264" s="4" t="s">
        <v>30</v>
      </c>
      <c r="L264" s="2" t="s">
        <v>305</v>
      </c>
      <c r="M264" s="2" t="s">
        <v>31</v>
      </c>
      <c r="N264" s="4" t="s">
        <v>335</v>
      </c>
      <c r="O264" s="4" t="s">
        <v>287</v>
      </c>
      <c r="P264" s="4" t="s">
        <v>34</v>
      </c>
      <c r="Q264" s="126">
        <v>154</v>
      </c>
      <c r="R264" s="137">
        <v>1</v>
      </c>
      <c r="S264" s="139">
        <v>50790</v>
      </c>
      <c r="U264" s="126">
        <v>78.216999999999999</v>
      </c>
      <c r="V264" s="136">
        <v>2.5000000000000001E-5</v>
      </c>
      <c r="W264" s="136">
        <v>1.30749991189088E-3</v>
      </c>
      <c r="X264" s="136">
        <v>2.27744377572208E-4</v>
      </c>
    </row>
    <row r="265" spans="1:24" x14ac:dyDescent="0.2">
      <c r="A265" s="4">
        <v>559</v>
      </c>
      <c r="B265" s="4">
        <v>556</v>
      </c>
      <c r="C265" s="4" t="s">
        <v>1490</v>
      </c>
      <c r="D265" s="4" t="s">
        <v>1491</v>
      </c>
      <c r="E265" s="4" t="s">
        <v>282</v>
      </c>
      <c r="F265" s="4" t="s">
        <v>1492</v>
      </c>
      <c r="G265" s="4" t="s">
        <v>1493</v>
      </c>
      <c r="H265" s="4" t="s">
        <v>285</v>
      </c>
      <c r="I265" s="4" t="s">
        <v>1382</v>
      </c>
      <c r="J265" s="4" t="s">
        <v>30</v>
      </c>
      <c r="K265" s="4" t="s">
        <v>30</v>
      </c>
      <c r="L265" s="2" t="s">
        <v>305</v>
      </c>
      <c r="M265" s="2" t="s">
        <v>31</v>
      </c>
      <c r="N265" s="4" t="s">
        <v>342</v>
      </c>
      <c r="O265" s="4" t="s">
        <v>287</v>
      </c>
      <c r="P265" s="4" t="s">
        <v>34</v>
      </c>
      <c r="Q265" s="126">
        <v>2542</v>
      </c>
      <c r="R265" s="137">
        <v>1</v>
      </c>
      <c r="S265" s="139">
        <v>12400</v>
      </c>
      <c r="U265" s="126">
        <v>315.20800000000003</v>
      </c>
      <c r="V265" s="136">
        <v>1.0000000000000001E-5</v>
      </c>
      <c r="W265" s="136">
        <v>5.2691427679968103E-3</v>
      </c>
      <c r="X265" s="136">
        <v>9.1779558004030399E-4</v>
      </c>
    </row>
    <row r="266" spans="1:24" x14ac:dyDescent="0.2">
      <c r="A266" s="4">
        <v>559</v>
      </c>
      <c r="B266" s="4">
        <v>556</v>
      </c>
      <c r="C266" s="4" t="s">
        <v>1494</v>
      </c>
      <c r="D266" s="4" t="s">
        <v>1495</v>
      </c>
      <c r="E266" s="4" t="s">
        <v>282</v>
      </c>
      <c r="F266" s="4" t="s">
        <v>1496</v>
      </c>
      <c r="G266" s="4" t="s">
        <v>1497</v>
      </c>
      <c r="H266" s="4" t="s">
        <v>285</v>
      </c>
      <c r="I266" s="4" t="s">
        <v>1382</v>
      </c>
      <c r="J266" s="4" t="s">
        <v>30</v>
      </c>
      <c r="K266" s="4" t="s">
        <v>30</v>
      </c>
      <c r="L266" s="2" t="s">
        <v>305</v>
      </c>
      <c r="M266" s="2" t="s">
        <v>31</v>
      </c>
      <c r="N266" s="4" t="s">
        <v>342</v>
      </c>
      <c r="O266" s="4" t="s">
        <v>287</v>
      </c>
      <c r="P266" s="4" t="s">
        <v>34</v>
      </c>
      <c r="Q266" s="126">
        <v>7587</v>
      </c>
      <c r="R266" s="137">
        <v>1</v>
      </c>
      <c r="S266" s="139">
        <v>11160</v>
      </c>
      <c r="U266" s="126">
        <v>846.70899999999995</v>
      </c>
      <c r="V266" s="136">
        <v>3.4E-5</v>
      </c>
      <c r="W266" s="136">
        <v>1.4153929017589601E-2</v>
      </c>
      <c r="X266" s="136">
        <v>2.4653751216322599E-3</v>
      </c>
    </row>
    <row r="267" spans="1:24" x14ac:dyDescent="0.2">
      <c r="A267" s="4">
        <v>559</v>
      </c>
      <c r="B267" s="4">
        <v>556</v>
      </c>
      <c r="C267" s="4" t="s">
        <v>1498</v>
      </c>
      <c r="D267" s="4" t="s">
        <v>1499</v>
      </c>
      <c r="E267" s="4" t="s">
        <v>282</v>
      </c>
      <c r="F267" s="4" t="s">
        <v>1500</v>
      </c>
      <c r="G267" s="4" t="s">
        <v>1501</v>
      </c>
      <c r="H267" s="4" t="s">
        <v>285</v>
      </c>
      <c r="I267" s="4" t="s">
        <v>1382</v>
      </c>
      <c r="J267" s="4" t="s">
        <v>30</v>
      </c>
      <c r="K267" s="4" t="s">
        <v>30</v>
      </c>
      <c r="L267" s="2" t="s">
        <v>305</v>
      </c>
      <c r="M267" s="2" t="s">
        <v>31</v>
      </c>
      <c r="N267" s="4" t="s">
        <v>977</v>
      </c>
      <c r="O267" s="4" t="s">
        <v>287</v>
      </c>
      <c r="P267" s="4" t="s">
        <v>34</v>
      </c>
      <c r="Q267" s="126">
        <v>6063</v>
      </c>
      <c r="R267" s="137">
        <v>1</v>
      </c>
      <c r="S267" s="139">
        <v>8089</v>
      </c>
      <c r="U267" s="126">
        <v>490.43599999999998</v>
      </c>
      <c r="V267" s="136">
        <v>8.3999999999999995E-5</v>
      </c>
      <c r="W267" s="136">
        <v>8.1983251421451197E-3</v>
      </c>
      <c r="X267" s="136">
        <v>1.42800962329109E-3</v>
      </c>
    </row>
    <row r="268" spans="1:24" x14ac:dyDescent="0.2">
      <c r="A268" s="4">
        <v>559</v>
      </c>
      <c r="B268" s="4">
        <v>556</v>
      </c>
      <c r="C268" s="4" t="s">
        <v>1502</v>
      </c>
      <c r="D268" s="4" t="s">
        <v>1503</v>
      </c>
      <c r="E268" s="4" t="s">
        <v>282</v>
      </c>
      <c r="F268" s="4" t="s">
        <v>1504</v>
      </c>
      <c r="G268" s="4" t="s">
        <v>1505</v>
      </c>
      <c r="H268" s="4" t="s">
        <v>285</v>
      </c>
      <c r="I268" s="4" t="s">
        <v>1382</v>
      </c>
      <c r="J268" s="4" t="s">
        <v>30</v>
      </c>
      <c r="K268" s="4" t="s">
        <v>30</v>
      </c>
      <c r="L268" s="2" t="s">
        <v>305</v>
      </c>
      <c r="M268" s="2" t="s">
        <v>31</v>
      </c>
      <c r="N268" s="4" t="s">
        <v>322</v>
      </c>
      <c r="O268" s="4" t="s">
        <v>287</v>
      </c>
      <c r="P268" s="4" t="s">
        <v>34</v>
      </c>
      <c r="Q268" s="126">
        <v>921</v>
      </c>
      <c r="R268" s="137">
        <v>1</v>
      </c>
      <c r="S268" s="139">
        <v>19220</v>
      </c>
      <c r="U268" s="126">
        <v>177.01599999999999</v>
      </c>
      <c r="V268" s="136">
        <v>5.1999999999999997E-5</v>
      </c>
      <c r="W268" s="136">
        <v>2.9590734691006498E-3</v>
      </c>
      <c r="X268" s="136">
        <v>5.1542056659580505E-4</v>
      </c>
    </row>
    <row r="269" spans="1:24" x14ac:dyDescent="0.2">
      <c r="A269" s="4">
        <v>559</v>
      </c>
      <c r="B269" s="4">
        <v>556</v>
      </c>
      <c r="C269" s="4" t="s">
        <v>646</v>
      </c>
      <c r="D269" s="4" t="s">
        <v>647</v>
      </c>
      <c r="E269" s="4" t="s">
        <v>282</v>
      </c>
      <c r="F269" s="4" t="s">
        <v>1506</v>
      </c>
      <c r="G269" s="4" t="s">
        <v>1507</v>
      </c>
      <c r="H269" s="4" t="s">
        <v>285</v>
      </c>
      <c r="I269" s="4" t="s">
        <v>1382</v>
      </c>
      <c r="J269" s="4" t="s">
        <v>30</v>
      </c>
      <c r="K269" s="4" t="s">
        <v>30</v>
      </c>
      <c r="L269" s="2" t="s">
        <v>305</v>
      </c>
      <c r="M269" s="2" t="s">
        <v>31</v>
      </c>
      <c r="N269" s="4" t="s">
        <v>1467</v>
      </c>
      <c r="O269" s="4" t="s">
        <v>287</v>
      </c>
      <c r="P269" s="4" t="s">
        <v>34</v>
      </c>
      <c r="Q269" s="126">
        <v>1507</v>
      </c>
      <c r="R269" s="137">
        <v>1</v>
      </c>
      <c r="S269" s="139">
        <v>103430</v>
      </c>
      <c r="U269" s="126">
        <v>1558.69</v>
      </c>
      <c r="V269" s="136">
        <v>1.9599999999999999E-4</v>
      </c>
      <c r="W269" s="136">
        <v>2.6055685985010599E-2</v>
      </c>
      <c r="X269" s="136">
        <v>4.5384599516274304E-3</v>
      </c>
    </row>
    <row r="270" spans="1:24" x14ac:dyDescent="0.2">
      <c r="A270" s="4">
        <v>559</v>
      </c>
      <c r="B270" s="4">
        <v>556</v>
      </c>
      <c r="C270" s="4" t="s">
        <v>1508</v>
      </c>
      <c r="D270" s="4" t="s">
        <v>1509</v>
      </c>
      <c r="E270" s="4" t="s">
        <v>282</v>
      </c>
      <c r="F270" s="4" t="s">
        <v>1510</v>
      </c>
      <c r="G270" s="4" t="s">
        <v>1511</v>
      </c>
      <c r="H270" s="4" t="s">
        <v>285</v>
      </c>
      <c r="I270" s="4" t="s">
        <v>1382</v>
      </c>
      <c r="J270" s="4" t="s">
        <v>30</v>
      </c>
      <c r="K270" s="4" t="s">
        <v>363</v>
      </c>
      <c r="L270" s="2" t="s">
        <v>305</v>
      </c>
      <c r="M270" s="2" t="s">
        <v>31</v>
      </c>
      <c r="N270" s="4" t="s">
        <v>987</v>
      </c>
      <c r="O270" s="4" t="s">
        <v>287</v>
      </c>
      <c r="P270" s="4" t="s">
        <v>34</v>
      </c>
      <c r="Q270" s="126">
        <v>1500</v>
      </c>
      <c r="R270" s="137">
        <v>1</v>
      </c>
      <c r="S270" s="139">
        <v>23540</v>
      </c>
      <c r="U270" s="126">
        <v>353.1</v>
      </c>
      <c r="V270" s="136">
        <v>1.2999999999999999E-5</v>
      </c>
      <c r="W270" s="136">
        <v>5.9025605675607001E-3</v>
      </c>
      <c r="X270" s="136">
        <v>1.02812625095883E-3</v>
      </c>
    </row>
    <row r="271" spans="1:24" x14ac:dyDescent="0.2">
      <c r="A271" s="4">
        <v>559</v>
      </c>
      <c r="B271" s="4">
        <v>556</v>
      </c>
      <c r="C271" s="4" t="s">
        <v>1216</v>
      </c>
      <c r="D271" s="4" t="s">
        <v>1217</v>
      </c>
      <c r="E271" s="4" t="s">
        <v>282</v>
      </c>
      <c r="F271" s="4" t="s">
        <v>1512</v>
      </c>
      <c r="G271" s="4" t="s">
        <v>1513</v>
      </c>
      <c r="H271" s="4" t="s">
        <v>285</v>
      </c>
      <c r="I271" s="4" t="s">
        <v>1382</v>
      </c>
      <c r="J271" s="4" t="s">
        <v>30</v>
      </c>
      <c r="K271" s="4" t="s">
        <v>159</v>
      </c>
      <c r="L271" s="2" t="s">
        <v>305</v>
      </c>
      <c r="M271" s="2" t="s">
        <v>31</v>
      </c>
      <c r="N271" s="4" t="s">
        <v>1514</v>
      </c>
      <c r="O271" s="4" t="s">
        <v>287</v>
      </c>
      <c r="P271" s="4" t="s">
        <v>34</v>
      </c>
      <c r="Q271" s="126">
        <v>17306</v>
      </c>
      <c r="R271" s="137">
        <v>1</v>
      </c>
      <c r="S271" s="139">
        <v>6440</v>
      </c>
      <c r="U271" s="126">
        <v>1114.5060000000001</v>
      </c>
      <c r="V271" s="136">
        <v>1.4E-5</v>
      </c>
      <c r="W271" s="136">
        <v>1.8630533925046801E-2</v>
      </c>
      <c r="X271" s="136">
        <v>3.24512400651833E-3</v>
      </c>
    </row>
    <row r="272" spans="1:24" x14ac:dyDescent="0.2">
      <c r="A272" s="4">
        <v>559</v>
      </c>
      <c r="B272" s="4">
        <v>556</v>
      </c>
      <c r="C272" s="4" t="s">
        <v>1515</v>
      </c>
      <c r="D272" s="4" t="s">
        <v>1516</v>
      </c>
      <c r="E272" s="4" t="s">
        <v>282</v>
      </c>
      <c r="F272" s="4" t="s">
        <v>1517</v>
      </c>
      <c r="G272" s="4" t="s">
        <v>1518</v>
      </c>
      <c r="H272" s="4" t="s">
        <v>285</v>
      </c>
      <c r="I272" s="4" t="s">
        <v>1382</v>
      </c>
      <c r="J272" s="4" t="s">
        <v>30</v>
      </c>
      <c r="K272" s="4" t="s">
        <v>30</v>
      </c>
      <c r="L272" s="2" t="s">
        <v>305</v>
      </c>
      <c r="M272" s="2" t="s">
        <v>31</v>
      </c>
      <c r="N272" s="4" t="s">
        <v>389</v>
      </c>
      <c r="O272" s="4" t="s">
        <v>287</v>
      </c>
      <c r="P272" s="4" t="s">
        <v>34</v>
      </c>
      <c r="Q272" s="126">
        <v>10500</v>
      </c>
      <c r="R272" s="137">
        <v>1</v>
      </c>
      <c r="S272" s="139">
        <v>1187</v>
      </c>
      <c r="U272" s="126">
        <v>124.63500000000001</v>
      </c>
      <c r="V272" s="136">
        <v>1.34E-4</v>
      </c>
      <c r="W272" s="136">
        <v>2.0834484178360998E-3</v>
      </c>
      <c r="X272" s="136">
        <v>3.6290148764727797E-4</v>
      </c>
    </row>
    <row r="273" spans="1:24" x14ac:dyDescent="0.2">
      <c r="A273" s="4">
        <v>559</v>
      </c>
      <c r="B273" s="4">
        <v>556</v>
      </c>
      <c r="C273" s="4" t="s">
        <v>656</v>
      </c>
      <c r="D273" s="4" t="s">
        <v>657</v>
      </c>
      <c r="E273" s="4" t="s">
        <v>282</v>
      </c>
      <c r="F273" s="4" t="s">
        <v>1519</v>
      </c>
      <c r="G273" s="4" t="s">
        <v>1520</v>
      </c>
      <c r="H273" s="4" t="s">
        <v>285</v>
      </c>
      <c r="I273" s="4" t="s">
        <v>1382</v>
      </c>
      <c r="J273" s="4" t="s">
        <v>30</v>
      </c>
      <c r="K273" s="4" t="s">
        <v>30</v>
      </c>
      <c r="L273" s="2" t="s">
        <v>305</v>
      </c>
      <c r="M273" s="2" t="s">
        <v>185</v>
      </c>
      <c r="N273" s="4" t="s">
        <v>660</v>
      </c>
      <c r="O273" s="4" t="s">
        <v>287</v>
      </c>
      <c r="P273" s="4" t="s">
        <v>34</v>
      </c>
      <c r="Q273" s="126">
        <v>6000</v>
      </c>
      <c r="R273" s="137">
        <v>1</v>
      </c>
      <c r="S273" s="139">
        <v>2875</v>
      </c>
      <c r="U273" s="126">
        <v>172.5</v>
      </c>
      <c r="V273" s="136">
        <v>4.8000000000000001E-5</v>
      </c>
      <c r="W273" s="136">
        <v>2.8835788669051899E-3</v>
      </c>
      <c r="X273" s="136">
        <v>5.0227068334862202E-4</v>
      </c>
    </row>
    <row r="274" spans="1:24" x14ac:dyDescent="0.2">
      <c r="A274" s="4">
        <v>559</v>
      </c>
      <c r="B274" s="4">
        <v>556</v>
      </c>
      <c r="C274" s="4" t="s">
        <v>1521</v>
      </c>
      <c r="D274" s="4" t="s">
        <v>1522</v>
      </c>
      <c r="E274" s="4" t="s">
        <v>282</v>
      </c>
      <c r="F274" s="4" t="s">
        <v>1523</v>
      </c>
      <c r="G274" s="4" t="s">
        <v>1524</v>
      </c>
      <c r="H274" s="4" t="s">
        <v>285</v>
      </c>
      <c r="I274" s="4" t="s">
        <v>1382</v>
      </c>
      <c r="J274" s="4" t="s">
        <v>30</v>
      </c>
      <c r="K274" s="4" t="s">
        <v>30</v>
      </c>
      <c r="L274" s="2" t="s">
        <v>305</v>
      </c>
      <c r="M274" s="2" t="s">
        <v>31</v>
      </c>
      <c r="N274" s="4" t="s">
        <v>587</v>
      </c>
      <c r="O274" s="4" t="s">
        <v>287</v>
      </c>
      <c r="P274" s="4" t="s">
        <v>34</v>
      </c>
      <c r="Q274" s="126">
        <v>20590</v>
      </c>
      <c r="R274" s="137">
        <v>1</v>
      </c>
      <c r="S274" s="139">
        <v>1338</v>
      </c>
      <c r="U274" s="126">
        <v>275.49400000000003</v>
      </c>
      <c r="V274" s="136">
        <v>6.3E-5</v>
      </c>
      <c r="W274" s="136">
        <v>4.6052710323185603E-3</v>
      </c>
      <c r="X274" s="136">
        <v>8.0216034836279402E-4</v>
      </c>
    </row>
    <row r="275" spans="1:24" x14ac:dyDescent="0.2">
      <c r="A275" s="4">
        <v>559</v>
      </c>
      <c r="B275" s="4">
        <v>556</v>
      </c>
      <c r="C275" s="4" t="s">
        <v>679</v>
      </c>
      <c r="D275" s="4" t="s">
        <v>680</v>
      </c>
      <c r="E275" s="4" t="s">
        <v>681</v>
      </c>
      <c r="F275" s="4" t="s">
        <v>1525</v>
      </c>
      <c r="G275" s="4" t="s">
        <v>1526</v>
      </c>
      <c r="H275" s="4" t="s">
        <v>285</v>
      </c>
      <c r="I275" s="4" t="s">
        <v>1382</v>
      </c>
      <c r="J275" s="4" t="s">
        <v>30</v>
      </c>
      <c r="K275" s="4" t="s">
        <v>30</v>
      </c>
      <c r="L275" s="2" t="s">
        <v>305</v>
      </c>
      <c r="M275" s="2" t="s">
        <v>31</v>
      </c>
      <c r="N275" s="4" t="s">
        <v>634</v>
      </c>
      <c r="O275" s="4" t="s">
        <v>287</v>
      </c>
      <c r="P275" s="4" t="s">
        <v>34</v>
      </c>
      <c r="Q275" s="126">
        <v>419252.22</v>
      </c>
      <c r="R275" s="137">
        <v>1</v>
      </c>
      <c r="S275" s="139">
        <v>246.2</v>
      </c>
      <c r="U275" s="126">
        <v>1032.1990000000001</v>
      </c>
      <c r="V275" s="136">
        <v>1.6100000000000001E-4</v>
      </c>
      <c r="W275" s="136">
        <v>1.7254649992816801E-2</v>
      </c>
      <c r="X275" s="136">
        <v>3.00546828883329E-3</v>
      </c>
    </row>
    <row r="276" spans="1:24" x14ac:dyDescent="0.2">
      <c r="A276" s="4">
        <v>559</v>
      </c>
      <c r="B276" s="4">
        <v>556</v>
      </c>
      <c r="C276" s="4" t="s">
        <v>1527</v>
      </c>
      <c r="D276" s="4" t="s">
        <v>1528</v>
      </c>
      <c r="E276" s="4" t="s">
        <v>282</v>
      </c>
      <c r="F276" s="4" t="s">
        <v>1529</v>
      </c>
      <c r="G276" s="4" t="s">
        <v>1530</v>
      </c>
      <c r="H276" s="4" t="s">
        <v>285</v>
      </c>
      <c r="I276" s="4" t="s">
        <v>1382</v>
      </c>
      <c r="J276" s="4" t="s">
        <v>30</v>
      </c>
      <c r="K276" s="4" t="s">
        <v>30</v>
      </c>
      <c r="L276" s="2" t="s">
        <v>305</v>
      </c>
      <c r="M276" s="2" t="s">
        <v>31</v>
      </c>
      <c r="N276" s="4" t="s">
        <v>322</v>
      </c>
      <c r="O276" s="4" t="s">
        <v>287</v>
      </c>
      <c r="P276" s="4" t="s">
        <v>34</v>
      </c>
      <c r="Q276" s="126">
        <v>238</v>
      </c>
      <c r="R276" s="137">
        <v>1</v>
      </c>
      <c r="S276" s="139">
        <v>37200</v>
      </c>
      <c r="U276" s="126">
        <v>88.536000000000001</v>
      </c>
      <c r="V276" s="136">
        <v>3.6999999999999998E-5</v>
      </c>
      <c r="W276" s="136">
        <v>1.4800031220887999E-3</v>
      </c>
      <c r="X276" s="136">
        <v>2.5779152012146998E-4</v>
      </c>
    </row>
    <row r="277" spans="1:24" x14ac:dyDescent="0.2">
      <c r="A277" s="4">
        <v>559</v>
      </c>
      <c r="B277" s="4">
        <v>556</v>
      </c>
      <c r="C277" s="4" t="s">
        <v>699</v>
      </c>
      <c r="D277" s="4" t="s">
        <v>700</v>
      </c>
      <c r="E277" s="4" t="s">
        <v>282</v>
      </c>
      <c r="F277" s="4" t="s">
        <v>1531</v>
      </c>
      <c r="G277" s="4" t="s">
        <v>1532</v>
      </c>
      <c r="H277" s="4" t="s">
        <v>285</v>
      </c>
      <c r="I277" s="4" t="s">
        <v>1382</v>
      </c>
      <c r="J277" s="4" t="s">
        <v>30</v>
      </c>
      <c r="K277" s="4" t="s">
        <v>30</v>
      </c>
      <c r="L277" s="2" t="s">
        <v>305</v>
      </c>
      <c r="M277" s="2" t="s">
        <v>31</v>
      </c>
      <c r="N277" s="4" t="s">
        <v>342</v>
      </c>
      <c r="O277" s="4" t="s">
        <v>287</v>
      </c>
      <c r="P277" s="4" t="s">
        <v>34</v>
      </c>
      <c r="Q277" s="126">
        <v>3246</v>
      </c>
      <c r="R277" s="137">
        <v>1</v>
      </c>
      <c r="S277" s="139">
        <v>16970</v>
      </c>
      <c r="U277" s="126">
        <v>550.846</v>
      </c>
      <c r="V277" s="136">
        <v>4.1E-5</v>
      </c>
      <c r="W277" s="136">
        <v>9.2081649926668303E-3</v>
      </c>
      <c r="X277" s="136">
        <v>1.6039066509796599E-3</v>
      </c>
    </row>
    <row r="278" spans="1:24" x14ac:dyDescent="0.2">
      <c r="A278" s="4">
        <v>559</v>
      </c>
      <c r="B278" s="4">
        <v>556</v>
      </c>
      <c r="C278" s="4" t="s">
        <v>1533</v>
      </c>
      <c r="D278" s="4" t="s">
        <v>1534</v>
      </c>
      <c r="E278" s="4" t="s">
        <v>282</v>
      </c>
      <c r="F278" s="4" t="s">
        <v>1535</v>
      </c>
      <c r="G278" s="4" t="s">
        <v>1536</v>
      </c>
      <c r="H278" s="4" t="s">
        <v>285</v>
      </c>
      <c r="I278" s="4" t="s">
        <v>1382</v>
      </c>
      <c r="J278" s="4" t="s">
        <v>30</v>
      </c>
      <c r="K278" s="4" t="s">
        <v>30</v>
      </c>
      <c r="L278" s="2" t="s">
        <v>305</v>
      </c>
      <c r="M278" s="2" t="s">
        <v>31</v>
      </c>
      <c r="N278" s="4" t="s">
        <v>1467</v>
      </c>
      <c r="O278" s="4" t="s">
        <v>287</v>
      </c>
      <c r="P278" s="4" t="s">
        <v>34</v>
      </c>
      <c r="Q278" s="126">
        <v>1186</v>
      </c>
      <c r="R278" s="137">
        <v>1</v>
      </c>
      <c r="S278" s="139">
        <v>3012</v>
      </c>
      <c r="U278" s="126">
        <v>35.722000000000001</v>
      </c>
      <c r="V278" s="136">
        <v>4.8999999999999998E-5</v>
      </c>
      <c r="W278" s="136">
        <v>5.9714856248593905E-4</v>
      </c>
      <c r="X278" s="136">
        <v>1.04013183056221E-4</v>
      </c>
    </row>
    <row r="279" spans="1:24" x14ac:dyDescent="0.2">
      <c r="A279" s="4">
        <v>559</v>
      </c>
      <c r="B279" s="4">
        <v>556</v>
      </c>
      <c r="C279" s="4" t="s">
        <v>293</v>
      </c>
      <c r="D279" s="4" t="s">
        <v>294</v>
      </c>
      <c r="E279" s="4" t="s">
        <v>282</v>
      </c>
      <c r="F279" s="4" t="s">
        <v>1537</v>
      </c>
      <c r="G279" s="4" t="s">
        <v>1538</v>
      </c>
      <c r="H279" s="4" t="s">
        <v>285</v>
      </c>
      <c r="I279" s="4" t="s">
        <v>1382</v>
      </c>
      <c r="J279" s="4" t="s">
        <v>30</v>
      </c>
      <c r="K279" s="4" t="s">
        <v>30</v>
      </c>
      <c r="L279" s="2" t="s">
        <v>305</v>
      </c>
      <c r="M279" s="2" t="s">
        <v>31</v>
      </c>
      <c r="N279" s="4" t="s">
        <v>286</v>
      </c>
      <c r="O279" s="4" t="s">
        <v>287</v>
      </c>
      <c r="P279" s="4" t="s">
        <v>34</v>
      </c>
      <c r="Q279" s="126">
        <v>55162</v>
      </c>
      <c r="R279" s="137">
        <v>1</v>
      </c>
      <c r="S279" s="139">
        <v>6529</v>
      </c>
      <c r="U279" s="126">
        <v>3601.527</v>
      </c>
      <c r="V279" s="136">
        <v>3.4E-5</v>
      </c>
      <c r="W279" s="136">
        <v>6.0204562829663001E-2</v>
      </c>
      <c r="X279" s="136">
        <v>1.04866169121339E-2</v>
      </c>
    </row>
    <row r="280" spans="1:24" x14ac:dyDescent="0.2">
      <c r="A280" s="4">
        <v>559</v>
      </c>
      <c r="B280" s="4">
        <v>556</v>
      </c>
      <c r="C280" s="4" t="s">
        <v>723</v>
      </c>
      <c r="D280" s="4" t="s">
        <v>724</v>
      </c>
      <c r="E280" s="4" t="s">
        <v>282</v>
      </c>
      <c r="F280" s="4" t="s">
        <v>1539</v>
      </c>
      <c r="G280" s="4" t="s">
        <v>1540</v>
      </c>
      <c r="H280" s="4" t="s">
        <v>285</v>
      </c>
      <c r="I280" s="4" t="s">
        <v>1382</v>
      </c>
      <c r="J280" s="4" t="s">
        <v>30</v>
      </c>
      <c r="K280" s="4" t="s">
        <v>30</v>
      </c>
      <c r="L280" s="2" t="s">
        <v>305</v>
      </c>
      <c r="M280" s="2" t="s">
        <v>31</v>
      </c>
      <c r="N280" s="4" t="s">
        <v>383</v>
      </c>
      <c r="O280" s="4" t="s">
        <v>287</v>
      </c>
      <c r="P280" s="4" t="s">
        <v>34</v>
      </c>
      <c r="Q280" s="126">
        <v>64285</v>
      </c>
      <c r="R280" s="137">
        <v>1</v>
      </c>
      <c r="S280" s="139">
        <v>577.70000000000005</v>
      </c>
      <c r="U280" s="126">
        <v>371.37400000000002</v>
      </c>
      <c r="V280" s="136">
        <v>2.3800000000000001E-4</v>
      </c>
      <c r="W280" s="136">
        <v>6.2080434858588001E-3</v>
      </c>
      <c r="X280" s="136">
        <v>1.0813362102513901E-3</v>
      </c>
    </row>
    <row r="281" spans="1:24" x14ac:dyDescent="0.2">
      <c r="A281" s="4">
        <v>559</v>
      </c>
      <c r="B281" s="4">
        <v>556</v>
      </c>
      <c r="C281" s="4" t="s">
        <v>737</v>
      </c>
      <c r="D281" s="4" t="s">
        <v>738</v>
      </c>
      <c r="E281" s="4" t="s">
        <v>282</v>
      </c>
      <c r="F281" s="4" t="s">
        <v>1541</v>
      </c>
      <c r="G281" s="4" t="s">
        <v>1542</v>
      </c>
      <c r="H281" s="4" t="s">
        <v>285</v>
      </c>
      <c r="I281" s="4" t="s">
        <v>1382</v>
      </c>
      <c r="J281" s="4" t="s">
        <v>30</v>
      </c>
      <c r="K281" s="4" t="s">
        <v>30</v>
      </c>
      <c r="L281" s="2" t="s">
        <v>305</v>
      </c>
      <c r="M281" s="2" t="s">
        <v>31</v>
      </c>
      <c r="N281" s="4" t="s">
        <v>383</v>
      </c>
      <c r="O281" s="4" t="s">
        <v>287</v>
      </c>
      <c r="P281" s="4" t="s">
        <v>34</v>
      </c>
      <c r="Q281" s="126">
        <v>3549</v>
      </c>
      <c r="R281" s="137">
        <v>1</v>
      </c>
      <c r="S281" s="139">
        <v>8060</v>
      </c>
      <c r="U281" s="126">
        <v>286.04899999999998</v>
      </c>
      <c r="V281" s="136">
        <v>5.5000000000000002E-5</v>
      </c>
      <c r="W281" s="136">
        <v>4.7817159694545398E-3</v>
      </c>
      <c r="X281" s="136">
        <v>8.3289407309833797E-4</v>
      </c>
    </row>
    <row r="282" spans="1:24" x14ac:dyDescent="0.2">
      <c r="A282" s="4">
        <v>559</v>
      </c>
      <c r="B282" s="4">
        <v>556</v>
      </c>
      <c r="C282" s="4" t="s">
        <v>1543</v>
      </c>
      <c r="D282" s="4" t="s">
        <v>1544</v>
      </c>
      <c r="E282" s="4" t="s">
        <v>282</v>
      </c>
      <c r="F282" s="4" t="s">
        <v>1545</v>
      </c>
      <c r="G282" s="4" t="s">
        <v>1546</v>
      </c>
      <c r="H282" s="4" t="s">
        <v>285</v>
      </c>
      <c r="I282" s="4" t="s">
        <v>1382</v>
      </c>
      <c r="J282" s="4" t="s">
        <v>30</v>
      </c>
      <c r="K282" s="4" t="s">
        <v>30</v>
      </c>
      <c r="L282" s="2" t="s">
        <v>305</v>
      </c>
      <c r="M282" s="2" t="s">
        <v>31</v>
      </c>
      <c r="N282" s="4" t="s">
        <v>1547</v>
      </c>
      <c r="O282" s="4" t="s">
        <v>287</v>
      </c>
      <c r="P282" s="4" t="s">
        <v>34</v>
      </c>
      <c r="Q282" s="126">
        <v>741</v>
      </c>
      <c r="R282" s="137">
        <v>1</v>
      </c>
      <c r="S282" s="139">
        <v>27550</v>
      </c>
      <c r="U282" s="126">
        <v>204.14500000000001</v>
      </c>
      <c r="V282" s="136">
        <v>5.1E-5</v>
      </c>
      <c r="W282" s="136">
        <v>3.4125776786886599E-3</v>
      </c>
      <c r="X282" s="136">
        <v>5.9441333210171604E-4</v>
      </c>
    </row>
    <row r="283" spans="1:24" x14ac:dyDescent="0.2">
      <c r="A283" s="4">
        <v>559</v>
      </c>
      <c r="B283" s="4">
        <v>556</v>
      </c>
      <c r="C283" s="4" t="s">
        <v>1548</v>
      </c>
      <c r="D283" s="4" t="s">
        <v>1549</v>
      </c>
      <c r="E283" s="4" t="s">
        <v>282</v>
      </c>
      <c r="F283" s="4" t="s">
        <v>1550</v>
      </c>
      <c r="G283" s="4" t="s">
        <v>1551</v>
      </c>
      <c r="H283" s="4" t="s">
        <v>285</v>
      </c>
      <c r="I283" s="4" t="s">
        <v>1382</v>
      </c>
      <c r="J283" s="4" t="s">
        <v>30</v>
      </c>
      <c r="K283" s="4" t="s">
        <v>30</v>
      </c>
      <c r="L283" s="2" t="s">
        <v>305</v>
      </c>
      <c r="M283" s="2" t="s">
        <v>31</v>
      </c>
      <c r="N283" s="4" t="s">
        <v>383</v>
      </c>
      <c r="O283" s="4" t="s">
        <v>287</v>
      </c>
      <c r="P283" s="4" t="s">
        <v>34</v>
      </c>
      <c r="Q283" s="126">
        <v>634</v>
      </c>
      <c r="R283" s="137">
        <v>1</v>
      </c>
      <c r="S283" s="139">
        <v>27530</v>
      </c>
      <c r="U283" s="126">
        <v>174.54</v>
      </c>
      <c r="V283" s="136">
        <v>6.0000000000000002E-5</v>
      </c>
      <c r="W283" s="136">
        <v>2.9176836646110402E-3</v>
      </c>
      <c r="X283" s="136">
        <v>5.0821116246843503E-4</v>
      </c>
    </row>
    <row r="284" spans="1:24" x14ac:dyDescent="0.2">
      <c r="A284" s="4">
        <v>559</v>
      </c>
      <c r="B284" s="4">
        <v>556</v>
      </c>
      <c r="C284" s="4" t="s">
        <v>747</v>
      </c>
      <c r="D284" s="4" t="s">
        <v>748</v>
      </c>
      <c r="E284" s="4" t="s">
        <v>282</v>
      </c>
      <c r="F284" s="4" t="s">
        <v>1552</v>
      </c>
      <c r="G284" s="4" t="s">
        <v>1553</v>
      </c>
      <c r="H284" s="4" t="s">
        <v>285</v>
      </c>
      <c r="I284" s="4" t="s">
        <v>1382</v>
      </c>
      <c r="J284" s="4" t="s">
        <v>30</v>
      </c>
      <c r="K284" s="4" t="s">
        <v>30</v>
      </c>
      <c r="L284" s="2" t="s">
        <v>305</v>
      </c>
      <c r="M284" s="2" t="s">
        <v>31</v>
      </c>
      <c r="N284" s="4" t="s">
        <v>322</v>
      </c>
      <c r="O284" s="4" t="s">
        <v>287</v>
      </c>
      <c r="P284" s="4" t="s">
        <v>34</v>
      </c>
      <c r="Q284" s="126">
        <v>22613.05</v>
      </c>
      <c r="R284" s="137">
        <v>1</v>
      </c>
      <c r="S284" s="139">
        <v>1292</v>
      </c>
      <c r="U284" s="126">
        <v>292.161</v>
      </c>
      <c r="V284" s="136">
        <v>3.1000000000000001E-5</v>
      </c>
      <c r="W284" s="136">
        <v>4.88387332871776E-3</v>
      </c>
      <c r="X284" s="136">
        <v>8.5068815781546301E-4</v>
      </c>
    </row>
    <row r="285" spans="1:24" x14ac:dyDescent="0.2">
      <c r="A285" s="4">
        <v>559</v>
      </c>
      <c r="B285" s="4">
        <v>556</v>
      </c>
      <c r="C285" s="4" t="s">
        <v>1554</v>
      </c>
      <c r="D285" s="4" t="s">
        <v>1555</v>
      </c>
      <c r="E285" s="4" t="s">
        <v>282</v>
      </c>
      <c r="F285" s="4" t="s">
        <v>1556</v>
      </c>
      <c r="G285" s="4" t="s">
        <v>1557</v>
      </c>
      <c r="H285" s="4" t="s">
        <v>285</v>
      </c>
      <c r="I285" s="4" t="s">
        <v>1382</v>
      </c>
      <c r="J285" s="4" t="s">
        <v>30</v>
      </c>
      <c r="K285" s="4" t="s">
        <v>30</v>
      </c>
      <c r="L285" s="2" t="s">
        <v>305</v>
      </c>
      <c r="M285" s="2" t="s">
        <v>31</v>
      </c>
      <c r="N285" s="4" t="s">
        <v>342</v>
      </c>
      <c r="O285" s="4" t="s">
        <v>287</v>
      </c>
      <c r="P285" s="4" t="s">
        <v>34</v>
      </c>
      <c r="Q285" s="126">
        <v>73403</v>
      </c>
      <c r="R285" s="137">
        <v>1</v>
      </c>
      <c r="S285" s="139">
        <v>1149</v>
      </c>
      <c r="U285" s="126">
        <v>843.4</v>
      </c>
      <c r="V285" s="136">
        <v>6.8999999999999997E-5</v>
      </c>
      <c r="W285" s="136">
        <v>1.4098618965970399E-2</v>
      </c>
      <c r="X285" s="136">
        <v>2.4557410458170901E-3</v>
      </c>
    </row>
    <row r="286" spans="1:24" x14ac:dyDescent="0.2">
      <c r="A286" s="4">
        <v>559</v>
      </c>
      <c r="B286" s="4">
        <v>556</v>
      </c>
      <c r="C286" s="4" t="s">
        <v>757</v>
      </c>
      <c r="D286" s="4" t="s">
        <v>758</v>
      </c>
      <c r="E286" s="4" t="s">
        <v>282</v>
      </c>
      <c r="F286" s="4" t="s">
        <v>1558</v>
      </c>
      <c r="G286" s="4" t="s">
        <v>1559</v>
      </c>
      <c r="H286" s="4" t="s">
        <v>285</v>
      </c>
      <c r="I286" s="4" t="s">
        <v>1382</v>
      </c>
      <c r="J286" s="4" t="s">
        <v>30</v>
      </c>
      <c r="K286" s="4" t="s">
        <v>30</v>
      </c>
      <c r="L286" s="2" t="s">
        <v>305</v>
      </c>
      <c r="M286" s="2" t="s">
        <v>31</v>
      </c>
      <c r="N286" s="4" t="s">
        <v>322</v>
      </c>
      <c r="O286" s="4" t="s">
        <v>287</v>
      </c>
      <c r="P286" s="4" t="s">
        <v>34</v>
      </c>
      <c r="Q286" s="126">
        <v>4931.33</v>
      </c>
      <c r="R286" s="137">
        <v>1</v>
      </c>
      <c r="S286" s="139">
        <v>17940</v>
      </c>
      <c r="U286" s="126">
        <v>884.68100000000004</v>
      </c>
      <c r="V286" s="136">
        <v>1.35E-4</v>
      </c>
      <c r="W286" s="136">
        <v>1.4788674132685E-2</v>
      </c>
      <c r="X286" s="136">
        <v>2.5759369884742599E-3</v>
      </c>
    </row>
    <row r="287" spans="1:24" x14ac:dyDescent="0.2">
      <c r="A287" s="4">
        <v>559</v>
      </c>
      <c r="B287" s="4">
        <v>556</v>
      </c>
      <c r="C287" s="4" t="s">
        <v>1560</v>
      </c>
      <c r="D287" s="4" t="s">
        <v>1561</v>
      </c>
      <c r="E287" s="4" t="s">
        <v>282</v>
      </c>
      <c r="F287" s="4" t="s">
        <v>1562</v>
      </c>
      <c r="G287" s="4" t="s">
        <v>1563</v>
      </c>
      <c r="H287" s="4" t="s">
        <v>285</v>
      </c>
      <c r="I287" s="4" t="s">
        <v>1382</v>
      </c>
      <c r="J287" s="4" t="s">
        <v>30</v>
      </c>
      <c r="K287" s="4" t="s">
        <v>30</v>
      </c>
      <c r="L287" s="2" t="s">
        <v>305</v>
      </c>
      <c r="M287" s="2" t="s">
        <v>31</v>
      </c>
      <c r="N287" s="4" t="s">
        <v>1229</v>
      </c>
      <c r="O287" s="4" t="s">
        <v>287</v>
      </c>
      <c r="P287" s="4" t="s">
        <v>34</v>
      </c>
      <c r="Q287" s="126">
        <v>5108</v>
      </c>
      <c r="R287" s="137">
        <v>1</v>
      </c>
      <c r="S287" s="139">
        <v>6732</v>
      </c>
      <c r="U287" s="126">
        <v>343.87099999999998</v>
      </c>
      <c r="V287" s="136">
        <v>1.0399999999999999E-4</v>
      </c>
      <c r="W287" s="136">
        <v>5.7482775638658104E-3</v>
      </c>
      <c r="X287" s="136">
        <v>1.00125276031695E-3</v>
      </c>
    </row>
    <row r="288" spans="1:24" x14ac:dyDescent="0.2">
      <c r="A288" s="4">
        <v>559</v>
      </c>
      <c r="B288" s="4">
        <v>556</v>
      </c>
      <c r="C288" s="4" t="s">
        <v>1564</v>
      </c>
      <c r="D288" s="4" t="s">
        <v>1565</v>
      </c>
      <c r="E288" s="4" t="s">
        <v>282</v>
      </c>
      <c r="F288" s="4" t="s">
        <v>1566</v>
      </c>
      <c r="G288" s="4" t="s">
        <v>1567</v>
      </c>
      <c r="H288" s="4" t="s">
        <v>285</v>
      </c>
      <c r="I288" s="4" t="s">
        <v>1382</v>
      </c>
      <c r="J288" s="4" t="s">
        <v>30</v>
      </c>
      <c r="K288" s="4" t="s">
        <v>30</v>
      </c>
      <c r="L288" s="2" t="s">
        <v>305</v>
      </c>
      <c r="M288" s="2" t="s">
        <v>31</v>
      </c>
      <c r="N288" s="4" t="s">
        <v>286</v>
      </c>
      <c r="O288" s="4" t="s">
        <v>287</v>
      </c>
      <c r="P288" s="4" t="s">
        <v>34</v>
      </c>
      <c r="Q288" s="126">
        <v>7549.91</v>
      </c>
      <c r="R288" s="137">
        <v>1</v>
      </c>
      <c r="S288" s="139">
        <v>21790</v>
      </c>
      <c r="U288" s="126">
        <v>1645.125</v>
      </c>
      <c r="V288" s="136">
        <v>2.9E-5</v>
      </c>
      <c r="W288" s="136">
        <v>2.7500572783359899E-2</v>
      </c>
      <c r="X288" s="136">
        <v>4.7901348018968004E-3</v>
      </c>
    </row>
    <row r="289" spans="1:24" x14ac:dyDescent="0.2">
      <c r="A289" s="4">
        <v>559</v>
      </c>
      <c r="B289" s="4">
        <v>556</v>
      </c>
      <c r="C289" s="4" t="s">
        <v>1568</v>
      </c>
      <c r="D289" s="4" t="s">
        <v>1569</v>
      </c>
      <c r="E289" s="4" t="s">
        <v>282</v>
      </c>
      <c r="F289" s="4" t="s">
        <v>1570</v>
      </c>
      <c r="G289" s="4" t="s">
        <v>1571</v>
      </c>
      <c r="H289" s="4" t="s">
        <v>285</v>
      </c>
      <c r="I289" s="4" t="s">
        <v>1382</v>
      </c>
      <c r="J289" s="4" t="s">
        <v>30</v>
      </c>
      <c r="K289" s="4" t="s">
        <v>30</v>
      </c>
      <c r="L289" s="2" t="s">
        <v>305</v>
      </c>
      <c r="M289" s="2" t="s">
        <v>31</v>
      </c>
      <c r="N289" s="4" t="s">
        <v>778</v>
      </c>
      <c r="O289" s="4" t="s">
        <v>287</v>
      </c>
      <c r="P289" s="4" t="s">
        <v>34</v>
      </c>
      <c r="Q289" s="126">
        <v>8300</v>
      </c>
      <c r="R289" s="137">
        <v>1</v>
      </c>
      <c r="S289" s="139">
        <v>1057</v>
      </c>
      <c r="U289" s="126">
        <v>87.730999999999995</v>
      </c>
      <c r="V289" s="136">
        <v>2.8600000000000001E-4</v>
      </c>
      <c r="W289" s="136">
        <v>1.46654642070991E-3</v>
      </c>
      <c r="X289" s="136">
        <v>2.5544759026584299E-4</v>
      </c>
    </row>
    <row r="290" spans="1:24" x14ac:dyDescent="0.2">
      <c r="A290" s="4">
        <v>559</v>
      </c>
      <c r="B290" s="4">
        <v>556</v>
      </c>
      <c r="C290" s="4" t="s">
        <v>1572</v>
      </c>
      <c r="D290" s="4" t="s">
        <v>1573</v>
      </c>
      <c r="E290" s="4" t="s">
        <v>282</v>
      </c>
      <c r="F290" s="4" t="s">
        <v>1574</v>
      </c>
      <c r="G290" s="4" t="s">
        <v>1575</v>
      </c>
      <c r="H290" s="4" t="s">
        <v>285</v>
      </c>
      <c r="I290" s="4" t="s">
        <v>1382</v>
      </c>
      <c r="J290" s="4" t="s">
        <v>30</v>
      </c>
      <c r="K290" s="4" t="s">
        <v>30</v>
      </c>
      <c r="L290" s="2" t="s">
        <v>305</v>
      </c>
      <c r="M290" s="2" t="s">
        <v>31</v>
      </c>
      <c r="N290" s="4" t="s">
        <v>977</v>
      </c>
      <c r="O290" s="4" t="s">
        <v>287</v>
      </c>
      <c r="P290" s="4" t="s">
        <v>34</v>
      </c>
      <c r="Q290" s="126">
        <v>299</v>
      </c>
      <c r="R290" s="137">
        <v>1</v>
      </c>
      <c r="S290" s="139">
        <v>45970</v>
      </c>
      <c r="U290" s="126">
        <v>137.44999999999999</v>
      </c>
      <c r="V290" s="136">
        <v>6.3999999999999997E-5</v>
      </c>
      <c r="W290" s="136">
        <v>2.2976740888682799E-3</v>
      </c>
      <c r="X290" s="136">
        <v>4.0021597743462601E-4</v>
      </c>
    </row>
    <row r="291" spans="1:24" x14ac:dyDescent="0.2">
      <c r="A291" s="4">
        <v>559</v>
      </c>
      <c r="B291" s="4">
        <v>556</v>
      </c>
      <c r="C291" s="4" t="s">
        <v>1576</v>
      </c>
      <c r="D291" s="4" t="s">
        <v>1577</v>
      </c>
      <c r="E291" s="4" t="s">
        <v>282</v>
      </c>
      <c r="F291" s="4" t="s">
        <v>1578</v>
      </c>
      <c r="G291" s="4" t="s">
        <v>1579</v>
      </c>
      <c r="H291" s="4" t="s">
        <v>285</v>
      </c>
      <c r="I291" s="4" t="s">
        <v>1382</v>
      </c>
      <c r="J291" s="4" t="s">
        <v>30</v>
      </c>
      <c r="K291" s="4" t="s">
        <v>30</v>
      </c>
      <c r="L291" s="2" t="s">
        <v>305</v>
      </c>
      <c r="M291" s="2" t="s">
        <v>31</v>
      </c>
      <c r="N291" s="4" t="s">
        <v>977</v>
      </c>
      <c r="O291" s="4" t="s">
        <v>287</v>
      </c>
      <c r="P291" s="4" t="s">
        <v>34</v>
      </c>
      <c r="Q291" s="126">
        <v>637</v>
      </c>
      <c r="R291" s="137">
        <v>1</v>
      </c>
      <c r="S291" s="139">
        <v>11650</v>
      </c>
      <c r="T291" s="125">
        <v>0.751</v>
      </c>
      <c r="U291" s="126">
        <v>74.962000000000003</v>
      </c>
      <c r="V291" s="136">
        <v>1.0000000000000001E-5</v>
      </c>
      <c r="W291" s="136">
        <v>1.2530930473220901E-3</v>
      </c>
      <c r="X291" s="136">
        <v>2.1826762167020901E-4</v>
      </c>
    </row>
    <row r="292" spans="1:24" x14ac:dyDescent="0.2">
      <c r="A292" s="4">
        <v>559</v>
      </c>
      <c r="B292" s="4">
        <v>556</v>
      </c>
      <c r="C292" s="4" t="s">
        <v>823</v>
      </c>
      <c r="D292" s="4" t="s">
        <v>824</v>
      </c>
      <c r="E292" s="4" t="s">
        <v>282</v>
      </c>
      <c r="F292" s="4" t="s">
        <v>1580</v>
      </c>
      <c r="G292" s="4" t="s">
        <v>1581</v>
      </c>
      <c r="H292" s="4" t="s">
        <v>285</v>
      </c>
      <c r="I292" s="4" t="s">
        <v>1382</v>
      </c>
      <c r="J292" s="4" t="s">
        <v>30</v>
      </c>
      <c r="K292" s="4" t="s">
        <v>30</v>
      </c>
      <c r="L292" s="2" t="s">
        <v>305</v>
      </c>
      <c r="M292" s="2" t="s">
        <v>31</v>
      </c>
      <c r="N292" s="4" t="s">
        <v>322</v>
      </c>
      <c r="O292" s="4" t="s">
        <v>287</v>
      </c>
      <c r="P292" s="4" t="s">
        <v>34</v>
      </c>
      <c r="Q292" s="126">
        <v>2755.63</v>
      </c>
      <c r="R292" s="137">
        <v>1</v>
      </c>
      <c r="S292" s="139">
        <v>40000</v>
      </c>
      <c r="U292" s="126">
        <v>1102.252</v>
      </c>
      <c r="V292" s="136">
        <v>5.8E-5</v>
      </c>
      <c r="W292" s="136">
        <v>1.84256844823419E-2</v>
      </c>
      <c r="X292" s="136">
        <v>3.20944269717325E-3</v>
      </c>
    </row>
    <row r="293" spans="1:24" x14ac:dyDescent="0.2">
      <c r="A293" s="4">
        <v>559</v>
      </c>
      <c r="B293" s="4">
        <v>556</v>
      </c>
      <c r="C293" s="4" t="s">
        <v>1582</v>
      </c>
      <c r="D293" s="4" t="s">
        <v>1583</v>
      </c>
      <c r="E293" s="4" t="s">
        <v>282</v>
      </c>
      <c r="F293" s="4" t="s">
        <v>1584</v>
      </c>
      <c r="G293" s="4" t="s">
        <v>1585</v>
      </c>
      <c r="H293" s="4" t="s">
        <v>285</v>
      </c>
      <c r="I293" s="4" t="s">
        <v>1382</v>
      </c>
      <c r="J293" s="4" t="s">
        <v>30</v>
      </c>
      <c r="K293" s="4" t="s">
        <v>30</v>
      </c>
      <c r="L293" s="2" t="s">
        <v>305</v>
      </c>
      <c r="M293" s="2" t="s">
        <v>31</v>
      </c>
      <c r="N293" s="4" t="s">
        <v>977</v>
      </c>
      <c r="O293" s="4" t="s">
        <v>287</v>
      </c>
      <c r="P293" s="4" t="s">
        <v>34</v>
      </c>
      <c r="Q293" s="126">
        <v>1513</v>
      </c>
      <c r="R293" s="137">
        <v>1</v>
      </c>
      <c r="S293" s="139">
        <v>12090</v>
      </c>
      <c r="U293" s="126">
        <v>182.922</v>
      </c>
      <c r="V293" s="136">
        <v>5.8E-5</v>
      </c>
      <c r="W293" s="136">
        <v>3.0577921647441798E-3</v>
      </c>
      <c r="X293" s="136">
        <v>5.3261569425096602E-4</v>
      </c>
    </row>
    <row r="294" spans="1:24" x14ac:dyDescent="0.2">
      <c r="A294" s="4">
        <v>559</v>
      </c>
      <c r="B294" s="4">
        <v>556</v>
      </c>
      <c r="C294" s="4" t="s">
        <v>1586</v>
      </c>
      <c r="D294" s="4" t="s">
        <v>1587</v>
      </c>
      <c r="E294" s="4" t="s">
        <v>282</v>
      </c>
      <c r="F294" s="4" t="s">
        <v>1588</v>
      </c>
      <c r="G294" s="4" t="s">
        <v>1589</v>
      </c>
      <c r="H294" s="4" t="s">
        <v>285</v>
      </c>
      <c r="I294" s="4" t="s">
        <v>1382</v>
      </c>
      <c r="J294" s="4" t="s">
        <v>30</v>
      </c>
      <c r="K294" s="4" t="s">
        <v>30</v>
      </c>
      <c r="L294" s="2" t="s">
        <v>305</v>
      </c>
      <c r="M294" s="2" t="s">
        <v>31</v>
      </c>
      <c r="N294" s="4" t="s">
        <v>383</v>
      </c>
      <c r="O294" s="4" t="s">
        <v>287</v>
      </c>
      <c r="P294" s="4" t="s">
        <v>34</v>
      </c>
      <c r="Q294" s="126">
        <v>817</v>
      </c>
      <c r="R294" s="137">
        <v>1</v>
      </c>
      <c r="S294" s="139">
        <v>20780</v>
      </c>
      <c r="U294" s="126">
        <v>169.773</v>
      </c>
      <c r="V294" s="136">
        <v>1.06E-4</v>
      </c>
      <c r="W294" s="136">
        <v>2.83798655964955E-3</v>
      </c>
      <c r="X294" s="136">
        <v>4.9432927429491204E-4</v>
      </c>
    </row>
    <row r="295" spans="1:24" x14ac:dyDescent="0.2">
      <c r="A295" s="4">
        <v>559</v>
      </c>
      <c r="B295" s="4">
        <v>556</v>
      </c>
      <c r="C295" s="4" t="s">
        <v>832</v>
      </c>
      <c r="D295" s="4" t="s">
        <v>833</v>
      </c>
      <c r="E295" s="4" t="s">
        <v>282</v>
      </c>
      <c r="F295" s="4" t="s">
        <v>1590</v>
      </c>
      <c r="G295" s="4" t="s">
        <v>1591</v>
      </c>
      <c r="H295" s="4" t="s">
        <v>285</v>
      </c>
      <c r="I295" s="4" t="s">
        <v>1382</v>
      </c>
      <c r="J295" s="4" t="s">
        <v>30</v>
      </c>
      <c r="K295" s="4" t="s">
        <v>30</v>
      </c>
      <c r="L295" s="2" t="s">
        <v>305</v>
      </c>
      <c r="M295" s="2" t="s">
        <v>31</v>
      </c>
      <c r="N295" s="4" t="s">
        <v>322</v>
      </c>
      <c r="O295" s="4" t="s">
        <v>287</v>
      </c>
      <c r="P295" s="4" t="s">
        <v>34</v>
      </c>
      <c r="Q295" s="126">
        <v>69356</v>
      </c>
      <c r="R295" s="137">
        <v>1</v>
      </c>
      <c r="S295" s="139">
        <v>220.8</v>
      </c>
      <c r="U295" s="126">
        <v>153.13800000000001</v>
      </c>
      <c r="V295" s="136">
        <v>9.0000000000000006E-5</v>
      </c>
      <c r="W295" s="136">
        <v>2.55991674743137E-3</v>
      </c>
      <c r="X295" s="136">
        <v>4.4589421458338601E-4</v>
      </c>
    </row>
    <row r="296" spans="1:24" x14ac:dyDescent="0.2">
      <c r="A296" s="4">
        <v>559</v>
      </c>
      <c r="B296" s="4">
        <v>556</v>
      </c>
      <c r="C296" s="4" t="s">
        <v>862</v>
      </c>
      <c r="D296" s="4" t="s">
        <v>863</v>
      </c>
      <c r="E296" s="4" t="s">
        <v>681</v>
      </c>
      <c r="F296" s="4" t="s">
        <v>1592</v>
      </c>
      <c r="G296" s="4" t="s">
        <v>1593</v>
      </c>
      <c r="H296" s="4" t="s">
        <v>285</v>
      </c>
      <c r="I296" s="4" t="s">
        <v>1382</v>
      </c>
      <c r="J296" s="4" t="s">
        <v>30</v>
      </c>
      <c r="K296" s="4" t="s">
        <v>159</v>
      </c>
      <c r="L296" s="2" t="s">
        <v>305</v>
      </c>
      <c r="M296" s="2" t="s">
        <v>31</v>
      </c>
      <c r="N296" s="4" t="s">
        <v>634</v>
      </c>
      <c r="O296" s="4" t="s">
        <v>287</v>
      </c>
      <c r="P296" s="4" t="s">
        <v>34</v>
      </c>
      <c r="Q296" s="126">
        <v>2261</v>
      </c>
      <c r="R296" s="137">
        <v>1</v>
      </c>
      <c r="S296" s="139">
        <v>11190</v>
      </c>
      <c r="U296" s="126">
        <v>253.006</v>
      </c>
      <c r="V296" s="136">
        <v>1.9000000000000001E-5</v>
      </c>
      <c r="W296" s="136">
        <v>4.2293476315497201E-3</v>
      </c>
      <c r="X296" s="136">
        <v>7.3668084802454E-4</v>
      </c>
    </row>
    <row r="297" spans="1:24" x14ac:dyDescent="0.2">
      <c r="A297" s="4">
        <v>559</v>
      </c>
      <c r="B297" s="4">
        <v>556</v>
      </c>
      <c r="C297" s="4" t="s">
        <v>1594</v>
      </c>
      <c r="D297" s="4" t="s">
        <v>1595</v>
      </c>
      <c r="E297" s="4" t="s">
        <v>282</v>
      </c>
      <c r="F297" s="4" t="s">
        <v>1596</v>
      </c>
      <c r="G297" s="4" t="s">
        <v>1597</v>
      </c>
      <c r="H297" s="4" t="s">
        <v>285</v>
      </c>
      <c r="I297" s="4" t="s">
        <v>1382</v>
      </c>
      <c r="J297" s="4" t="s">
        <v>30</v>
      </c>
      <c r="K297" s="4" t="s">
        <v>363</v>
      </c>
      <c r="L297" s="2" t="s">
        <v>305</v>
      </c>
      <c r="M297" s="2" t="s">
        <v>31</v>
      </c>
      <c r="N297" s="4" t="s">
        <v>987</v>
      </c>
      <c r="O297" s="4" t="s">
        <v>287</v>
      </c>
      <c r="P297" s="4" t="s">
        <v>34</v>
      </c>
      <c r="Q297" s="126">
        <v>931</v>
      </c>
      <c r="R297" s="137">
        <v>1</v>
      </c>
      <c r="S297" s="139">
        <v>104950</v>
      </c>
      <c r="U297" s="126">
        <v>977.08500000000004</v>
      </c>
      <c r="V297" s="136">
        <v>3.1999999999999999E-5</v>
      </c>
      <c r="W297" s="136">
        <v>1.63333345819166E-2</v>
      </c>
      <c r="X297" s="136">
        <v>2.8449907217643301E-3</v>
      </c>
    </row>
    <row r="298" spans="1:24" x14ac:dyDescent="0.2">
      <c r="A298" s="4">
        <v>559</v>
      </c>
      <c r="B298" s="4">
        <v>556</v>
      </c>
      <c r="C298" s="4" t="s">
        <v>1598</v>
      </c>
      <c r="D298" s="4" t="s">
        <v>1599</v>
      </c>
      <c r="E298" s="4" t="s">
        <v>282</v>
      </c>
      <c r="F298" s="4" t="s">
        <v>1600</v>
      </c>
      <c r="G298" s="4" t="s">
        <v>1601</v>
      </c>
      <c r="H298" s="4" t="s">
        <v>285</v>
      </c>
      <c r="I298" s="4" t="s">
        <v>1382</v>
      </c>
      <c r="J298" s="4" t="s">
        <v>30</v>
      </c>
      <c r="K298" s="4" t="s">
        <v>30</v>
      </c>
      <c r="L298" s="2" t="s">
        <v>305</v>
      </c>
      <c r="M298" s="2" t="s">
        <v>31</v>
      </c>
      <c r="N298" s="4" t="s">
        <v>335</v>
      </c>
      <c r="O298" s="4" t="s">
        <v>287</v>
      </c>
      <c r="P298" s="4" t="s">
        <v>34</v>
      </c>
      <c r="Q298" s="126">
        <v>108666</v>
      </c>
      <c r="R298" s="137">
        <v>1</v>
      </c>
      <c r="S298" s="139">
        <v>129.4</v>
      </c>
      <c r="U298" s="126">
        <v>140.614</v>
      </c>
      <c r="V298" s="136">
        <v>2.13E-4</v>
      </c>
      <c r="W298" s="136">
        <v>2.3505564846930298E-3</v>
      </c>
      <c r="X298" s="136">
        <v>4.0942719665698098E-4</v>
      </c>
    </row>
    <row r="299" spans="1:24" x14ac:dyDescent="0.2">
      <c r="A299" s="4">
        <v>559</v>
      </c>
      <c r="B299" s="4">
        <v>556</v>
      </c>
      <c r="C299" s="4" t="s">
        <v>873</v>
      </c>
      <c r="D299" s="4" t="s">
        <v>874</v>
      </c>
      <c r="E299" s="4" t="s">
        <v>282</v>
      </c>
      <c r="F299" s="4" t="s">
        <v>1602</v>
      </c>
      <c r="G299" s="4" t="s">
        <v>1603</v>
      </c>
      <c r="H299" s="4" t="s">
        <v>285</v>
      </c>
      <c r="I299" s="4" t="s">
        <v>1382</v>
      </c>
      <c r="J299" s="4" t="s">
        <v>30</v>
      </c>
      <c r="K299" s="4" t="s">
        <v>30</v>
      </c>
      <c r="L299" s="2" t="s">
        <v>305</v>
      </c>
      <c r="M299" s="2" t="s">
        <v>31</v>
      </c>
      <c r="N299" s="4" t="s">
        <v>389</v>
      </c>
      <c r="O299" s="4" t="s">
        <v>287</v>
      </c>
      <c r="P299" s="4" t="s">
        <v>34</v>
      </c>
      <c r="Q299" s="126">
        <v>4462</v>
      </c>
      <c r="R299" s="137">
        <v>1</v>
      </c>
      <c r="S299" s="139">
        <v>10550</v>
      </c>
      <c r="U299" s="126">
        <v>470.74099999999999</v>
      </c>
      <c r="V299" s="136">
        <v>1.26E-4</v>
      </c>
      <c r="W299" s="136">
        <v>7.8690944891931305E-3</v>
      </c>
      <c r="X299" s="136">
        <v>1.37066321014617E-3</v>
      </c>
    </row>
    <row r="300" spans="1:24" x14ac:dyDescent="0.2">
      <c r="A300" s="4">
        <v>559</v>
      </c>
      <c r="B300" s="4">
        <v>556</v>
      </c>
      <c r="C300" s="4" t="s">
        <v>1604</v>
      </c>
      <c r="D300" s="4" t="s">
        <v>1605</v>
      </c>
      <c r="E300" s="4" t="s">
        <v>282</v>
      </c>
      <c r="F300" s="4" t="s">
        <v>1606</v>
      </c>
      <c r="G300" s="4" t="s">
        <v>1607</v>
      </c>
      <c r="H300" s="4" t="s">
        <v>285</v>
      </c>
      <c r="I300" s="4" t="s">
        <v>1382</v>
      </c>
      <c r="J300" s="4" t="s">
        <v>30</v>
      </c>
      <c r="K300" s="4" t="s">
        <v>30</v>
      </c>
      <c r="L300" s="2" t="s">
        <v>305</v>
      </c>
      <c r="M300" s="2" t="s">
        <v>31</v>
      </c>
      <c r="N300" s="4" t="s">
        <v>660</v>
      </c>
      <c r="O300" s="4" t="s">
        <v>287</v>
      </c>
      <c r="P300" s="4" t="s">
        <v>34</v>
      </c>
      <c r="Q300" s="126">
        <v>1068</v>
      </c>
      <c r="R300" s="137">
        <v>1</v>
      </c>
      <c r="S300" s="139">
        <v>13290</v>
      </c>
      <c r="U300" s="126">
        <v>141.93700000000001</v>
      </c>
      <c r="V300" s="136">
        <v>5.1E-5</v>
      </c>
      <c r="W300" s="136">
        <v>2.3726789005663498E-3</v>
      </c>
      <c r="X300" s="136">
        <v>4.1328054745849301E-4</v>
      </c>
    </row>
    <row r="301" spans="1:24" x14ac:dyDescent="0.2">
      <c r="A301" s="4">
        <v>559</v>
      </c>
      <c r="B301" s="4">
        <v>556</v>
      </c>
      <c r="C301" s="4" t="s">
        <v>1608</v>
      </c>
      <c r="D301" s="4" t="s">
        <v>1609</v>
      </c>
      <c r="E301" s="4" t="s">
        <v>282</v>
      </c>
      <c r="F301" s="4" t="s">
        <v>1610</v>
      </c>
      <c r="G301" s="4" t="s">
        <v>1611</v>
      </c>
      <c r="H301" s="4" t="s">
        <v>285</v>
      </c>
      <c r="I301" s="4" t="s">
        <v>1382</v>
      </c>
      <c r="J301" s="4" t="s">
        <v>30</v>
      </c>
      <c r="K301" s="4" t="s">
        <v>159</v>
      </c>
      <c r="L301" s="2" t="s">
        <v>305</v>
      </c>
      <c r="M301" s="2" t="s">
        <v>31</v>
      </c>
      <c r="N301" s="4" t="s">
        <v>1229</v>
      </c>
      <c r="O301" s="4" t="s">
        <v>287</v>
      </c>
      <c r="P301" s="4" t="s">
        <v>34</v>
      </c>
      <c r="Q301" s="126">
        <v>1211</v>
      </c>
      <c r="R301" s="137">
        <v>1</v>
      </c>
      <c r="S301" s="139">
        <v>48800</v>
      </c>
      <c r="U301" s="126">
        <v>590.96799999999996</v>
      </c>
      <c r="V301" s="136">
        <v>1.5999999999999999E-5</v>
      </c>
      <c r="W301" s="136">
        <v>9.8788570192302905E-3</v>
      </c>
      <c r="X301" s="136">
        <v>1.7207298620125701E-3</v>
      </c>
    </row>
    <row r="302" spans="1:24" x14ac:dyDescent="0.2">
      <c r="A302" s="4">
        <v>559</v>
      </c>
      <c r="B302" s="4">
        <v>556</v>
      </c>
      <c r="C302" s="4" t="s">
        <v>1760</v>
      </c>
      <c r="D302" s="4" t="s">
        <v>1761</v>
      </c>
      <c r="E302" s="4" t="s">
        <v>282</v>
      </c>
      <c r="F302" s="4" t="s">
        <v>1762</v>
      </c>
      <c r="G302" s="4" t="s">
        <v>1763</v>
      </c>
      <c r="H302" s="4" t="s">
        <v>285</v>
      </c>
      <c r="I302" s="4" t="s">
        <v>1382</v>
      </c>
      <c r="J302" s="4" t="s">
        <v>30</v>
      </c>
      <c r="K302" s="4" t="s">
        <v>30</v>
      </c>
      <c r="L302" s="2" t="s">
        <v>305</v>
      </c>
      <c r="M302" s="2" t="s">
        <v>31</v>
      </c>
      <c r="N302" s="4" t="s">
        <v>314</v>
      </c>
      <c r="O302" s="4" t="s">
        <v>287</v>
      </c>
      <c r="P302" s="4" t="s">
        <v>34</v>
      </c>
      <c r="Q302" s="126">
        <v>4920</v>
      </c>
      <c r="R302" s="137">
        <v>1</v>
      </c>
      <c r="S302" s="139">
        <v>1171</v>
      </c>
      <c r="U302" s="126">
        <v>57.613</v>
      </c>
      <c r="V302" s="136">
        <v>5.2599999999999999E-4</v>
      </c>
      <c r="W302" s="136">
        <v>9.6308525202772098E-4</v>
      </c>
      <c r="X302" s="136">
        <v>1.67753167153048E-4</v>
      </c>
    </row>
    <row r="303" spans="1:24" x14ac:dyDescent="0.2">
      <c r="A303" s="4">
        <v>559</v>
      </c>
      <c r="B303" s="4">
        <v>556</v>
      </c>
      <c r="C303" s="4" t="s">
        <v>902</v>
      </c>
      <c r="D303" s="4" t="s">
        <v>903</v>
      </c>
      <c r="E303" s="4" t="s">
        <v>282</v>
      </c>
      <c r="F303" s="4" t="s">
        <v>1612</v>
      </c>
      <c r="G303" s="4" t="s">
        <v>1613</v>
      </c>
      <c r="H303" s="4" t="s">
        <v>285</v>
      </c>
      <c r="I303" s="4" t="s">
        <v>1382</v>
      </c>
      <c r="J303" s="4" t="s">
        <v>30</v>
      </c>
      <c r="K303" s="4" t="s">
        <v>363</v>
      </c>
      <c r="L303" s="2" t="s">
        <v>305</v>
      </c>
      <c r="M303" s="2" t="s">
        <v>31</v>
      </c>
      <c r="N303" s="4" t="s">
        <v>428</v>
      </c>
      <c r="O303" s="4" t="s">
        <v>287</v>
      </c>
      <c r="P303" s="4" t="s">
        <v>34</v>
      </c>
      <c r="Q303" s="126">
        <v>8446</v>
      </c>
      <c r="R303" s="137">
        <v>1</v>
      </c>
      <c r="S303" s="139">
        <v>6396</v>
      </c>
      <c r="U303" s="126">
        <v>540.20600000000002</v>
      </c>
      <c r="V303" s="136">
        <v>1.1400000000000001E-4</v>
      </c>
      <c r="W303" s="136">
        <v>9.0303018362203006E-3</v>
      </c>
      <c r="X303" s="136">
        <v>1.57292589641933E-3</v>
      </c>
    </row>
    <row r="304" spans="1:24" x14ac:dyDescent="0.2">
      <c r="A304" s="4">
        <v>559</v>
      </c>
      <c r="B304" s="4">
        <v>556</v>
      </c>
      <c r="C304" s="4" t="s">
        <v>1225</v>
      </c>
      <c r="D304" s="4" t="s">
        <v>1226</v>
      </c>
      <c r="E304" s="4" t="s">
        <v>425</v>
      </c>
      <c r="F304" s="4" t="s">
        <v>1614</v>
      </c>
      <c r="G304" s="4" t="s">
        <v>1615</v>
      </c>
      <c r="H304" s="4" t="s">
        <v>285</v>
      </c>
      <c r="I304" s="4" t="s">
        <v>1382</v>
      </c>
      <c r="J304" s="4" t="s">
        <v>30</v>
      </c>
      <c r="K304" s="4" t="s">
        <v>30</v>
      </c>
      <c r="L304" s="2" t="s">
        <v>305</v>
      </c>
      <c r="M304" s="2" t="s">
        <v>31</v>
      </c>
      <c r="N304" s="4" t="s">
        <v>1229</v>
      </c>
      <c r="O304" s="4" t="s">
        <v>287</v>
      </c>
      <c r="P304" s="4" t="s">
        <v>34</v>
      </c>
      <c r="Q304" s="126">
        <v>3047</v>
      </c>
      <c r="R304" s="137">
        <v>1</v>
      </c>
      <c r="S304" s="139">
        <v>14220</v>
      </c>
      <c r="U304" s="126">
        <v>433.28300000000002</v>
      </c>
      <c r="V304" s="136">
        <v>5.1999999999999997E-5</v>
      </c>
      <c r="W304" s="136">
        <v>7.2429382934540701E-3</v>
      </c>
      <c r="X304" s="136">
        <v>1.2615973878354399E-3</v>
      </c>
    </row>
    <row r="305" spans="1:24" x14ac:dyDescent="0.2">
      <c r="A305" s="4">
        <v>559</v>
      </c>
      <c r="B305" s="4">
        <v>556</v>
      </c>
      <c r="C305" s="4" t="s">
        <v>1616</v>
      </c>
      <c r="D305" s="4" t="s">
        <v>1617</v>
      </c>
      <c r="E305" s="4" t="s">
        <v>282</v>
      </c>
      <c r="F305" s="4" t="s">
        <v>1616</v>
      </c>
      <c r="G305" s="4" t="s">
        <v>1618</v>
      </c>
      <c r="H305" s="4" t="s">
        <v>285</v>
      </c>
      <c r="I305" s="4" t="s">
        <v>1382</v>
      </c>
      <c r="J305" s="4" t="s">
        <v>30</v>
      </c>
      <c r="K305" s="4" t="s">
        <v>30</v>
      </c>
      <c r="L305" s="2" t="s">
        <v>305</v>
      </c>
      <c r="M305" s="2" t="s">
        <v>31</v>
      </c>
      <c r="N305" s="4" t="s">
        <v>1619</v>
      </c>
      <c r="O305" s="4" t="s">
        <v>287</v>
      </c>
      <c r="P305" s="4" t="s">
        <v>34</v>
      </c>
      <c r="Q305" s="126">
        <v>6007</v>
      </c>
      <c r="R305" s="137">
        <v>1</v>
      </c>
      <c r="S305" s="139">
        <v>2652</v>
      </c>
      <c r="U305" s="126">
        <v>159.30600000000001</v>
      </c>
      <c r="V305" s="136">
        <v>1.66E-4</v>
      </c>
      <c r="W305" s="136">
        <v>2.6630166775814799E-3</v>
      </c>
      <c r="X305" s="136">
        <v>4.6385247921211297E-4</v>
      </c>
    </row>
    <row r="306" spans="1:24" x14ac:dyDescent="0.2">
      <c r="A306" s="4">
        <v>559</v>
      </c>
      <c r="B306" s="4">
        <v>556</v>
      </c>
      <c r="C306" s="4" t="s">
        <v>1620</v>
      </c>
      <c r="D306" s="4" t="s">
        <v>1621</v>
      </c>
      <c r="E306" s="4" t="s">
        <v>282</v>
      </c>
      <c r="F306" s="4" t="s">
        <v>1622</v>
      </c>
      <c r="G306" s="4" t="s">
        <v>1623</v>
      </c>
      <c r="H306" s="4" t="s">
        <v>285</v>
      </c>
      <c r="I306" s="4" t="s">
        <v>1382</v>
      </c>
      <c r="J306" s="4" t="s">
        <v>30</v>
      </c>
      <c r="K306" s="4" t="s">
        <v>30</v>
      </c>
      <c r="L306" s="2" t="s">
        <v>305</v>
      </c>
      <c r="M306" s="2" t="s">
        <v>31</v>
      </c>
      <c r="N306" s="4" t="s">
        <v>314</v>
      </c>
      <c r="O306" s="4" t="s">
        <v>287</v>
      </c>
      <c r="P306" s="4" t="s">
        <v>34</v>
      </c>
      <c r="Q306" s="126">
        <v>22147</v>
      </c>
      <c r="R306" s="137">
        <v>1</v>
      </c>
      <c r="S306" s="139">
        <v>328.8</v>
      </c>
      <c r="U306" s="126">
        <v>72.819000000000003</v>
      </c>
      <c r="V306" s="136">
        <v>3.3300000000000002E-4</v>
      </c>
      <c r="W306" s="136">
        <v>1.21727709212561E-3</v>
      </c>
      <c r="X306" s="136">
        <v>2.1202908784761099E-4</v>
      </c>
    </row>
    <row r="307" spans="1:24" x14ac:dyDescent="0.2">
      <c r="A307" s="4">
        <v>559</v>
      </c>
      <c r="B307" s="4">
        <v>556</v>
      </c>
      <c r="C307" s="4" t="s">
        <v>938</v>
      </c>
      <c r="D307" s="4" t="s">
        <v>939</v>
      </c>
      <c r="E307" s="4" t="s">
        <v>282</v>
      </c>
      <c r="F307" s="4" t="s">
        <v>1624</v>
      </c>
      <c r="G307" s="4" t="s">
        <v>1625</v>
      </c>
      <c r="H307" s="4" t="s">
        <v>285</v>
      </c>
      <c r="I307" s="4" t="s">
        <v>1382</v>
      </c>
      <c r="J307" s="4" t="s">
        <v>30</v>
      </c>
      <c r="K307" s="4" t="s">
        <v>30</v>
      </c>
      <c r="L307" s="2" t="s">
        <v>305</v>
      </c>
      <c r="M307" s="2" t="s">
        <v>31</v>
      </c>
      <c r="N307" s="4" t="s">
        <v>322</v>
      </c>
      <c r="O307" s="4" t="s">
        <v>287</v>
      </c>
      <c r="P307" s="4" t="s">
        <v>34</v>
      </c>
      <c r="Q307" s="126">
        <v>2873</v>
      </c>
      <c r="R307" s="137">
        <v>1</v>
      </c>
      <c r="S307" s="139">
        <v>32870</v>
      </c>
      <c r="U307" s="126">
        <v>944.35500000000002</v>
      </c>
      <c r="V307" s="136">
        <v>2.4000000000000001E-5</v>
      </c>
      <c r="W307" s="136">
        <v>1.57862168650095E-2</v>
      </c>
      <c r="X307" s="136">
        <v>2.7496920660913401E-3</v>
      </c>
    </row>
    <row r="308" spans="1:24" x14ac:dyDescent="0.2">
      <c r="A308" s="4">
        <v>559</v>
      </c>
      <c r="B308" s="4">
        <v>556</v>
      </c>
      <c r="C308" s="4" t="s">
        <v>949</v>
      </c>
      <c r="D308" s="4" t="s">
        <v>950</v>
      </c>
      <c r="E308" s="4" t="s">
        <v>282</v>
      </c>
      <c r="F308" s="4" t="s">
        <v>1626</v>
      </c>
      <c r="G308" s="4" t="s">
        <v>1627</v>
      </c>
      <c r="H308" s="4" t="s">
        <v>285</v>
      </c>
      <c r="I308" s="4" t="s">
        <v>1382</v>
      </c>
      <c r="J308" s="4" t="s">
        <v>30</v>
      </c>
      <c r="K308" s="4" t="s">
        <v>30</v>
      </c>
      <c r="L308" s="2" t="s">
        <v>305</v>
      </c>
      <c r="M308" s="2" t="s">
        <v>31</v>
      </c>
      <c r="N308" s="4" t="s">
        <v>306</v>
      </c>
      <c r="O308" s="4" t="s">
        <v>287</v>
      </c>
      <c r="P308" s="4" t="s">
        <v>34</v>
      </c>
      <c r="Q308" s="126">
        <v>2400</v>
      </c>
      <c r="R308" s="137">
        <v>1</v>
      </c>
      <c r="S308" s="139">
        <v>3774</v>
      </c>
      <c r="U308" s="126">
        <v>90.575999999999993</v>
      </c>
      <c r="V308" s="136">
        <v>3.0000000000000001E-5</v>
      </c>
      <c r="W308" s="136">
        <v>1.5141045765148099E-3</v>
      </c>
      <c r="X308" s="136">
        <v>2.63731416898462E-4</v>
      </c>
    </row>
    <row r="309" spans="1:24" x14ac:dyDescent="0.2">
      <c r="A309" s="4">
        <v>559</v>
      </c>
      <c r="B309" s="4">
        <v>556</v>
      </c>
      <c r="C309" s="4" t="s">
        <v>1628</v>
      </c>
      <c r="D309" s="4" t="s">
        <v>1629</v>
      </c>
      <c r="E309" s="4" t="s">
        <v>282</v>
      </c>
      <c r="F309" s="4" t="s">
        <v>1630</v>
      </c>
      <c r="G309" s="4" t="s">
        <v>1631</v>
      </c>
      <c r="H309" s="4" t="s">
        <v>285</v>
      </c>
      <c r="I309" s="4" t="s">
        <v>1382</v>
      </c>
      <c r="J309" s="4" t="s">
        <v>30</v>
      </c>
      <c r="K309" s="4" t="s">
        <v>30</v>
      </c>
      <c r="L309" s="2" t="s">
        <v>305</v>
      </c>
      <c r="M309" s="2" t="s">
        <v>185</v>
      </c>
      <c r="N309" s="4" t="s">
        <v>550</v>
      </c>
      <c r="O309" s="4" t="s">
        <v>287</v>
      </c>
      <c r="P309" s="4" t="s">
        <v>34</v>
      </c>
      <c r="Q309" s="126">
        <v>583</v>
      </c>
      <c r="R309" s="137">
        <v>1</v>
      </c>
      <c r="S309" s="139">
        <v>7230</v>
      </c>
      <c r="U309" s="126">
        <v>42.151000000000003</v>
      </c>
      <c r="V309" s="136">
        <v>2.4000000000000001E-5</v>
      </c>
      <c r="W309" s="136">
        <v>7.0461127223787803E-4</v>
      </c>
      <c r="X309" s="136">
        <v>1.22731370126142E-4</v>
      </c>
    </row>
    <row r="310" spans="1:24" x14ac:dyDescent="0.2">
      <c r="A310" s="4">
        <v>559</v>
      </c>
      <c r="B310" s="4">
        <v>556</v>
      </c>
      <c r="C310" s="4" t="s">
        <v>1632</v>
      </c>
      <c r="D310" s="4" t="s">
        <v>1633</v>
      </c>
      <c r="E310" s="4" t="s">
        <v>282</v>
      </c>
      <c r="F310" s="4" t="s">
        <v>1634</v>
      </c>
      <c r="G310" s="4" t="s">
        <v>1635</v>
      </c>
      <c r="H310" s="4" t="s">
        <v>285</v>
      </c>
      <c r="I310" s="4" t="s">
        <v>1382</v>
      </c>
      <c r="J310" s="4" t="s">
        <v>30</v>
      </c>
      <c r="K310" s="4" t="s">
        <v>30</v>
      </c>
      <c r="L310" s="2" t="s">
        <v>305</v>
      </c>
      <c r="M310" s="2" t="s">
        <v>31</v>
      </c>
      <c r="N310" s="4" t="s">
        <v>1467</v>
      </c>
      <c r="O310" s="4" t="s">
        <v>287</v>
      </c>
      <c r="P310" s="4" t="s">
        <v>34</v>
      </c>
      <c r="Q310" s="126">
        <v>8604</v>
      </c>
      <c r="R310" s="137">
        <v>1</v>
      </c>
      <c r="S310" s="139">
        <v>1060</v>
      </c>
      <c r="U310" s="126">
        <v>91.201999999999998</v>
      </c>
      <c r="V310" s="136">
        <v>8.1000000000000004E-5</v>
      </c>
      <c r="W310" s="136">
        <v>1.5245757289915E-3</v>
      </c>
      <c r="X310" s="136">
        <v>2.6555531461469199E-4</v>
      </c>
    </row>
    <row r="311" spans="1:24" x14ac:dyDescent="0.2">
      <c r="A311" s="4">
        <v>559</v>
      </c>
      <c r="B311" s="4">
        <v>556</v>
      </c>
      <c r="C311" s="4" t="s">
        <v>953</v>
      </c>
      <c r="D311" s="4" t="s">
        <v>954</v>
      </c>
      <c r="E311" s="4" t="s">
        <v>282</v>
      </c>
      <c r="F311" s="4" t="s">
        <v>1636</v>
      </c>
      <c r="G311" s="4" t="s">
        <v>1637</v>
      </c>
      <c r="H311" s="4" t="s">
        <v>285</v>
      </c>
      <c r="I311" s="4" t="s">
        <v>1382</v>
      </c>
      <c r="J311" s="4" t="s">
        <v>30</v>
      </c>
      <c r="K311" s="4" t="s">
        <v>30</v>
      </c>
      <c r="L311" s="2" t="s">
        <v>305</v>
      </c>
      <c r="M311" s="2" t="s">
        <v>31</v>
      </c>
      <c r="N311" s="4" t="s">
        <v>286</v>
      </c>
      <c r="O311" s="4" t="s">
        <v>287</v>
      </c>
      <c r="P311" s="4" t="s">
        <v>34</v>
      </c>
      <c r="Q311" s="126">
        <v>55950</v>
      </c>
      <c r="R311" s="137">
        <v>1</v>
      </c>
      <c r="S311" s="139">
        <v>6732</v>
      </c>
      <c r="U311" s="126">
        <v>3766.5540000000001</v>
      </c>
      <c r="V311" s="136">
        <v>4.1999999999999998E-5</v>
      </c>
      <c r="W311" s="136">
        <v>6.2963220379462004E-2</v>
      </c>
      <c r="X311" s="136">
        <v>1.09671284141999E-2</v>
      </c>
    </row>
    <row r="312" spans="1:24" x14ac:dyDescent="0.2">
      <c r="A312" s="4">
        <v>559</v>
      </c>
      <c r="B312" s="4">
        <v>556</v>
      </c>
      <c r="C312" s="4" t="s">
        <v>1638</v>
      </c>
      <c r="D312" s="4" t="s">
        <v>1639</v>
      </c>
      <c r="E312" s="4" t="s">
        <v>282</v>
      </c>
      <c r="F312" s="4" t="s">
        <v>1640</v>
      </c>
      <c r="G312" s="4" t="s">
        <v>1641</v>
      </c>
      <c r="H312" s="4" t="s">
        <v>285</v>
      </c>
      <c r="I312" s="4" t="s">
        <v>1382</v>
      </c>
      <c r="J312" s="4" t="s">
        <v>30</v>
      </c>
      <c r="K312" s="4" t="s">
        <v>30</v>
      </c>
      <c r="L312" s="2" t="s">
        <v>305</v>
      </c>
      <c r="M312" s="2" t="s">
        <v>31</v>
      </c>
      <c r="N312" s="4" t="s">
        <v>1547</v>
      </c>
      <c r="O312" s="4" t="s">
        <v>287</v>
      </c>
      <c r="P312" s="4" t="s">
        <v>34</v>
      </c>
      <c r="Q312" s="126">
        <v>733</v>
      </c>
      <c r="R312" s="137">
        <v>1</v>
      </c>
      <c r="S312" s="139">
        <v>35060</v>
      </c>
      <c r="U312" s="126">
        <v>256.99</v>
      </c>
      <c r="V312" s="136">
        <v>5.3000000000000001E-5</v>
      </c>
      <c r="W312" s="136">
        <v>4.29594409443589E-3</v>
      </c>
      <c r="X312" s="136">
        <v>7.4828082585290205E-4</v>
      </c>
    </row>
    <row r="313" spans="1:24" x14ac:dyDescent="0.2">
      <c r="A313" s="4">
        <v>559</v>
      </c>
      <c r="B313" s="4">
        <v>556</v>
      </c>
      <c r="C313" s="4" t="s">
        <v>973</v>
      </c>
      <c r="D313" s="4" t="s">
        <v>974</v>
      </c>
      <c r="E313" s="4" t="s">
        <v>282</v>
      </c>
      <c r="F313" s="4" t="s">
        <v>1642</v>
      </c>
      <c r="G313" s="4" t="s">
        <v>1643</v>
      </c>
      <c r="H313" s="4" t="s">
        <v>285</v>
      </c>
      <c r="I313" s="4" t="s">
        <v>1382</v>
      </c>
      <c r="J313" s="4" t="s">
        <v>30</v>
      </c>
      <c r="K313" s="4" t="s">
        <v>30</v>
      </c>
      <c r="L313" s="2" t="s">
        <v>305</v>
      </c>
      <c r="M313" s="2" t="s">
        <v>31</v>
      </c>
      <c r="N313" s="4" t="s">
        <v>977</v>
      </c>
      <c r="O313" s="4" t="s">
        <v>287</v>
      </c>
      <c r="P313" s="4" t="s">
        <v>34</v>
      </c>
      <c r="Q313" s="126">
        <v>3682</v>
      </c>
      <c r="R313" s="137">
        <v>1</v>
      </c>
      <c r="S313" s="139">
        <v>46080</v>
      </c>
      <c r="U313" s="126">
        <v>1696.6659999999999</v>
      </c>
      <c r="V313" s="136">
        <v>2.32E-4</v>
      </c>
      <c r="W313" s="136">
        <v>2.8362139526753701E-2</v>
      </c>
      <c r="X313" s="136">
        <v>4.9402051613107196E-3</v>
      </c>
    </row>
    <row r="314" spans="1:24" x14ac:dyDescent="0.2">
      <c r="A314" s="4">
        <v>559</v>
      </c>
      <c r="B314" s="4">
        <v>556</v>
      </c>
      <c r="C314" s="4" t="s">
        <v>1644</v>
      </c>
      <c r="D314" s="4" t="s">
        <v>1645</v>
      </c>
      <c r="E314" s="4" t="s">
        <v>282</v>
      </c>
      <c r="F314" s="4" t="s">
        <v>1646</v>
      </c>
      <c r="G314" s="4" t="s">
        <v>1647</v>
      </c>
      <c r="H314" s="4" t="s">
        <v>285</v>
      </c>
      <c r="I314" s="4" t="s">
        <v>1382</v>
      </c>
      <c r="J314" s="4" t="s">
        <v>30</v>
      </c>
      <c r="K314" s="4" t="s">
        <v>30</v>
      </c>
      <c r="L314" s="2" t="s">
        <v>305</v>
      </c>
      <c r="M314" s="2" t="s">
        <v>31</v>
      </c>
      <c r="N314" s="4" t="s">
        <v>610</v>
      </c>
      <c r="O314" s="4" t="s">
        <v>287</v>
      </c>
      <c r="P314" s="4" t="s">
        <v>34</v>
      </c>
      <c r="Q314" s="126">
        <v>168</v>
      </c>
      <c r="R314" s="137">
        <v>1</v>
      </c>
      <c r="S314" s="139">
        <v>67880</v>
      </c>
      <c r="T314" s="125">
        <v>3.96</v>
      </c>
      <c r="U314" s="126">
        <v>117.999</v>
      </c>
      <c r="V314" s="136">
        <v>1.2E-5</v>
      </c>
      <c r="W314" s="136">
        <v>1.9725153836043399E-3</v>
      </c>
      <c r="X314" s="136">
        <v>3.43578828728875E-4</v>
      </c>
    </row>
    <row r="315" spans="1:24" x14ac:dyDescent="0.2">
      <c r="A315" s="4">
        <v>559</v>
      </c>
      <c r="B315" s="4">
        <v>556</v>
      </c>
      <c r="C315" s="4" t="s">
        <v>1648</v>
      </c>
      <c r="D315" s="4" t="s">
        <v>1649</v>
      </c>
      <c r="E315" s="4" t="s">
        <v>282</v>
      </c>
      <c r="F315" s="4" t="s">
        <v>1650</v>
      </c>
      <c r="G315" s="4" t="s">
        <v>1651</v>
      </c>
      <c r="H315" s="4" t="s">
        <v>285</v>
      </c>
      <c r="I315" s="4" t="s">
        <v>1382</v>
      </c>
      <c r="J315" s="4" t="s">
        <v>30</v>
      </c>
      <c r="K315" s="4" t="s">
        <v>30</v>
      </c>
      <c r="L315" s="2" t="s">
        <v>305</v>
      </c>
      <c r="M315" s="2" t="s">
        <v>31</v>
      </c>
      <c r="N315" s="4" t="s">
        <v>610</v>
      </c>
      <c r="O315" s="4" t="s">
        <v>287</v>
      </c>
      <c r="P315" s="4" t="s">
        <v>34</v>
      </c>
      <c r="Q315" s="126">
        <v>1332</v>
      </c>
      <c r="R315" s="137">
        <v>1</v>
      </c>
      <c r="S315" s="139">
        <v>5600</v>
      </c>
      <c r="U315" s="126">
        <v>74.591999999999999</v>
      </c>
      <c r="V315" s="136">
        <v>1.07E-4</v>
      </c>
      <c r="W315" s="136">
        <v>1.24690965124749E-3</v>
      </c>
      <c r="X315" s="136">
        <v>2.17190578622263E-4</v>
      </c>
    </row>
    <row r="316" spans="1:24" x14ac:dyDescent="0.2">
      <c r="A316" s="4">
        <v>559</v>
      </c>
      <c r="B316" s="4">
        <v>556</v>
      </c>
      <c r="C316" s="4" t="s">
        <v>1652</v>
      </c>
      <c r="D316" s="4" t="s">
        <v>1653</v>
      </c>
      <c r="E316" s="4" t="s">
        <v>282</v>
      </c>
      <c r="F316" s="4" t="s">
        <v>1654</v>
      </c>
      <c r="G316" s="4" t="s">
        <v>1655</v>
      </c>
      <c r="H316" s="4" t="s">
        <v>285</v>
      </c>
      <c r="I316" s="4" t="s">
        <v>1382</v>
      </c>
      <c r="J316" s="4" t="s">
        <v>30</v>
      </c>
      <c r="K316" s="4" t="s">
        <v>30</v>
      </c>
      <c r="L316" s="2" t="s">
        <v>305</v>
      </c>
      <c r="M316" s="2" t="s">
        <v>31</v>
      </c>
      <c r="N316" s="4" t="s">
        <v>286</v>
      </c>
      <c r="O316" s="4" t="s">
        <v>287</v>
      </c>
      <c r="P316" s="4" t="s">
        <v>34</v>
      </c>
      <c r="Q316" s="126">
        <v>6683.5</v>
      </c>
      <c r="R316" s="137">
        <v>1</v>
      </c>
      <c r="S316" s="139">
        <v>25140</v>
      </c>
      <c r="U316" s="126">
        <v>1680.232</v>
      </c>
      <c r="V316" s="136">
        <v>1.8900000000000001E-4</v>
      </c>
      <c r="W316" s="136">
        <v>2.8087427236753299E-2</v>
      </c>
      <c r="X316" s="136">
        <v>4.8923549252008897E-3</v>
      </c>
    </row>
    <row r="317" spans="1:24" x14ac:dyDescent="0.2">
      <c r="A317" s="4">
        <v>559</v>
      </c>
      <c r="B317" s="4">
        <v>556</v>
      </c>
      <c r="C317" s="4" t="s">
        <v>1656</v>
      </c>
      <c r="D317" s="4" t="s">
        <v>1657</v>
      </c>
      <c r="E317" s="4" t="s">
        <v>282</v>
      </c>
      <c r="F317" s="4" t="s">
        <v>1658</v>
      </c>
      <c r="G317" s="4" t="s">
        <v>1659</v>
      </c>
      <c r="H317" s="4" t="s">
        <v>285</v>
      </c>
      <c r="I317" s="4" t="s">
        <v>1382</v>
      </c>
      <c r="J317" s="4" t="s">
        <v>30</v>
      </c>
      <c r="K317" s="4" t="s">
        <v>30</v>
      </c>
      <c r="L317" s="2" t="s">
        <v>305</v>
      </c>
      <c r="M317" s="2" t="s">
        <v>31</v>
      </c>
      <c r="N317" s="4" t="s">
        <v>1442</v>
      </c>
      <c r="O317" s="4" t="s">
        <v>287</v>
      </c>
      <c r="P317" s="4" t="s">
        <v>34</v>
      </c>
      <c r="Q317" s="126">
        <v>23067.35</v>
      </c>
      <c r="R317" s="137">
        <v>1</v>
      </c>
      <c r="S317" s="139">
        <v>1074</v>
      </c>
      <c r="U317" s="126">
        <v>247.74299999999999</v>
      </c>
      <c r="V317" s="136">
        <v>3.19E-4</v>
      </c>
      <c r="W317" s="136">
        <v>4.1413765609097297E-3</v>
      </c>
      <c r="X317" s="136">
        <v>7.2135777492521303E-4</v>
      </c>
    </row>
    <row r="318" spans="1:24" x14ac:dyDescent="0.2">
      <c r="A318" s="4">
        <v>559</v>
      </c>
      <c r="B318" s="4">
        <v>556</v>
      </c>
      <c r="C318" s="4" t="s">
        <v>1660</v>
      </c>
      <c r="D318" s="4" t="s">
        <v>1661</v>
      </c>
      <c r="E318" s="4" t="s">
        <v>282</v>
      </c>
      <c r="F318" s="4" t="s">
        <v>1662</v>
      </c>
      <c r="G318" s="4" t="s">
        <v>1663</v>
      </c>
      <c r="H318" s="4" t="s">
        <v>285</v>
      </c>
      <c r="I318" s="4" t="s">
        <v>1382</v>
      </c>
      <c r="J318" s="4" t="s">
        <v>30</v>
      </c>
      <c r="K318" s="4" t="s">
        <v>30</v>
      </c>
      <c r="L318" s="2" t="s">
        <v>305</v>
      </c>
      <c r="M318" s="2" t="s">
        <v>31</v>
      </c>
      <c r="N318" s="4" t="s">
        <v>514</v>
      </c>
      <c r="O318" s="4" t="s">
        <v>287</v>
      </c>
      <c r="P318" s="4" t="s">
        <v>34</v>
      </c>
      <c r="Q318" s="126">
        <v>6197</v>
      </c>
      <c r="R318" s="137">
        <v>1</v>
      </c>
      <c r="S318" s="139">
        <v>3170</v>
      </c>
      <c r="U318" s="126">
        <v>196.44499999999999</v>
      </c>
      <c r="V318" s="136">
        <v>3.1999999999999999E-5</v>
      </c>
      <c r="W318" s="136">
        <v>3.2838513747901598E-3</v>
      </c>
      <c r="X318" s="136">
        <v>5.7199138645421205E-4</v>
      </c>
    </row>
    <row r="319" spans="1:24" x14ac:dyDescent="0.2">
      <c r="A319" s="4">
        <v>559</v>
      </c>
      <c r="B319" s="4">
        <v>556</v>
      </c>
      <c r="C319" s="4" t="s">
        <v>983</v>
      </c>
      <c r="D319" s="4" t="s">
        <v>984</v>
      </c>
      <c r="E319" s="4" t="s">
        <v>282</v>
      </c>
      <c r="F319" s="4" t="s">
        <v>1664</v>
      </c>
      <c r="G319" s="4" t="s">
        <v>1665</v>
      </c>
      <c r="H319" s="4" t="s">
        <v>285</v>
      </c>
      <c r="I319" s="4" t="s">
        <v>1382</v>
      </c>
      <c r="J319" s="4" t="s">
        <v>30</v>
      </c>
      <c r="K319" s="4" t="s">
        <v>363</v>
      </c>
      <c r="L319" s="2" t="s">
        <v>305</v>
      </c>
      <c r="M319" s="2" t="s">
        <v>31</v>
      </c>
      <c r="N319" s="4" t="s">
        <v>987</v>
      </c>
      <c r="O319" s="4" t="s">
        <v>287</v>
      </c>
      <c r="P319" s="4" t="s">
        <v>34</v>
      </c>
      <c r="Q319" s="126">
        <v>2715</v>
      </c>
      <c r="R319" s="137">
        <v>1</v>
      </c>
      <c r="S319" s="139">
        <v>19700</v>
      </c>
      <c r="U319" s="126">
        <v>534.85500000000002</v>
      </c>
      <c r="V319" s="136">
        <v>2.0900000000000001E-4</v>
      </c>
      <c r="W319" s="136">
        <v>8.9408497093250699E-3</v>
      </c>
      <c r="X319" s="136">
        <v>1.5573448483619E-3</v>
      </c>
    </row>
    <row r="320" spans="1:24" x14ac:dyDescent="0.2">
      <c r="A320" s="4">
        <v>559</v>
      </c>
      <c r="B320" s="4">
        <v>556</v>
      </c>
      <c r="C320" s="4" t="s">
        <v>1231</v>
      </c>
      <c r="D320" s="4" t="s">
        <v>1232</v>
      </c>
      <c r="E320" s="4" t="s">
        <v>282</v>
      </c>
      <c r="F320" s="4" t="s">
        <v>1666</v>
      </c>
      <c r="G320" s="4" t="s">
        <v>1667</v>
      </c>
      <c r="H320" s="4" t="s">
        <v>285</v>
      </c>
      <c r="I320" s="4" t="s">
        <v>1382</v>
      </c>
      <c r="J320" s="4" t="s">
        <v>30</v>
      </c>
      <c r="K320" s="4" t="s">
        <v>30</v>
      </c>
      <c r="L320" s="2" t="s">
        <v>305</v>
      </c>
      <c r="M320" s="2" t="s">
        <v>31</v>
      </c>
      <c r="N320" s="4" t="s">
        <v>306</v>
      </c>
      <c r="O320" s="4" t="s">
        <v>287</v>
      </c>
      <c r="P320" s="4" t="s">
        <v>34</v>
      </c>
      <c r="Q320" s="126">
        <v>1569</v>
      </c>
      <c r="R320" s="137">
        <v>1</v>
      </c>
      <c r="S320" s="139">
        <v>13330</v>
      </c>
      <c r="U320" s="126">
        <v>209.148</v>
      </c>
      <c r="V320" s="136">
        <v>6.8999999999999997E-5</v>
      </c>
      <c r="W320" s="136">
        <v>3.4961964509091399E-3</v>
      </c>
      <c r="X320" s="136">
        <v>6.08978308404594E-4</v>
      </c>
    </row>
    <row r="321" spans="1:24" x14ac:dyDescent="0.2">
      <c r="A321" s="4">
        <v>559</v>
      </c>
      <c r="B321" s="4">
        <v>556</v>
      </c>
      <c r="C321" s="4" t="s">
        <v>1668</v>
      </c>
      <c r="D321" s="4" t="s">
        <v>1669</v>
      </c>
      <c r="E321" s="4" t="s">
        <v>282</v>
      </c>
      <c r="F321" s="4" t="s">
        <v>1670</v>
      </c>
      <c r="G321" s="4" t="s">
        <v>1671</v>
      </c>
      <c r="H321" s="4" t="s">
        <v>285</v>
      </c>
      <c r="I321" s="4" t="s">
        <v>1382</v>
      </c>
      <c r="J321" s="4" t="s">
        <v>30</v>
      </c>
      <c r="K321" s="4" t="s">
        <v>30</v>
      </c>
      <c r="L321" s="2" t="s">
        <v>305</v>
      </c>
      <c r="M321" s="2" t="s">
        <v>31</v>
      </c>
      <c r="N321" s="4" t="s">
        <v>357</v>
      </c>
      <c r="O321" s="4" t="s">
        <v>287</v>
      </c>
      <c r="P321" s="4" t="s">
        <v>34</v>
      </c>
      <c r="Q321" s="126">
        <v>780</v>
      </c>
      <c r="R321" s="137">
        <v>1</v>
      </c>
      <c r="S321" s="139">
        <v>55350</v>
      </c>
      <c r="U321" s="126">
        <v>431.73</v>
      </c>
      <c r="V321" s="136">
        <v>4.6999999999999997E-5</v>
      </c>
      <c r="W321" s="136">
        <v>7.21697103889262E-3</v>
      </c>
      <c r="X321" s="136">
        <v>1.25707433114261E-3</v>
      </c>
    </row>
    <row r="322" spans="1:24" x14ac:dyDescent="0.2">
      <c r="A322" s="4">
        <v>559</v>
      </c>
      <c r="B322" s="4">
        <v>556</v>
      </c>
      <c r="C322" s="4" t="s">
        <v>996</v>
      </c>
      <c r="D322" s="4" t="s">
        <v>997</v>
      </c>
      <c r="E322" s="4" t="s">
        <v>282</v>
      </c>
      <c r="F322" s="4" t="s">
        <v>1672</v>
      </c>
      <c r="G322" s="4" t="s">
        <v>1673</v>
      </c>
      <c r="H322" s="4" t="s">
        <v>285</v>
      </c>
      <c r="I322" s="4" t="s">
        <v>1382</v>
      </c>
      <c r="J322" s="4" t="s">
        <v>30</v>
      </c>
      <c r="K322" s="4" t="s">
        <v>30</v>
      </c>
      <c r="L322" s="2" t="s">
        <v>305</v>
      </c>
      <c r="M322" s="2" t="s">
        <v>185</v>
      </c>
      <c r="N322" s="4" t="s">
        <v>306</v>
      </c>
      <c r="O322" s="4" t="s">
        <v>287</v>
      </c>
      <c r="P322" s="4" t="s">
        <v>34</v>
      </c>
      <c r="Q322" s="126">
        <v>1800</v>
      </c>
      <c r="R322" s="137">
        <v>1</v>
      </c>
      <c r="S322" s="139">
        <v>4562.75</v>
      </c>
      <c r="U322" s="126">
        <v>82.129000000000005</v>
      </c>
      <c r="V322" s="136">
        <v>0</v>
      </c>
      <c r="W322" s="136">
        <v>1.3729094929799E-3</v>
      </c>
      <c r="X322" s="136">
        <v>2.39137620659189E-4</v>
      </c>
    </row>
    <row r="323" spans="1:24" x14ac:dyDescent="0.2">
      <c r="A323" s="4">
        <v>559</v>
      </c>
      <c r="B323" s="4">
        <v>556</v>
      </c>
      <c r="C323" s="4" t="s">
        <v>1674</v>
      </c>
      <c r="D323" s="4" t="s">
        <v>1675</v>
      </c>
      <c r="E323" s="4" t="s">
        <v>282</v>
      </c>
      <c r="F323" s="4" t="s">
        <v>1676</v>
      </c>
      <c r="G323" s="4" t="s">
        <v>1677</v>
      </c>
      <c r="H323" s="4" t="s">
        <v>285</v>
      </c>
      <c r="I323" s="4" t="s">
        <v>1382</v>
      </c>
      <c r="J323" s="4" t="s">
        <v>30</v>
      </c>
      <c r="K323" s="4" t="s">
        <v>159</v>
      </c>
      <c r="L323" s="2" t="s">
        <v>305</v>
      </c>
      <c r="M323" s="2" t="s">
        <v>31</v>
      </c>
      <c r="N323" s="4" t="s">
        <v>987</v>
      </c>
      <c r="O323" s="4" t="s">
        <v>287</v>
      </c>
      <c r="P323" s="4" t="s">
        <v>34</v>
      </c>
      <c r="Q323" s="126">
        <v>1711</v>
      </c>
      <c r="R323" s="137">
        <v>1</v>
      </c>
      <c r="S323" s="139">
        <v>44900</v>
      </c>
      <c r="U323" s="126">
        <v>768.23900000000003</v>
      </c>
      <c r="V323" s="136">
        <v>3.7399999999999998E-4</v>
      </c>
      <c r="W323" s="136">
        <v>1.2842189826854301E-2</v>
      </c>
      <c r="X323" s="136">
        <v>2.2368923333626802E-3</v>
      </c>
    </row>
    <row r="324" spans="1:24" x14ac:dyDescent="0.2">
      <c r="A324" s="4">
        <v>559</v>
      </c>
      <c r="B324" s="4">
        <v>556</v>
      </c>
      <c r="C324" s="4" t="s">
        <v>1678</v>
      </c>
      <c r="D324" s="4" t="s">
        <v>1679</v>
      </c>
      <c r="E324" s="4" t="s">
        <v>282</v>
      </c>
      <c r="F324" s="4" t="s">
        <v>1680</v>
      </c>
      <c r="G324" s="4" t="s">
        <v>1681</v>
      </c>
      <c r="H324" s="4" t="s">
        <v>285</v>
      </c>
      <c r="I324" s="4" t="s">
        <v>1382</v>
      </c>
      <c r="J324" s="4" t="s">
        <v>30</v>
      </c>
      <c r="K324" s="4" t="s">
        <v>363</v>
      </c>
      <c r="L324" s="2" t="s">
        <v>305</v>
      </c>
      <c r="M324" s="2" t="s">
        <v>31</v>
      </c>
      <c r="N324" s="4" t="s">
        <v>987</v>
      </c>
      <c r="O324" s="4" t="s">
        <v>287</v>
      </c>
      <c r="P324" s="4" t="s">
        <v>34</v>
      </c>
      <c r="Q324" s="126">
        <v>907</v>
      </c>
      <c r="R324" s="137">
        <v>1</v>
      </c>
      <c r="S324" s="139">
        <v>34590</v>
      </c>
      <c r="U324" s="126">
        <v>313.73099999999999</v>
      </c>
      <c r="V324" s="136">
        <v>1.9000000000000001E-5</v>
      </c>
      <c r="W324" s="136">
        <v>5.2444576612561801E-3</v>
      </c>
      <c r="X324" s="136">
        <v>9.1349585181942897E-4</v>
      </c>
    </row>
    <row r="325" spans="1:24" x14ac:dyDescent="0.2">
      <c r="A325" s="4">
        <v>559</v>
      </c>
      <c r="B325" s="4">
        <v>556</v>
      </c>
      <c r="C325" s="4" t="s">
        <v>1682</v>
      </c>
      <c r="D325" s="4" t="s">
        <v>1683</v>
      </c>
      <c r="E325" s="4" t="s">
        <v>1087</v>
      </c>
      <c r="F325" s="4" t="s">
        <v>1684</v>
      </c>
      <c r="G325" s="4" t="s">
        <v>1685</v>
      </c>
      <c r="H325" s="4" t="s">
        <v>285</v>
      </c>
      <c r="I325" s="4" t="s">
        <v>1382</v>
      </c>
      <c r="J325" s="4" t="s">
        <v>30</v>
      </c>
      <c r="K325" s="4" t="s">
        <v>30</v>
      </c>
      <c r="L325" s="2" t="s">
        <v>305</v>
      </c>
      <c r="M325" s="2" t="s">
        <v>31</v>
      </c>
      <c r="N325" s="4" t="s">
        <v>610</v>
      </c>
      <c r="O325" s="4" t="s">
        <v>287</v>
      </c>
      <c r="P325" s="4" t="s">
        <v>34</v>
      </c>
      <c r="Q325" s="126">
        <v>6010</v>
      </c>
      <c r="R325" s="137">
        <v>1</v>
      </c>
      <c r="S325" s="139">
        <v>14830</v>
      </c>
      <c r="U325" s="126">
        <v>891.28300000000002</v>
      </c>
      <c r="V325" s="136">
        <v>1.15E-4</v>
      </c>
      <c r="W325" s="136">
        <v>1.4899042453518E-2</v>
      </c>
      <c r="X325" s="136">
        <v>2.59516128386672E-3</v>
      </c>
    </row>
    <row r="326" spans="1:24" x14ac:dyDescent="0.2">
      <c r="A326" s="4">
        <v>559</v>
      </c>
      <c r="B326" s="4">
        <v>556</v>
      </c>
      <c r="C326" s="4" t="s">
        <v>1764</v>
      </c>
      <c r="D326" s="4" t="s">
        <v>1765</v>
      </c>
      <c r="E326" s="4" t="s">
        <v>282</v>
      </c>
      <c r="F326" s="4" t="s">
        <v>1766</v>
      </c>
      <c r="G326" s="4" t="s">
        <v>1767</v>
      </c>
      <c r="H326" s="4" t="s">
        <v>285</v>
      </c>
      <c r="I326" s="4" t="s">
        <v>1382</v>
      </c>
      <c r="J326" s="4" t="s">
        <v>30</v>
      </c>
      <c r="K326" s="4" t="s">
        <v>30</v>
      </c>
      <c r="L326" s="2" t="s">
        <v>305</v>
      </c>
      <c r="M326" s="2" t="s">
        <v>31</v>
      </c>
      <c r="N326" s="4" t="s">
        <v>1768</v>
      </c>
      <c r="O326" s="4" t="s">
        <v>287</v>
      </c>
      <c r="P326" s="4" t="s">
        <v>34</v>
      </c>
      <c r="Q326" s="126">
        <v>151471.9</v>
      </c>
      <c r="R326" s="137">
        <v>1</v>
      </c>
      <c r="S326" s="139">
        <v>60.5</v>
      </c>
      <c r="U326" s="126">
        <v>91.64</v>
      </c>
      <c r="V326" s="136">
        <v>1.021E-3</v>
      </c>
      <c r="W326" s="136">
        <v>1.53189917513528E-3</v>
      </c>
      <c r="X326" s="136">
        <v>2.66830935108835E-4</v>
      </c>
    </row>
    <row r="327" spans="1:24" x14ac:dyDescent="0.2">
      <c r="A327" s="4">
        <v>559</v>
      </c>
      <c r="B327" s="4">
        <v>556</v>
      </c>
      <c r="C327" s="4" t="s">
        <v>1686</v>
      </c>
      <c r="D327" s="4" t="s">
        <v>1687</v>
      </c>
      <c r="E327" s="4" t="s">
        <v>282</v>
      </c>
      <c r="F327" s="4" t="s">
        <v>1688</v>
      </c>
      <c r="G327" s="4" t="s">
        <v>1689</v>
      </c>
      <c r="H327" s="4" t="s">
        <v>285</v>
      </c>
      <c r="I327" s="4" t="s">
        <v>1382</v>
      </c>
      <c r="J327" s="4" t="s">
        <v>30</v>
      </c>
      <c r="K327" s="4" t="s">
        <v>30</v>
      </c>
      <c r="L327" s="2" t="s">
        <v>305</v>
      </c>
      <c r="M327" s="2" t="s">
        <v>31</v>
      </c>
      <c r="N327" s="4" t="s">
        <v>778</v>
      </c>
      <c r="O327" s="4" t="s">
        <v>287</v>
      </c>
      <c r="P327" s="4" t="s">
        <v>34</v>
      </c>
      <c r="Q327" s="126">
        <v>1715</v>
      </c>
      <c r="R327" s="137">
        <v>1</v>
      </c>
      <c r="S327" s="139">
        <v>8497</v>
      </c>
      <c r="U327" s="126">
        <v>145.72399999999999</v>
      </c>
      <c r="V327" s="136">
        <v>1.36E-4</v>
      </c>
      <c r="W327" s="136">
        <v>2.4359730387849398E-3</v>
      </c>
      <c r="X327" s="136">
        <v>4.2430531616514201E-4</v>
      </c>
    </row>
    <row r="328" spans="1:24" x14ac:dyDescent="0.2">
      <c r="A328" s="4">
        <v>559</v>
      </c>
      <c r="B328" s="4">
        <v>556</v>
      </c>
      <c r="C328" s="4" t="s">
        <v>1009</v>
      </c>
      <c r="D328" s="4" t="s">
        <v>1010</v>
      </c>
      <c r="E328" s="4" t="s">
        <v>282</v>
      </c>
      <c r="F328" s="4" t="s">
        <v>1690</v>
      </c>
      <c r="G328" s="4" t="s">
        <v>1691</v>
      </c>
      <c r="H328" s="4" t="s">
        <v>285</v>
      </c>
      <c r="I328" s="4" t="s">
        <v>1382</v>
      </c>
      <c r="J328" s="4" t="s">
        <v>30</v>
      </c>
      <c r="K328" s="4" t="s">
        <v>30</v>
      </c>
      <c r="L328" s="2" t="s">
        <v>305</v>
      </c>
      <c r="M328" s="2" t="s">
        <v>31</v>
      </c>
      <c r="N328" s="4" t="s">
        <v>660</v>
      </c>
      <c r="O328" s="4" t="s">
        <v>287</v>
      </c>
      <c r="P328" s="4" t="s">
        <v>34</v>
      </c>
      <c r="Q328" s="126">
        <v>6287</v>
      </c>
      <c r="R328" s="137">
        <v>1</v>
      </c>
      <c r="S328" s="139">
        <v>4054</v>
      </c>
      <c r="U328" s="126">
        <v>254.875</v>
      </c>
      <c r="V328" s="136">
        <v>6.7000000000000002E-5</v>
      </c>
      <c r="W328" s="136">
        <v>4.2605919190196097E-3</v>
      </c>
      <c r="X328" s="136">
        <v>7.4212307462647104E-4</v>
      </c>
    </row>
    <row r="329" spans="1:24" x14ac:dyDescent="0.2">
      <c r="A329" s="4">
        <v>559</v>
      </c>
      <c r="B329" s="4">
        <v>556</v>
      </c>
      <c r="C329" s="4" t="s">
        <v>1769</v>
      </c>
      <c r="D329" s="4" t="s">
        <v>1770</v>
      </c>
      <c r="E329" s="4" t="s">
        <v>282</v>
      </c>
      <c r="F329" s="4" t="s">
        <v>1771</v>
      </c>
      <c r="G329" s="4" t="s">
        <v>1772</v>
      </c>
      <c r="H329" s="4" t="s">
        <v>285</v>
      </c>
      <c r="I329" s="4" t="s">
        <v>1382</v>
      </c>
      <c r="J329" s="4" t="s">
        <v>30</v>
      </c>
      <c r="K329" s="4" t="s">
        <v>30</v>
      </c>
      <c r="L329" s="2" t="s">
        <v>305</v>
      </c>
      <c r="M329" s="2" t="s">
        <v>31</v>
      </c>
      <c r="N329" s="4" t="s">
        <v>660</v>
      </c>
      <c r="O329" s="4" t="s">
        <v>287</v>
      </c>
      <c r="P329" s="4" t="s">
        <v>34</v>
      </c>
      <c r="Q329" s="126">
        <v>1842.75</v>
      </c>
      <c r="R329" s="137">
        <v>1</v>
      </c>
      <c r="S329" s="139">
        <v>4298</v>
      </c>
      <c r="U329" s="126">
        <v>79.200999999999993</v>
      </c>
      <c r="V329" s="136">
        <v>4.37E-4</v>
      </c>
      <c r="W329" s="136">
        <v>1.32396213826904E-3</v>
      </c>
      <c r="X329" s="136">
        <v>2.3061181906558901E-4</v>
      </c>
    </row>
    <row r="330" spans="1:24" x14ac:dyDescent="0.2">
      <c r="A330" s="4">
        <v>559</v>
      </c>
      <c r="B330" s="4">
        <v>556</v>
      </c>
      <c r="C330" s="4" t="s">
        <v>1692</v>
      </c>
      <c r="D330" s="4" t="s">
        <v>1693</v>
      </c>
      <c r="E330" s="4" t="s">
        <v>282</v>
      </c>
      <c r="F330" s="4" t="s">
        <v>1694</v>
      </c>
      <c r="G330" s="4" t="s">
        <v>1695</v>
      </c>
      <c r="H330" s="4" t="s">
        <v>285</v>
      </c>
      <c r="I330" s="4" t="s">
        <v>1382</v>
      </c>
      <c r="J330" s="4" t="s">
        <v>30</v>
      </c>
      <c r="K330" s="4" t="s">
        <v>30</v>
      </c>
      <c r="L330" s="2" t="s">
        <v>305</v>
      </c>
      <c r="M330" s="2" t="s">
        <v>31</v>
      </c>
      <c r="N330" s="4" t="s">
        <v>1467</v>
      </c>
      <c r="O330" s="4" t="s">
        <v>287</v>
      </c>
      <c r="P330" s="4" t="s">
        <v>34</v>
      </c>
      <c r="Q330" s="126">
        <v>17740</v>
      </c>
      <c r="R330" s="137">
        <v>1</v>
      </c>
      <c r="S330" s="139">
        <v>183</v>
      </c>
      <c r="U330" s="126">
        <v>32.463999999999999</v>
      </c>
      <c r="V330" s="136">
        <v>2.0799999999999999E-4</v>
      </c>
      <c r="W330" s="136">
        <v>5.4268452783178803E-4</v>
      </c>
      <c r="X330" s="136">
        <v>9.4526469091978704E-5</v>
      </c>
    </row>
    <row r="331" spans="1:24" x14ac:dyDescent="0.2">
      <c r="A331" s="4">
        <v>559</v>
      </c>
      <c r="B331" s="4">
        <v>556</v>
      </c>
      <c r="C331" s="4" t="s">
        <v>1023</v>
      </c>
      <c r="D331" s="4" t="s">
        <v>1024</v>
      </c>
      <c r="E331" s="4" t="s">
        <v>282</v>
      </c>
      <c r="F331" s="4" t="s">
        <v>1696</v>
      </c>
      <c r="G331" s="4" t="s">
        <v>1697</v>
      </c>
      <c r="H331" s="4" t="s">
        <v>285</v>
      </c>
      <c r="I331" s="4" t="s">
        <v>1382</v>
      </c>
      <c r="J331" s="4" t="s">
        <v>30</v>
      </c>
      <c r="K331" s="4" t="s">
        <v>30</v>
      </c>
      <c r="L331" s="2" t="s">
        <v>305</v>
      </c>
      <c r="M331" s="2" t="s">
        <v>31</v>
      </c>
      <c r="N331" s="4" t="s">
        <v>322</v>
      </c>
      <c r="O331" s="4" t="s">
        <v>287</v>
      </c>
      <c r="P331" s="4" t="s">
        <v>34</v>
      </c>
      <c r="Q331" s="126">
        <v>4555</v>
      </c>
      <c r="R331" s="137">
        <v>1</v>
      </c>
      <c r="S331" s="139">
        <v>2450</v>
      </c>
      <c r="U331" s="126">
        <v>111.59699999999999</v>
      </c>
      <c r="V331" s="136">
        <v>2.3E-5</v>
      </c>
      <c r="W331" s="136">
        <v>1.8655083628953701E-3</v>
      </c>
      <c r="X331" s="136">
        <v>3.2494001498549501E-4</v>
      </c>
    </row>
    <row r="332" spans="1:24" x14ac:dyDescent="0.2">
      <c r="A332" s="4">
        <v>559</v>
      </c>
      <c r="B332" s="4">
        <v>556</v>
      </c>
      <c r="C332" s="4" t="s">
        <v>1698</v>
      </c>
      <c r="D332" s="4" t="s">
        <v>1699</v>
      </c>
      <c r="E332" s="4" t="s">
        <v>282</v>
      </c>
      <c r="F332" s="4" t="s">
        <v>1700</v>
      </c>
      <c r="G332" s="4" t="s">
        <v>1701</v>
      </c>
      <c r="H332" s="4" t="s">
        <v>285</v>
      </c>
      <c r="I332" s="4" t="s">
        <v>1382</v>
      </c>
      <c r="J332" s="4" t="s">
        <v>30</v>
      </c>
      <c r="K332" s="4" t="s">
        <v>30</v>
      </c>
      <c r="L332" s="2" t="s">
        <v>305</v>
      </c>
      <c r="M332" s="2" t="s">
        <v>31</v>
      </c>
      <c r="N332" s="4" t="s">
        <v>1547</v>
      </c>
      <c r="O332" s="4" t="s">
        <v>287</v>
      </c>
      <c r="P332" s="4" t="s">
        <v>34</v>
      </c>
      <c r="Q332" s="126">
        <v>1416</v>
      </c>
      <c r="R332" s="137">
        <v>1</v>
      </c>
      <c r="S332" s="139">
        <v>6415</v>
      </c>
      <c r="U332" s="126">
        <v>90.835999999999999</v>
      </c>
      <c r="V332" s="136">
        <v>2.9E-5</v>
      </c>
      <c r="W332" s="136">
        <v>1.51845752687389E-3</v>
      </c>
      <c r="X332" s="136">
        <v>2.6448962725176102E-4</v>
      </c>
    </row>
    <row r="333" spans="1:24" x14ac:dyDescent="0.2">
      <c r="A333" s="4">
        <v>559</v>
      </c>
      <c r="B333" s="4">
        <v>556</v>
      </c>
      <c r="C333" s="4" t="s">
        <v>1702</v>
      </c>
      <c r="D333" s="4" t="s">
        <v>1703</v>
      </c>
      <c r="E333" s="4" t="s">
        <v>282</v>
      </c>
      <c r="F333" s="4" t="s">
        <v>1704</v>
      </c>
      <c r="G333" s="4" t="s">
        <v>1705</v>
      </c>
      <c r="H333" s="4" t="s">
        <v>285</v>
      </c>
      <c r="I333" s="4" t="s">
        <v>1382</v>
      </c>
      <c r="J333" s="4" t="s">
        <v>30</v>
      </c>
      <c r="K333" s="4" t="s">
        <v>30</v>
      </c>
      <c r="L333" s="2" t="s">
        <v>305</v>
      </c>
      <c r="M333" s="2" t="s">
        <v>31</v>
      </c>
      <c r="N333" s="4" t="s">
        <v>1467</v>
      </c>
      <c r="O333" s="4" t="s">
        <v>287</v>
      </c>
      <c r="P333" s="4" t="s">
        <v>34</v>
      </c>
      <c r="Q333" s="126">
        <v>2949</v>
      </c>
      <c r="R333" s="137">
        <v>1</v>
      </c>
      <c r="S333" s="139">
        <v>1392</v>
      </c>
      <c r="U333" s="126">
        <v>41.05</v>
      </c>
      <c r="V333" s="136">
        <v>1.7100000000000001E-4</v>
      </c>
      <c r="W333" s="136">
        <v>6.8620952563923105E-4</v>
      </c>
      <c r="X333" s="136">
        <v>1.19526097003569E-4</v>
      </c>
    </row>
    <row r="334" spans="1:24" x14ac:dyDescent="0.2">
      <c r="A334" s="4">
        <v>559</v>
      </c>
      <c r="B334" s="4">
        <v>556</v>
      </c>
      <c r="C334" s="4" t="s">
        <v>1706</v>
      </c>
      <c r="D334" s="4" t="s">
        <v>1707</v>
      </c>
      <c r="E334" s="4" t="s">
        <v>282</v>
      </c>
      <c r="F334" s="4" t="s">
        <v>1708</v>
      </c>
      <c r="G334" s="4" t="s">
        <v>1709</v>
      </c>
      <c r="H334" s="4" t="s">
        <v>285</v>
      </c>
      <c r="I334" s="4" t="s">
        <v>1382</v>
      </c>
      <c r="J334" s="4" t="s">
        <v>30</v>
      </c>
      <c r="K334" s="4" t="s">
        <v>30</v>
      </c>
      <c r="L334" s="2" t="s">
        <v>305</v>
      </c>
      <c r="M334" s="2" t="s">
        <v>31</v>
      </c>
      <c r="N334" s="4" t="s">
        <v>1547</v>
      </c>
      <c r="O334" s="4" t="s">
        <v>287</v>
      </c>
      <c r="P334" s="4" t="s">
        <v>34</v>
      </c>
      <c r="Q334" s="126">
        <v>1036</v>
      </c>
      <c r="R334" s="137">
        <v>1</v>
      </c>
      <c r="S334" s="139">
        <v>30530</v>
      </c>
      <c r="U334" s="126">
        <v>316.291</v>
      </c>
      <c r="V334" s="136">
        <v>7.4999999999999993E-5</v>
      </c>
      <c r="W334" s="136">
        <v>5.2872432850813601E-3</v>
      </c>
      <c r="X334" s="136">
        <v>9.2094838407468004E-4</v>
      </c>
    </row>
    <row r="335" spans="1:24" x14ac:dyDescent="0.2">
      <c r="A335" s="4">
        <v>559</v>
      </c>
      <c r="B335" s="4">
        <v>556</v>
      </c>
      <c r="C335" s="4" t="s">
        <v>1710</v>
      </c>
      <c r="D335" s="4" t="s">
        <v>1711</v>
      </c>
      <c r="E335" s="4" t="s">
        <v>282</v>
      </c>
      <c r="F335" s="4" t="s">
        <v>1712</v>
      </c>
      <c r="G335" s="4" t="s">
        <v>1713</v>
      </c>
      <c r="H335" s="4" t="s">
        <v>285</v>
      </c>
      <c r="I335" s="4" t="s">
        <v>1382</v>
      </c>
      <c r="J335" s="4" t="s">
        <v>30</v>
      </c>
      <c r="K335" s="4" t="s">
        <v>30</v>
      </c>
      <c r="L335" s="2" t="s">
        <v>305</v>
      </c>
      <c r="M335" s="2" t="s">
        <v>31</v>
      </c>
      <c r="N335" s="4" t="s">
        <v>1547</v>
      </c>
      <c r="O335" s="4" t="s">
        <v>287</v>
      </c>
      <c r="P335" s="4" t="s">
        <v>34</v>
      </c>
      <c r="Q335" s="126">
        <v>11659</v>
      </c>
      <c r="R335" s="137">
        <v>1</v>
      </c>
      <c r="S335" s="139">
        <v>3901</v>
      </c>
      <c r="T335" s="125">
        <v>7.8689999999999998</v>
      </c>
      <c r="U335" s="126">
        <v>462.68700000000001</v>
      </c>
      <c r="V335" s="136">
        <v>4.1999999999999998E-5</v>
      </c>
      <c r="W335" s="136">
        <v>7.73446127846328E-3</v>
      </c>
      <c r="X335" s="136">
        <v>1.34721238120204E-3</v>
      </c>
    </row>
    <row r="336" spans="1:24" x14ac:dyDescent="0.2">
      <c r="A336" s="4">
        <v>559</v>
      </c>
      <c r="B336" s="4">
        <v>556</v>
      </c>
      <c r="C336" s="4" t="s">
        <v>1039</v>
      </c>
      <c r="D336" s="4" t="s">
        <v>1040</v>
      </c>
      <c r="E336" s="4" t="s">
        <v>282</v>
      </c>
      <c r="F336" s="4" t="s">
        <v>1714</v>
      </c>
      <c r="G336" s="4" t="s">
        <v>1715</v>
      </c>
      <c r="H336" s="4" t="s">
        <v>285</v>
      </c>
      <c r="I336" s="4" t="s">
        <v>1382</v>
      </c>
      <c r="J336" s="4" t="s">
        <v>30</v>
      </c>
      <c r="K336" s="4" t="s">
        <v>30</v>
      </c>
      <c r="L336" s="2" t="s">
        <v>305</v>
      </c>
      <c r="M336" s="2" t="s">
        <v>31</v>
      </c>
      <c r="N336" s="4" t="s">
        <v>778</v>
      </c>
      <c r="O336" s="4" t="s">
        <v>287</v>
      </c>
      <c r="P336" s="4" t="s">
        <v>34</v>
      </c>
      <c r="Q336" s="126">
        <v>15098</v>
      </c>
      <c r="R336" s="137">
        <v>1</v>
      </c>
      <c r="S336" s="139">
        <v>9361</v>
      </c>
      <c r="U336" s="126">
        <v>1413.3240000000001</v>
      </c>
      <c r="V336" s="136">
        <v>1.2799999999999999E-4</v>
      </c>
      <c r="W336" s="136">
        <v>2.3625684545522101E-2</v>
      </c>
      <c r="X336" s="136">
        <v>4.1151947870924997E-3</v>
      </c>
    </row>
    <row r="337" spans="1:24" x14ac:dyDescent="0.2">
      <c r="A337" s="4">
        <v>559</v>
      </c>
      <c r="B337" s="4">
        <v>556</v>
      </c>
      <c r="C337" s="4" t="s">
        <v>1716</v>
      </c>
      <c r="D337" s="4" t="s">
        <v>1717</v>
      </c>
      <c r="E337" s="4" t="s">
        <v>282</v>
      </c>
      <c r="F337" s="4" t="s">
        <v>1718</v>
      </c>
      <c r="G337" s="4" t="s">
        <v>1719</v>
      </c>
      <c r="H337" s="4" t="s">
        <v>285</v>
      </c>
      <c r="I337" s="4" t="s">
        <v>1382</v>
      </c>
      <c r="J337" s="4" t="s">
        <v>30</v>
      </c>
      <c r="K337" s="4" t="s">
        <v>30</v>
      </c>
      <c r="L337" s="2" t="s">
        <v>305</v>
      </c>
      <c r="M337" s="2" t="s">
        <v>31</v>
      </c>
      <c r="N337" s="4" t="s">
        <v>1720</v>
      </c>
      <c r="O337" s="4" t="s">
        <v>287</v>
      </c>
      <c r="P337" s="4" t="s">
        <v>34</v>
      </c>
      <c r="Q337" s="126">
        <v>501</v>
      </c>
      <c r="R337" s="137">
        <v>1</v>
      </c>
      <c r="S337" s="139">
        <v>13500</v>
      </c>
      <c r="U337" s="126">
        <v>67.635000000000005</v>
      </c>
      <c r="V337" s="136">
        <v>3.8000000000000002E-5</v>
      </c>
      <c r="W337" s="136">
        <v>1.1306136618152601E-3</v>
      </c>
      <c r="X337" s="136">
        <v>1.9693378358425501E-4</v>
      </c>
    </row>
    <row r="338" spans="1:24" x14ac:dyDescent="0.2">
      <c r="A338" s="4">
        <v>559</v>
      </c>
      <c r="B338" s="4">
        <v>556</v>
      </c>
      <c r="C338" s="4" t="s">
        <v>1773</v>
      </c>
      <c r="D338" s="4" t="s">
        <v>1774</v>
      </c>
      <c r="E338" s="4" t="s">
        <v>282</v>
      </c>
      <c r="F338" s="4" t="s">
        <v>1775</v>
      </c>
      <c r="G338" s="4" t="s">
        <v>1776</v>
      </c>
      <c r="H338" s="4" t="s">
        <v>285</v>
      </c>
      <c r="I338" s="4" t="s">
        <v>1382</v>
      </c>
      <c r="J338" s="4" t="s">
        <v>30</v>
      </c>
      <c r="K338" s="4" t="s">
        <v>30</v>
      </c>
      <c r="L338" s="2" t="s">
        <v>305</v>
      </c>
      <c r="M338" s="2" t="s">
        <v>31</v>
      </c>
      <c r="N338" s="4" t="s">
        <v>383</v>
      </c>
      <c r="O338" s="4" t="s">
        <v>287</v>
      </c>
      <c r="P338" s="4" t="s">
        <v>34</v>
      </c>
      <c r="Q338" s="126">
        <v>750</v>
      </c>
      <c r="R338" s="137">
        <v>1</v>
      </c>
      <c r="S338" s="139">
        <v>515.6</v>
      </c>
      <c r="U338" s="126">
        <v>3.867</v>
      </c>
      <c r="V338" s="136">
        <v>1.15E-4</v>
      </c>
      <c r="W338" s="136">
        <v>6.4642315816361502E-5</v>
      </c>
      <c r="X338" s="136">
        <v>1.1259598449328199E-5</v>
      </c>
    </row>
    <row r="339" spans="1:24" x14ac:dyDescent="0.2">
      <c r="A339" s="4">
        <v>559</v>
      </c>
      <c r="B339" s="4">
        <v>556</v>
      </c>
      <c r="C339" s="4" t="s">
        <v>1721</v>
      </c>
      <c r="D339" s="4" t="s">
        <v>1722</v>
      </c>
      <c r="E339" s="4" t="s">
        <v>282</v>
      </c>
      <c r="F339" s="4" t="s">
        <v>1723</v>
      </c>
      <c r="G339" s="4" t="s">
        <v>1724</v>
      </c>
      <c r="H339" s="4" t="s">
        <v>285</v>
      </c>
      <c r="I339" s="4" t="s">
        <v>1382</v>
      </c>
      <c r="J339" s="4" t="s">
        <v>30</v>
      </c>
      <c r="K339" s="4" t="s">
        <v>363</v>
      </c>
      <c r="L339" s="2" t="s">
        <v>305</v>
      </c>
      <c r="M339" s="2" t="s">
        <v>31</v>
      </c>
      <c r="N339" s="4" t="s">
        <v>778</v>
      </c>
      <c r="O339" s="4" t="s">
        <v>287</v>
      </c>
      <c r="P339" s="4" t="s">
        <v>34</v>
      </c>
      <c r="Q339" s="126">
        <v>16260</v>
      </c>
      <c r="R339" s="137">
        <v>1</v>
      </c>
      <c r="S339" s="139">
        <v>4954</v>
      </c>
      <c r="U339" s="126">
        <v>805.52</v>
      </c>
      <c r="V339" s="136">
        <v>1.4999999999999999E-4</v>
      </c>
      <c r="W339" s="136">
        <v>1.34654005930494E-2</v>
      </c>
      <c r="X339" s="136">
        <v>2.34544511164786E-3</v>
      </c>
    </row>
    <row r="340" spans="1:24" x14ac:dyDescent="0.2">
      <c r="A340" s="4">
        <v>559</v>
      </c>
      <c r="B340" s="4">
        <v>556</v>
      </c>
      <c r="C340" s="4" t="s">
        <v>1721</v>
      </c>
      <c r="D340" s="4" t="s">
        <v>1722</v>
      </c>
      <c r="E340" s="4" t="s">
        <v>282</v>
      </c>
      <c r="F340" s="4" t="s">
        <v>1725</v>
      </c>
      <c r="G340" s="4" t="s">
        <v>1724</v>
      </c>
      <c r="H340" s="4" t="s">
        <v>285</v>
      </c>
      <c r="I340" s="4" t="s">
        <v>1382</v>
      </c>
      <c r="J340" s="4" t="s">
        <v>30</v>
      </c>
      <c r="K340" s="4" t="s">
        <v>363</v>
      </c>
      <c r="L340" s="2" t="s">
        <v>305</v>
      </c>
      <c r="M340" s="2" t="s">
        <v>185</v>
      </c>
      <c r="N340" s="4" t="s">
        <v>778</v>
      </c>
      <c r="O340" s="4" t="s">
        <v>287</v>
      </c>
      <c r="P340" s="4" t="s">
        <v>34</v>
      </c>
      <c r="Q340" s="126">
        <v>3560</v>
      </c>
      <c r="R340" s="137">
        <v>1</v>
      </c>
      <c r="S340" s="139">
        <v>4626.2529999999997</v>
      </c>
      <c r="U340" s="126">
        <v>164.69499999999999</v>
      </c>
      <c r="V340" s="136">
        <v>0</v>
      </c>
      <c r="W340" s="136">
        <v>2.7531009575268899E-3</v>
      </c>
      <c r="X340" s="136">
        <v>4.7954363764250799E-4</v>
      </c>
    </row>
    <row r="341" spans="1:24" x14ac:dyDescent="0.2">
      <c r="A341" s="4">
        <v>559</v>
      </c>
      <c r="B341" s="4">
        <v>556</v>
      </c>
      <c r="C341" s="4" t="s">
        <v>1777</v>
      </c>
      <c r="D341" s="4" t="s">
        <v>1778</v>
      </c>
      <c r="E341" s="4" t="s">
        <v>282</v>
      </c>
      <c r="F341" s="4" t="s">
        <v>1779</v>
      </c>
      <c r="G341" s="4" t="s">
        <v>1780</v>
      </c>
      <c r="H341" s="4" t="s">
        <v>285</v>
      </c>
      <c r="I341" s="4" t="s">
        <v>1382</v>
      </c>
      <c r="J341" s="4" t="s">
        <v>30</v>
      </c>
      <c r="K341" s="4" t="s">
        <v>30</v>
      </c>
      <c r="L341" s="2" t="s">
        <v>305</v>
      </c>
      <c r="M341" s="2" t="s">
        <v>31</v>
      </c>
      <c r="N341" s="4" t="s">
        <v>306</v>
      </c>
      <c r="O341" s="4" t="s">
        <v>287</v>
      </c>
      <c r="P341" s="4" t="s">
        <v>34</v>
      </c>
      <c r="Q341" s="126">
        <v>3933.3</v>
      </c>
      <c r="R341" s="137">
        <v>1</v>
      </c>
      <c r="S341" s="139">
        <v>1013</v>
      </c>
      <c r="U341" s="126">
        <v>39.844000000000001</v>
      </c>
      <c r="V341" s="136">
        <v>6.3000000000000003E-4</v>
      </c>
      <c r="W341" s="136">
        <v>6.6605371055314497E-4</v>
      </c>
      <c r="X341" s="136">
        <v>1.160152948081E-4</v>
      </c>
    </row>
    <row r="342" spans="1:24" x14ac:dyDescent="0.2">
      <c r="A342" s="4">
        <v>559</v>
      </c>
      <c r="B342" s="4">
        <v>556</v>
      </c>
      <c r="C342" s="4" t="s">
        <v>1781</v>
      </c>
      <c r="D342" s="4" t="s">
        <v>1782</v>
      </c>
      <c r="E342" s="4" t="s">
        <v>1087</v>
      </c>
      <c r="F342" s="4" t="s">
        <v>1783</v>
      </c>
      <c r="G342" s="4" t="s">
        <v>1784</v>
      </c>
      <c r="H342" s="4" t="s">
        <v>285</v>
      </c>
      <c r="I342" s="4" t="s">
        <v>1382</v>
      </c>
      <c r="J342" s="4" t="s">
        <v>158</v>
      </c>
      <c r="K342" s="4" t="s">
        <v>1138</v>
      </c>
      <c r="L342" s="2" t="s">
        <v>305</v>
      </c>
      <c r="M342" s="2" t="s">
        <v>1785</v>
      </c>
      <c r="N342" s="4" t="s">
        <v>1181</v>
      </c>
      <c r="O342" s="4" t="s">
        <v>287</v>
      </c>
      <c r="P342" s="4" t="s">
        <v>187</v>
      </c>
      <c r="Q342" s="126">
        <v>33499.758000000002</v>
      </c>
      <c r="R342" s="137">
        <v>3.8807</v>
      </c>
      <c r="S342" s="139">
        <v>326.39999999999998</v>
      </c>
      <c r="U342" s="126">
        <v>424.32799999999997</v>
      </c>
      <c r="V342" s="136">
        <v>2.1999999999999999E-5</v>
      </c>
      <c r="W342" s="136">
        <v>7.0932395195528403E-3</v>
      </c>
      <c r="X342" s="136">
        <v>1.23552239251391E-3</v>
      </c>
    </row>
    <row r="343" spans="1:24" x14ac:dyDescent="0.2">
      <c r="A343" s="4">
        <v>559</v>
      </c>
      <c r="B343" s="4">
        <v>556</v>
      </c>
      <c r="C343" s="4" t="s">
        <v>1786</v>
      </c>
      <c r="D343" s="4" t="s">
        <v>1787</v>
      </c>
      <c r="E343" s="4" t="s">
        <v>1087</v>
      </c>
      <c r="F343" s="4" t="s">
        <v>1788</v>
      </c>
      <c r="G343" s="4" t="s">
        <v>1789</v>
      </c>
      <c r="H343" s="4" t="s">
        <v>285</v>
      </c>
      <c r="I343" s="4" t="s">
        <v>1382</v>
      </c>
      <c r="J343" s="4" t="s">
        <v>158</v>
      </c>
      <c r="K343" s="4" t="s">
        <v>1065</v>
      </c>
      <c r="L343" s="2" t="s">
        <v>305</v>
      </c>
      <c r="M343" s="2" t="s">
        <v>1368</v>
      </c>
      <c r="N343" s="4" t="s">
        <v>1139</v>
      </c>
      <c r="O343" s="4" t="s">
        <v>287</v>
      </c>
      <c r="P343" s="4" t="s">
        <v>162</v>
      </c>
      <c r="Q343" s="126">
        <v>1320</v>
      </c>
      <c r="R343" s="137">
        <v>3.306</v>
      </c>
      <c r="S343" s="139">
        <v>7672</v>
      </c>
      <c r="U343" s="126">
        <v>334.8</v>
      </c>
      <c r="V343" s="136">
        <v>0</v>
      </c>
      <c r="W343" s="136">
        <v>5.5966494988157296E-3</v>
      </c>
      <c r="X343" s="136">
        <v>9.7484171509754905E-4</v>
      </c>
    </row>
    <row r="344" spans="1:24" x14ac:dyDescent="0.2">
      <c r="A344" s="4">
        <v>559</v>
      </c>
      <c r="B344" s="4">
        <v>556</v>
      </c>
      <c r="C344" s="4" t="s">
        <v>1790</v>
      </c>
      <c r="D344" s="4" t="s">
        <v>1791</v>
      </c>
      <c r="E344" s="4" t="s">
        <v>1087</v>
      </c>
      <c r="F344" s="4" t="s">
        <v>1792</v>
      </c>
      <c r="G344" s="4" t="s">
        <v>1793</v>
      </c>
      <c r="H344" s="4" t="s">
        <v>285</v>
      </c>
      <c r="I344" s="4" t="s">
        <v>1382</v>
      </c>
      <c r="J344" s="4" t="s">
        <v>158</v>
      </c>
      <c r="K344" s="4" t="s">
        <v>159</v>
      </c>
      <c r="L344" s="2" t="s">
        <v>305</v>
      </c>
      <c r="M344" s="2" t="s">
        <v>1368</v>
      </c>
      <c r="N344" s="4" t="s">
        <v>1353</v>
      </c>
      <c r="O344" s="4" t="s">
        <v>287</v>
      </c>
      <c r="P344" s="4" t="s">
        <v>162</v>
      </c>
      <c r="Q344" s="126">
        <v>200</v>
      </c>
      <c r="R344" s="137">
        <v>3.306</v>
      </c>
      <c r="S344" s="139">
        <v>20691</v>
      </c>
      <c r="U344" s="126">
        <v>136.809</v>
      </c>
      <c r="V344" s="136">
        <v>9.9999999999999995E-7</v>
      </c>
      <c r="W344" s="136">
        <v>2.2869520566719702E-3</v>
      </c>
      <c r="X344" s="136">
        <v>3.9834838071308901E-4</v>
      </c>
    </row>
    <row r="345" spans="1:24" x14ac:dyDescent="0.2">
      <c r="A345" s="4">
        <v>559</v>
      </c>
      <c r="B345" s="4">
        <v>556</v>
      </c>
      <c r="C345" s="4" t="s">
        <v>1794</v>
      </c>
      <c r="D345" s="4" t="s">
        <v>1795</v>
      </c>
      <c r="E345" s="4" t="s">
        <v>1087</v>
      </c>
      <c r="F345" s="4" t="s">
        <v>1796</v>
      </c>
      <c r="G345" s="4" t="s">
        <v>1797</v>
      </c>
      <c r="H345" s="4" t="s">
        <v>285</v>
      </c>
      <c r="I345" s="4" t="s">
        <v>1382</v>
      </c>
      <c r="J345" s="4" t="s">
        <v>158</v>
      </c>
      <c r="K345" s="4" t="s">
        <v>159</v>
      </c>
      <c r="L345" s="2" t="s">
        <v>305</v>
      </c>
      <c r="M345" s="2" t="s">
        <v>1108</v>
      </c>
      <c r="N345" s="4" t="s">
        <v>1191</v>
      </c>
      <c r="O345" s="4" t="s">
        <v>287</v>
      </c>
      <c r="P345" s="4" t="s">
        <v>162</v>
      </c>
      <c r="Q345" s="126">
        <v>1344</v>
      </c>
      <c r="R345" s="137">
        <v>3.306</v>
      </c>
      <c r="S345" s="139">
        <v>10150</v>
      </c>
      <c r="T345" s="125">
        <v>3.0000000000000001E-3</v>
      </c>
      <c r="U345" s="126">
        <v>451.00200000000001</v>
      </c>
      <c r="V345" s="136">
        <v>0</v>
      </c>
      <c r="W345" s="136">
        <v>7.53913403034631E-3</v>
      </c>
      <c r="X345" s="136">
        <v>1.3131896771538499E-3</v>
      </c>
    </row>
    <row r="346" spans="1:24" x14ac:dyDescent="0.2">
      <c r="A346" s="4">
        <v>559</v>
      </c>
      <c r="B346" s="4">
        <v>556</v>
      </c>
      <c r="C346" s="4" t="s">
        <v>1798</v>
      </c>
      <c r="D346" s="4" t="s">
        <v>1799</v>
      </c>
      <c r="E346" s="4" t="s">
        <v>1087</v>
      </c>
      <c r="F346" s="4" t="s">
        <v>1800</v>
      </c>
      <c r="G346" s="4" t="s">
        <v>1801</v>
      </c>
      <c r="H346" s="4" t="s">
        <v>285</v>
      </c>
      <c r="I346" s="4" t="s">
        <v>1382</v>
      </c>
      <c r="J346" s="4" t="s">
        <v>158</v>
      </c>
      <c r="K346" s="4" t="s">
        <v>1065</v>
      </c>
      <c r="L346" s="2" t="s">
        <v>305</v>
      </c>
      <c r="M346" s="2" t="s">
        <v>1108</v>
      </c>
      <c r="N346" s="4" t="s">
        <v>1337</v>
      </c>
      <c r="O346" s="4" t="s">
        <v>287</v>
      </c>
      <c r="P346" s="4" t="s">
        <v>162</v>
      </c>
      <c r="Q346" s="126">
        <v>450</v>
      </c>
      <c r="R346" s="137">
        <v>3.306</v>
      </c>
      <c r="S346" s="139">
        <v>9543</v>
      </c>
      <c r="U346" s="126">
        <v>141.971</v>
      </c>
      <c r="V346" s="136">
        <v>9.9999999999999995E-7</v>
      </c>
      <c r="W346" s="136">
        <v>2.3732474420205098E-3</v>
      </c>
      <c r="X346" s="136">
        <v>4.1337957776696401E-4</v>
      </c>
    </row>
    <row r="347" spans="1:24" x14ac:dyDescent="0.2">
      <c r="A347" s="4">
        <v>559</v>
      </c>
      <c r="B347" s="4">
        <v>556</v>
      </c>
      <c r="C347" s="4" t="s">
        <v>1802</v>
      </c>
      <c r="D347" s="4" t="s">
        <v>1803</v>
      </c>
      <c r="E347" s="4" t="s">
        <v>1087</v>
      </c>
      <c r="F347" s="4" t="s">
        <v>1804</v>
      </c>
      <c r="G347" s="4" t="s">
        <v>1805</v>
      </c>
      <c r="H347" s="4" t="s">
        <v>285</v>
      </c>
      <c r="I347" s="4" t="s">
        <v>1382</v>
      </c>
      <c r="J347" s="4" t="s">
        <v>158</v>
      </c>
      <c r="K347" s="4" t="s">
        <v>363</v>
      </c>
      <c r="L347" s="2" t="s">
        <v>305</v>
      </c>
      <c r="M347" s="2" t="s">
        <v>1108</v>
      </c>
      <c r="N347" s="4" t="s">
        <v>1139</v>
      </c>
      <c r="O347" s="4" t="s">
        <v>287</v>
      </c>
      <c r="P347" s="4" t="s">
        <v>162</v>
      </c>
      <c r="Q347" s="126">
        <v>1477.6</v>
      </c>
      <c r="R347" s="137">
        <v>3.306</v>
      </c>
      <c r="S347" s="139">
        <v>4316</v>
      </c>
      <c r="U347" s="126">
        <v>210.834</v>
      </c>
      <c r="V347" s="136">
        <v>9.9999999999999995E-7</v>
      </c>
      <c r="W347" s="136">
        <v>3.5243895290654301E-3</v>
      </c>
      <c r="X347" s="136">
        <v>6.1388906593364304E-4</v>
      </c>
    </row>
    <row r="348" spans="1:24" x14ac:dyDescent="0.2">
      <c r="A348" s="4">
        <v>559</v>
      </c>
      <c r="B348" s="4">
        <v>556</v>
      </c>
      <c r="C348" s="4" t="s">
        <v>1175</v>
      </c>
      <c r="D348" s="4" t="s">
        <v>1176</v>
      </c>
      <c r="E348" s="4" t="s">
        <v>1087</v>
      </c>
      <c r="F348" s="4" t="s">
        <v>1806</v>
      </c>
      <c r="G348" s="4" t="s">
        <v>1807</v>
      </c>
      <c r="H348" s="4" t="s">
        <v>285</v>
      </c>
      <c r="I348" s="4" t="s">
        <v>1382</v>
      </c>
      <c r="J348" s="4" t="s">
        <v>158</v>
      </c>
      <c r="K348" s="4" t="s">
        <v>1138</v>
      </c>
      <c r="L348" s="2" t="s">
        <v>305</v>
      </c>
      <c r="M348" s="2" t="s">
        <v>1785</v>
      </c>
      <c r="N348" s="4" t="s">
        <v>1181</v>
      </c>
      <c r="O348" s="4" t="s">
        <v>287</v>
      </c>
      <c r="P348" s="4" t="s">
        <v>187</v>
      </c>
      <c r="Q348" s="126">
        <v>10691.93</v>
      </c>
      <c r="R348" s="137">
        <v>3.8807</v>
      </c>
      <c r="S348" s="139">
        <v>1118</v>
      </c>
      <c r="U348" s="126">
        <v>463.88200000000001</v>
      </c>
      <c r="V348" s="136">
        <v>6.0999999999999999E-5</v>
      </c>
      <c r="W348" s="136">
        <v>7.7544449205913602E-3</v>
      </c>
      <c r="X348" s="136">
        <v>1.3506931937792999E-3</v>
      </c>
    </row>
    <row r="349" spans="1:24" x14ac:dyDescent="0.2">
      <c r="A349" s="4">
        <v>559</v>
      </c>
      <c r="B349" s="4">
        <v>556</v>
      </c>
      <c r="C349" s="4" t="s">
        <v>1808</v>
      </c>
      <c r="D349" s="4" t="s">
        <v>1809</v>
      </c>
      <c r="E349" s="4" t="s">
        <v>282</v>
      </c>
      <c r="F349" s="4" t="s">
        <v>1810</v>
      </c>
      <c r="G349" s="4" t="s">
        <v>1811</v>
      </c>
      <c r="H349" s="4" t="s">
        <v>285</v>
      </c>
      <c r="I349" s="4" t="s">
        <v>1382</v>
      </c>
      <c r="J349" s="4" t="s">
        <v>158</v>
      </c>
      <c r="K349" s="4" t="s">
        <v>159</v>
      </c>
      <c r="L349" s="2" t="s">
        <v>305</v>
      </c>
      <c r="M349" s="2" t="s">
        <v>1368</v>
      </c>
      <c r="N349" s="4" t="s">
        <v>1203</v>
      </c>
      <c r="O349" s="4" t="s">
        <v>287</v>
      </c>
      <c r="P349" s="4" t="s">
        <v>162</v>
      </c>
      <c r="Q349" s="126">
        <v>1389</v>
      </c>
      <c r="R349" s="137">
        <v>3.306</v>
      </c>
      <c r="S349" s="139">
        <v>1490</v>
      </c>
      <c r="U349" s="126">
        <v>68.421000000000006</v>
      </c>
      <c r="V349" s="136">
        <v>1.5999999999999999E-5</v>
      </c>
      <c r="W349" s="136">
        <v>1.1437578768568101E-3</v>
      </c>
      <c r="X349" s="136">
        <v>1.99223283603406E-4</v>
      </c>
    </row>
    <row r="350" spans="1:24" x14ac:dyDescent="0.2">
      <c r="A350" s="4">
        <v>559</v>
      </c>
      <c r="B350" s="4">
        <v>556</v>
      </c>
      <c r="C350" s="4" t="s">
        <v>1812</v>
      </c>
      <c r="D350" s="4" t="s">
        <v>1813</v>
      </c>
      <c r="E350" s="4" t="s">
        <v>1087</v>
      </c>
      <c r="F350" s="4" t="s">
        <v>1814</v>
      </c>
      <c r="G350" s="4" t="s">
        <v>1815</v>
      </c>
      <c r="H350" s="4" t="s">
        <v>285</v>
      </c>
      <c r="I350" s="4" t="s">
        <v>1382</v>
      </c>
      <c r="J350" s="4" t="s">
        <v>158</v>
      </c>
      <c r="K350" s="4" t="s">
        <v>159</v>
      </c>
      <c r="L350" s="2" t="s">
        <v>305</v>
      </c>
      <c r="M350" s="2" t="s">
        <v>1108</v>
      </c>
      <c r="N350" s="4" t="s">
        <v>1109</v>
      </c>
      <c r="O350" s="4" t="s">
        <v>287</v>
      </c>
      <c r="P350" s="4" t="s">
        <v>162</v>
      </c>
      <c r="Q350" s="126">
        <v>702.51</v>
      </c>
      <c r="R350" s="137">
        <v>3.306</v>
      </c>
      <c r="S350" s="139">
        <v>6154</v>
      </c>
      <c r="T350" s="125">
        <v>0.20899999999999999</v>
      </c>
      <c r="U350" s="126">
        <v>143.61799999999999</v>
      </c>
      <c r="V350" s="136">
        <v>3.0000000000000001E-6</v>
      </c>
      <c r="W350" s="136">
        <v>2.4007758346266299E-3</v>
      </c>
      <c r="X350" s="136">
        <v>4.1817455831161103E-4</v>
      </c>
    </row>
    <row r="351" spans="1:24" x14ac:dyDescent="0.2">
      <c r="A351" s="4">
        <v>559</v>
      </c>
      <c r="B351" s="4">
        <v>556</v>
      </c>
      <c r="C351" s="4" t="s">
        <v>1085</v>
      </c>
      <c r="D351" s="4" t="s">
        <v>1086</v>
      </c>
      <c r="E351" s="4" t="s">
        <v>1087</v>
      </c>
      <c r="F351" s="4" t="s">
        <v>1726</v>
      </c>
      <c r="G351" s="4" t="s">
        <v>1727</v>
      </c>
      <c r="H351" s="4" t="s">
        <v>285</v>
      </c>
      <c r="I351" s="4" t="s">
        <v>1382</v>
      </c>
      <c r="J351" s="4" t="s">
        <v>158</v>
      </c>
      <c r="K351" s="4" t="s">
        <v>1065</v>
      </c>
      <c r="L351" s="2" t="s">
        <v>305</v>
      </c>
      <c r="M351" s="2" t="s">
        <v>1728</v>
      </c>
      <c r="N351" s="4" t="s">
        <v>1090</v>
      </c>
      <c r="O351" s="4" t="s">
        <v>287</v>
      </c>
      <c r="P351" s="4" t="s">
        <v>1729</v>
      </c>
      <c r="Q351" s="126">
        <v>51250</v>
      </c>
      <c r="R351" s="137">
        <v>4.4409000000000001</v>
      </c>
      <c r="S351" s="139">
        <v>197</v>
      </c>
      <c r="U351" s="126">
        <v>448.36399999999998</v>
      </c>
      <c r="V351" s="136">
        <v>0</v>
      </c>
      <c r="W351" s="136">
        <v>7.4950377460396402E-3</v>
      </c>
      <c r="X351" s="136">
        <v>1.30550885000324E-3</v>
      </c>
    </row>
    <row r="352" spans="1:24" x14ac:dyDescent="0.2">
      <c r="A352" s="4">
        <v>559</v>
      </c>
      <c r="B352" s="4">
        <v>556</v>
      </c>
      <c r="C352" s="4" t="s">
        <v>1730</v>
      </c>
      <c r="D352" s="4" t="s">
        <v>1731</v>
      </c>
      <c r="E352" s="4" t="s">
        <v>1087</v>
      </c>
      <c r="F352" s="4" t="s">
        <v>1732</v>
      </c>
      <c r="G352" s="4" t="s">
        <v>1733</v>
      </c>
      <c r="H352" s="4" t="s">
        <v>285</v>
      </c>
      <c r="I352" s="4" t="s">
        <v>1382</v>
      </c>
      <c r="J352" s="4" t="s">
        <v>158</v>
      </c>
      <c r="K352" s="4" t="s">
        <v>159</v>
      </c>
      <c r="L352" s="2" t="s">
        <v>305</v>
      </c>
      <c r="M352" s="2" t="s">
        <v>1108</v>
      </c>
      <c r="N352" s="4" t="s">
        <v>1139</v>
      </c>
      <c r="O352" s="4" t="s">
        <v>287</v>
      </c>
      <c r="P352" s="4" t="s">
        <v>162</v>
      </c>
      <c r="Q352" s="126">
        <v>658</v>
      </c>
      <c r="R352" s="137">
        <v>3.306</v>
      </c>
      <c r="S352" s="139">
        <v>18542</v>
      </c>
      <c r="U352" s="126">
        <v>403.35300000000001</v>
      </c>
      <c r="V352" s="136">
        <v>0</v>
      </c>
      <c r="W352" s="136">
        <v>6.7426102152882998E-3</v>
      </c>
      <c r="X352" s="136">
        <v>1.1744486961166201E-3</v>
      </c>
    </row>
    <row r="353" spans="1:24" x14ac:dyDescent="0.2">
      <c r="A353" s="4">
        <v>559</v>
      </c>
      <c r="B353" s="4">
        <v>556</v>
      </c>
      <c r="C353" s="4" t="s">
        <v>1734</v>
      </c>
      <c r="D353" s="4" t="s">
        <v>1735</v>
      </c>
      <c r="E353" s="4" t="s">
        <v>282</v>
      </c>
      <c r="F353" s="4" t="s">
        <v>1736</v>
      </c>
      <c r="G353" s="4" t="s">
        <v>1737</v>
      </c>
      <c r="H353" s="4" t="s">
        <v>285</v>
      </c>
      <c r="I353" s="4" t="s">
        <v>1382</v>
      </c>
      <c r="J353" s="4" t="s">
        <v>30</v>
      </c>
      <c r="K353" s="4" t="s">
        <v>159</v>
      </c>
      <c r="L353" s="2" t="s">
        <v>305</v>
      </c>
      <c r="M353" s="2" t="s">
        <v>1368</v>
      </c>
      <c r="N353" s="4" t="s">
        <v>1738</v>
      </c>
      <c r="O353" s="4" t="s">
        <v>287</v>
      </c>
      <c r="P353" s="4" t="s">
        <v>162</v>
      </c>
      <c r="Q353" s="126">
        <v>1898</v>
      </c>
      <c r="R353" s="137">
        <v>3.306</v>
      </c>
      <c r="S353" s="139">
        <v>1350</v>
      </c>
      <c r="U353" s="126">
        <v>84.71</v>
      </c>
      <c r="V353" s="136">
        <v>3.8000000000000002E-5</v>
      </c>
      <c r="W353" s="136">
        <v>1.4160401273042801E-3</v>
      </c>
      <c r="X353" s="136">
        <v>2.4665024790999598E-4</v>
      </c>
    </row>
    <row r="354" spans="1:24" x14ac:dyDescent="0.2">
      <c r="A354" s="4">
        <v>559</v>
      </c>
      <c r="B354" s="4">
        <v>556</v>
      </c>
      <c r="C354" s="4" t="s">
        <v>1739</v>
      </c>
      <c r="D354" s="4" t="s">
        <v>1740</v>
      </c>
      <c r="E354" s="4" t="s">
        <v>1087</v>
      </c>
      <c r="F354" s="4" t="s">
        <v>1739</v>
      </c>
      <c r="G354" s="4" t="s">
        <v>1741</v>
      </c>
      <c r="H354" s="4" t="s">
        <v>285</v>
      </c>
      <c r="I354" s="4" t="s">
        <v>1382</v>
      </c>
      <c r="J354" s="4" t="s">
        <v>158</v>
      </c>
      <c r="K354" s="4" t="s">
        <v>159</v>
      </c>
      <c r="L354" s="2" t="s">
        <v>305</v>
      </c>
      <c r="M354" s="2" t="s">
        <v>1108</v>
      </c>
      <c r="N354" s="4" t="s">
        <v>1139</v>
      </c>
      <c r="O354" s="4" t="s">
        <v>287</v>
      </c>
      <c r="P354" s="4" t="s">
        <v>162</v>
      </c>
      <c r="Q354" s="126">
        <v>5171</v>
      </c>
      <c r="R354" s="137">
        <v>3.306</v>
      </c>
      <c r="S354" s="139">
        <v>2548</v>
      </c>
      <c r="U354" s="126">
        <v>435.589</v>
      </c>
      <c r="V354" s="136">
        <v>9.9999999999999995E-7</v>
      </c>
      <c r="W354" s="136">
        <v>7.2814780601974998E-3</v>
      </c>
      <c r="X354" s="136">
        <v>1.2683103635755899E-3</v>
      </c>
    </row>
    <row r="355" spans="1:24" x14ac:dyDescent="0.2">
      <c r="A355" s="4">
        <v>559</v>
      </c>
      <c r="B355" s="4">
        <v>556</v>
      </c>
      <c r="C355" s="4" t="s">
        <v>1742</v>
      </c>
      <c r="D355" s="4" t="s">
        <v>1743</v>
      </c>
      <c r="E355" s="4" t="s">
        <v>282</v>
      </c>
      <c r="F355" s="4" t="s">
        <v>1744</v>
      </c>
      <c r="G355" s="4" t="s">
        <v>1745</v>
      </c>
      <c r="H355" s="4" t="s">
        <v>285</v>
      </c>
      <c r="I355" s="4" t="s">
        <v>1382</v>
      </c>
      <c r="J355" s="4" t="s">
        <v>30</v>
      </c>
      <c r="K355" s="4" t="s">
        <v>30</v>
      </c>
      <c r="L355" s="2" t="s">
        <v>305</v>
      </c>
      <c r="M355" s="2" t="s">
        <v>1368</v>
      </c>
      <c r="N355" s="4" t="s">
        <v>1353</v>
      </c>
      <c r="O355" s="4" t="s">
        <v>287</v>
      </c>
      <c r="P355" s="4" t="s">
        <v>162</v>
      </c>
      <c r="Q355" s="126">
        <v>2068</v>
      </c>
      <c r="R355" s="137">
        <v>3.306</v>
      </c>
      <c r="S355" s="139">
        <v>1449</v>
      </c>
      <c r="U355" s="126">
        <v>99.064999999999998</v>
      </c>
      <c r="V355" s="136">
        <v>1.34E-4</v>
      </c>
      <c r="W355" s="136">
        <v>1.65601590553462E-3</v>
      </c>
      <c r="X355" s="136">
        <v>2.8844997099099901E-4</v>
      </c>
    </row>
    <row r="356" spans="1:24" x14ac:dyDescent="0.2">
      <c r="A356" s="4">
        <v>559</v>
      </c>
      <c r="B356" s="4">
        <v>556</v>
      </c>
      <c r="C356" s="4" t="s">
        <v>1816</v>
      </c>
      <c r="D356" s="4" t="s">
        <v>1817</v>
      </c>
      <c r="E356" s="4" t="s">
        <v>282</v>
      </c>
      <c r="F356" s="4" t="s">
        <v>1818</v>
      </c>
      <c r="G356" s="4" t="s">
        <v>1819</v>
      </c>
      <c r="H356" s="4" t="s">
        <v>285</v>
      </c>
      <c r="I356" s="4" t="s">
        <v>1382</v>
      </c>
      <c r="J356" s="4" t="s">
        <v>30</v>
      </c>
      <c r="K356" s="4" t="s">
        <v>30</v>
      </c>
      <c r="L356" s="2" t="s">
        <v>305</v>
      </c>
      <c r="M356" s="2" t="s">
        <v>1368</v>
      </c>
      <c r="N356" s="4" t="s">
        <v>1353</v>
      </c>
      <c r="O356" s="4" t="s">
        <v>287</v>
      </c>
      <c r="P356" s="4" t="s">
        <v>162</v>
      </c>
      <c r="Q356" s="126">
        <v>1194</v>
      </c>
      <c r="R356" s="137">
        <v>3.306</v>
      </c>
      <c r="S356" s="139">
        <v>2649</v>
      </c>
      <c r="U356" s="126">
        <v>104.566</v>
      </c>
      <c r="V356" s="136">
        <v>1.9000000000000001E-5</v>
      </c>
      <c r="W356" s="136">
        <v>1.7479615247595801E-3</v>
      </c>
      <c r="X356" s="136">
        <v>3.04465343252552E-4</v>
      </c>
    </row>
    <row r="357" spans="1:24" x14ac:dyDescent="0.2">
      <c r="A357" s="4">
        <v>559</v>
      </c>
      <c r="B357" s="4">
        <v>556</v>
      </c>
      <c r="C357" s="4" t="s">
        <v>1820</v>
      </c>
      <c r="D357" s="4" t="s">
        <v>1821</v>
      </c>
      <c r="E357" s="4" t="s">
        <v>40</v>
      </c>
      <c r="F357" s="4" t="s">
        <v>1822</v>
      </c>
      <c r="G357" s="4" t="s">
        <v>1823</v>
      </c>
      <c r="H357" s="4" t="s">
        <v>285</v>
      </c>
      <c r="I357" s="4" t="s">
        <v>1382</v>
      </c>
      <c r="J357" s="4" t="s">
        <v>158</v>
      </c>
      <c r="K357" s="4" t="s">
        <v>159</v>
      </c>
      <c r="L357" s="2" t="s">
        <v>305</v>
      </c>
      <c r="M357" s="2" t="s">
        <v>1368</v>
      </c>
      <c r="N357" s="4" t="s">
        <v>1132</v>
      </c>
      <c r="O357" s="4" t="s">
        <v>287</v>
      </c>
      <c r="P357" s="4" t="s">
        <v>162</v>
      </c>
      <c r="Q357" s="126">
        <v>400000</v>
      </c>
      <c r="R357" s="137">
        <v>3.306</v>
      </c>
      <c r="S357" s="139">
        <v>0</v>
      </c>
      <c r="U357" s="126">
        <v>0</v>
      </c>
      <c r="V357" s="136">
        <v>2.1870000000000001E-3</v>
      </c>
      <c r="W357" s="136">
        <v>0</v>
      </c>
      <c r="X357" s="136">
        <v>0</v>
      </c>
    </row>
    <row r="358" spans="1:24" x14ac:dyDescent="0.2">
      <c r="A358" s="4">
        <v>559</v>
      </c>
      <c r="B358" s="4">
        <v>556</v>
      </c>
      <c r="C358" s="4" t="s">
        <v>1824</v>
      </c>
      <c r="D358" s="4" t="s">
        <v>1825</v>
      </c>
      <c r="E358" s="4" t="s">
        <v>1087</v>
      </c>
      <c r="F358" s="4" t="s">
        <v>1826</v>
      </c>
      <c r="G358" s="4" t="s">
        <v>1827</v>
      </c>
      <c r="H358" s="4" t="s">
        <v>285</v>
      </c>
      <c r="I358" s="4" t="s">
        <v>1382</v>
      </c>
      <c r="J358" s="4" t="s">
        <v>158</v>
      </c>
      <c r="K358" s="4" t="s">
        <v>1828</v>
      </c>
      <c r="L358" s="2" t="s">
        <v>305</v>
      </c>
      <c r="M358" s="2" t="s">
        <v>1108</v>
      </c>
      <c r="N358" s="4" t="s">
        <v>1090</v>
      </c>
      <c r="O358" s="4" t="s">
        <v>287</v>
      </c>
      <c r="P358" s="4" t="s">
        <v>162</v>
      </c>
      <c r="Q358" s="126">
        <v>420</v>
      </c>
      <c r="R358" s="137">
        <v>3.306</v>
      </c>
      <c r="S358" s="139">
        <v>7153</v>
      </c>
      <c r="U358" s="126">
        <v>99.320999999999998</v>
      </c>
      <c r="V358" s="136">
        <v>0</v>
      </c>
      <c r="W358" s="136">
        <v>1.6602867395914499E-3</v>
      </c>
      <c r="X358" s="136">
        <v>2.8919387807285898E-4</v>
      </c>
    </row>
    <row r="359" spans="1:24" x14ac:dyDescent="0.2">
      <c r="A359" s="4">
        <v>559</v>
      </c>
      <c r="B359" s="4">
        <v>556</v>
      </c>
      <c r="C359" s="4" t="s">
        <v>1829</v>
      </c>
      <c r="D359" s="4" t="s">
        <v>1830</v>
      </c>
      <c r="E359" s="4" t="s">
        <v>282</v>
      </c>
      <c r="F359" s="4" t="s">
        <v>1831</v>
      </c>
      <c r="G359" s="4" t="s">
        <v>1832</v>
      </c>
      <c r="H359" s="4" t="s">
        <v>285</v>
      </c>
      <c r="I359" s="4" t="s">
        <v>1382</v>
      </c>
      <c r="J359" s="4" t="s">
        <v>30</v>
      </c>
      <c r="K359" s="4" t="s">
        <v>30</v>
      </c>
      <c r="L359" s="2" t="s">
        <v>305</v>
      </c>
      <c r="M359" s="2" t="s">
        <v>1368</v>
      </c>
      <c r="N359" s="4" t="s">
        <v>1132</v>
      </c>
      <c r="O359" s="4" t="s">
        <v>287</v>
      </c>
      <c r="P359" s="4" t="s">
        <v>162</v>
      </c>
      <c r="Q359" s="126">
        <v>1800</v>
      </c>
      <c r="R359" s="137">
        <v>3.306</v>
      </c>
      <c r="S359" s="139">
        <v>1772</v>
      </c>
      <c r="U359" s="126">
        <v>105.44799999999999</v>
      </c>
      <c r="V359" s="136">
        <v>2.33E-4</v>
      </c>
      <c r="W359" s="136">
        <v>1.7627138079263701E-3</v>
      </c>
      <c r="X359" s="136">
        <v>3.0703494155006201E-4</v>
      </c>
    </row>
    <row r="360" spans="1:24" x14ac:dyDescent="0.2">
      <c r="A360" s="4">
        <v>559</v>
      </c>
      <c r="B360" s="4">
        <v>556</v>
      </c>
      <c r="C360" s="4" t="s">
        <v>1746</v>
      </c>
      <c r="D360" s="4" t="s">
        <v>1747</v>
      </c>
      <c r="E360" s="4" t="s">
        <v>282</v>
      </c>
      <c r="F360" s="4" t="s">
        <v>1748</v>
      </c>
      <c r="G360" s="4" t="s">
        <v>1749</v>
      </c>
      <c r="H360" s="4" t="s">
        <v>285</v>
      </c>
      <c r="I360" s="4" t="s">
        <v>1382</v>
      </c>
      <c r="J360" s="4" t="s">
        <v>30</v>
      </c>
      <c r="K360" s="4" t="s">
        <v>30</v>
      </c>
      <c r="L360" s="2" t="s">
        <v>305</v>
      </c>
      <c r="M360" s="2" t="s">
        <v>1108</v>
      </c>
      <c r="N360" s="4" t="s">
        <v>1321</v>
      </c>
      <c r="O360" s="4" t="s">
        <v>287</v>
      </c>
      <c r="P360" s="4" t="s">
        <v>162</v>
      </c>
      <c r="Q360" s="126">
        <v>1109</v>
      </c>
      <c r="R360" s="137">
        <v>3.306</v>
      </c>
      <c r="S360" s="139">
        <v>1355</v>
      </c>
      <c r="U360" s="126">
        <v>49.679000000000002</v>
      </c>
      <c r="V360" s="136">
        <v>9.0000000000000002E-6</v>
      </c>
      <c r="W360" s="136">
        <v>8.3045561374527099E-4</v>
      </c>
      <c r="X360" s="136">
        <v>1.44651326653051E-4</v>
      </c>
    </row>
    <row r="361" spans="1:24" x14ac:dyDescent="0.2">
      <c r="A361" s="4">
        <v>559</v>
      </c>
      <c r="B361" s="4">
        <v>556</v>
      </c>
      <c r="C361" s="4" t="s">
        <v>359</v>
      </c>
      <c r="D361" s="4" t="s">
        <v>360</v>
      </c>
      <c r="E361" s="4" t="s">
        <v>282</v>
      </c>
      <c r="F361" s="4" t="s">
        <v>1750</v>
      </c>
      <c r="G361" s="4" t="s">
        <v>1751</v>
      </c>
      <c r="H361" s="4" t="s">
        <v>40</v>
      </c>
      <c r="I361" s="4" t="s">
        <v>1382</v>
      </c>
      <c r="J361" s="4" t="s">
        <v>158</v>
      </c>
      <c r="K361" s="4" t="s">
        <v>30</v>
      </c>
      <c r="L361" s="2" t="s">
        <v>305</v>
      </c>
      <c r="M361" s="2" t="s">
        <v>185</v>
      </c>
      <c r="N361" s="4" t="s">
        <v>364</v>
      </c>
      <c r="O361" s="4" t="s">
        <v>287</v>
      </c>
      <c r="P361" s="4" t="s">
        <v>162</v>
      </c>
      <c r="Q361" s="126">
        <v>80</v>
      </c>
      <c r="R361" s="137">
        <v>3.306</v>
      </c>
      <c r="S361" s="139">
        <v>50980</v>
      </c>
      <c r="U361" s="126">
        <v>134.83199999999999</v>
      </c>
      <c r="V361" s="136">
        <v>0</v>
      </c>
      <c r="W361" s="136">
        <v>2.2539039359941401E-3</v>
      </c>
      <c r="X361" s="136">
        <v>3.9259195686536702E-4</v>
      </c>
    </row>
    <row r="362" spans="1:24" x14ac:dyDescent="0.2">
      <c r="A362" s="4">
        <v>559</v>
      </c>
      <c r="B362" s="4">
        <v>7205</v>
      </c>
      <c r="C362" s="4" t="s">
        <v>1378</v>
      </c>
      <c r="D362" s="4" t="s">
        <v>1379</v>
      </c>
      <c r="E362" s="4" t="s">
        <v>282</v>
      </c>
      <c r="F362" s="4" t="s">
        <v>1380</v>
      </c>
      <c r="G362" s="4" t="s">
        <v>1381</v>
      </c>
      <c r="H362" s="4" t="s">
        <v>285</v>
      </c>
      <c r="I362" s="4" t="s">
        <v>1382</v>
      </c>
      <c r="J362" s="4" t="s">
        <v>30</v>
      </c>
      <c r="K362" s="4" t="s">
        <v>30</v>
      </c>
      <c r="L362" s="2" t="s">
        <v>305</v>
      </c>
      <c r="M362" s="2" t="s">
        <v>31</v>
      </c>
      <c r="N362" s="4" t="s">
        <v>610</v>
      </c>
      <c r="O362" s="4" t="s">
        <v>287</v>
      </c>
      <c r="P362" s="4" t="s">
        <v>34</v>
      </c>
      <c r="Q362" s="126">
        <v>150733.79999999999</v>
      </c>
      <c r="R362" s="137">
        <v>1</v>
      </c>
      <c r="S362" s="139">
        <v>5239</v>
      </c>
      <c r="U362" s="126">
        <v>7896.9440000000004</v>
      </c>
      <c r="V362" s="136">
        <v>5.0900000000000001E-4</v>
      </c>
      <c r="W362" s="136">
        <v>1.8813437975087301E-2</v>
      </c>
      <c r="X362" s="136">
        <v>3.9906012074243996E-3</v>
      </c>
    </row>
    <row r="363" spans="1:24" x14ac:dyDescent="0.2">
      <c r="A363" s="4">
        <v>559</v>
      </c>
      <c r="B363" s="4">
        <v>7205</v>
      </c>
      <c r="C363" s="4" t="s">
        <v>1378</v>
      </c>
      <c r="D363" s="4" t="s">
        <v>1379</v>
      </c>
      <c r="E363" s="4" t="s">
        <v>282</v>
      </c>
      <c r="F363" s="4" t="s">
        <v>1383</v>
      </c>
      <c r="G363" s="4" t="s">
        <v>1381</v>
      </c>
      <c r="H363" s="4" t="s">
        <v>285</v>
      </c>
      <c r="I363" s="4" t="s">
        <v>1382</v>
      </c>
      <c r="J363" s="4" t="s">
        <v>30</v>
      </c>
      <c r="K363" s="4" t="s">
        <v>30</v>
      </c>
      <c r="L363" s="2" t="s">
        <v>305</v>
      </c>
      <c r="M363" s="2" t="s">
        <v>185</v>
      </c>
      <c r="N363" s="4" t="s">
        <v>610</v>
      </c>
      <c r="O363" s="4" t="s">
        <v>287</v>
      </c>
      <c r="P363" s="4" t="s">
        <v>34</v>
      </c>
      <c r="Q363" s="126">
        <v>29900</v>
      </c>
      <c r="R363" s="137">
        <v>1</v>
      </c>
      <c r="S363" s="139">
        <v>4982.1840000000002</v>
      </c>
      <c r="U363" s="126">
        <v>1489.673</v>
      </c>
      <c r="V363" s="136">
        <v>0</v>
      </c>
      <c r="W363" s="136">
        <v>3.5489517085212602E-3</v>
      </c>
      <c r="X363" s="136">
        <v>7.5278378103298799E-4</v>
      </c>
    </row>
    <row r="364" spans="1:24" x14ac:dyDescent="0.2">
      <c r="A364" s="4">
        <v>559</v>
      </c>
      <c r="B364" s="4">
        <v>7205</v>
      </c>
      <c r="C364" s="4" t="s">
        <v>1384</v>
      </c>
      <c r="D364" s="4" t="s">
        <v>1385</v>
      </c>
      <c r="E364" s="4" t="s">
        <v>282</v>
      </c>
      <c r="F364" s="4" t="s">
        <v>1386</v>
      </c>
      <c r="G364" s="4" t="s">
        <v>1387</v>
      </c>
      <c r="H364" s="4" t="s">
        <v>285</v>
      </c>
      <c r="I364" s="4" t="s">
        <v>1382</v>
      </c>
      <c r="J364" s="4" t="s">
        <v>30</v>
      </c>
      <c r="K364" s="4" t="s">
        <v>30</v>
      </c>
      <c r="L364" s="2" t="s">
        <v>305</v>
      </c>
      <c r="M364" s="2" t="s">
        <v>31</v>
      </c>
      <c r="N364" s="4" t="s">
        <v>335</v>
      </c>
      <c r="O364" s="4" t="s">
        <v>287</v>
      </c>
      <c r="P364" s="4" t="s">
        <v>34</v>
      </c>
      <c r="Q364" s="126">
        <v>158505.68</v>
      </c>
      <c r="R364" s="137">
        <v>1</v>
      </c>
      <c r="S364" s="139">
        <v>443.7</v>
      </c>
      <c r="U364" s="126">
        <v>703.29</v>
      </c>
      <c r="V364" s="136">
        <v>2.8730000000000001E-3</v>
      </c>
      <c r="W364" s="136">
        <v>1.67549593302965E-3</v>
      </c>
      <c r="X364" s="136">
        <v>3.5539682338957398E-4</v>
      </c>
    </row>
    <row r="365" spans="1:24" x14ac:dyDescent="0.2">
      <c r="A365" s="4">
        <v>559</v>
      </c>
      <c r="B365" s="4">
        <v>7205</v>
      </c>
      <c r="C365" s="4" t="s">
        <v>1388</v>
      </c>
      <c r="D365" s="4" t="s">
        <v>1389</v>
      </c>
      <c r="E365" s="4" t="s">
        <v>282</v>
      </c>
      <c r="F365" s="4" t="s">
        <v>1390</v>
      </c>
      <c r="G365" s="4" t="s">
        <v>1391</v>
      </c>
      <c r="H365" s="4" t="s">
        <v>285</v>
      </c>
      <c r="I365" s="4" t="s">
        <v>1382</v>
      </c>
      <c r="J365" s="4" t="s">
        <v>30</v>
      </c>
      <c r="K365" s="4" t="s">
        <v>159</v>
      </c>
      <c r="L365" s="2" t="s">
        <v>305</v>
      </c>
      <c r="M365" s="2" t="s">
        <v>31</v>
      </c>
      <c r="N365" s="4" t="s">
        <v>364</v>
      </c>
      <c r="O365" s="4" t="s">
        <v>287</v>
      </c>
      <c r="P365" s="4" t="s">
        <v>34</v>
      </c>
      <c r="Q365" s="126">
        <v>33157</v>
      </c>
      <c r="R365" s="137">
        <v>1</v>
      </c>
      <c r="S365" s="139">
        <v>3811</v>
      </c>
      <c r="U365" s="126">
        <v>1263.6130000000001</v>
      </c>
      <c r="V365" s="136">
        <v>1.297E-3</v>
      </c>
      <c r="W365" s="136">
        <v>3.0103937087445601E-3</v>
      </c>
      <c r="X365" s="136">
        <v>6.3854787119966097E-4</v>
      </c>
    </row>
    <row r="366" spans="1:24" x14ac:dyDescent="0.2">
      <c r="A366" s="4">
        <v>559</v>
      </c>
      <c r="B366" s="4">
        <v>7205</v>
      </c>
      <c r="C366" s="4" t="s">
        <v>331</v>
      </c>
      <c r="D366" s="4" t="s">
        <v>332</v>
      </c>
      <c r="E366" s="4" t="s">
        <v>282</v>
      </c>
      <c r="F366" s="4" t="s">
        <v>1392</v>
      </c>
      <c r="G366" s="4" t="s">
        <v>1393</v>
      </c>
      <c r="H366" s="4" t="s">
        <v>285</v>
      </c>
      <c r="I366" s="4" t="s">
        <v>1382</v>
      </c>
      <c r="J366" s="4" t="s">
        <v>30</v>
      </c>
      <c r="K366" s="4" t="s">
        <v>30</v>
      </c>
      <c r="L366" s="2" t="s">
        <v>305</v>
      </c>
      <c r="M366" s="2" t="s">
        <v>31</v>
      </c>
      <c r="N366" s="4" t="s">
        <v>335</v>
      </c>
      <c r="O366" s="4" t="s">
        <v>287</v>
      </c>
      <c r="P366" s="4" t="s">
        <v>34</v>
      </c>
      <c r="Q366" s="126">
        <v>45744</v>
      </c>
      <c r="R366" s="137">
        <v>1</v>
      </c>
      <c r="S366" s="139">
        <v>2392</v>
      </c>
      <c r="U366" s="126">
        <v>1094.1959999999999</v>
      </c>
      <c r="V366" s="136">
        <v>2.5400000000000002E-3</v>
      </c>
      <c r="W366" s="136">
        <v>2.6067803161978799E-3</v>
      </c>
      <c r="X366" s="136">
        <v>5.5293565647515099E-4</v>
      </c>
    </row>
    <row r="367" spans="1:24" x14ac:dyDescent="0.2">
      <c r="A367" s="4">
        <v>559</v>
      </c>
      <c r="B367" s="4">
        <v>7205</v>
      </c>
      <c r="C367" s="4" t="s">
        <v>1204</v>
      </c>
      <c r="D367" s="4" t="s">
        <v>1205</v>
      </c>
      <c r="E367" s="4" t="s">
        <v>1087</v>
      </c>
      <c r="F367" s="4" t="s">
        <v>1394</v>
      </c>
      <c r="G367" s="4" t="s">
        <v>1395</v>
      </c>
      <c r="H367" s="4" t="s">
        <v>285</v>
      </c>
      <c r="I367" s="4" t="s">
        <v>1382</v>
      </c>
      <c r="J367" s="4" t="s">
        <v>30</v>
      </c>
      <c r="K367" s="4" t="s">
        <v>159</v>
      </c>
      <c r="L367" s="2" t="s">
        <v>305</v>
      </c>
      <c r="M367" s="2" t="s">
        <v>31</v>
      </c>
      <c r="N367" s="4" t="s">
        <v>389</v>
      </c>
      <c r="O367" s="4" t="s">
        <v>287</v>
      </c>
      <c r="P367" s="4" t="s">
        <v>34</v>
      </c>
      <c r="Q367" s="126">
        <v>10088</v>
      </c>
      <c r="R367" s="137">
        <v>1</v>
      </c>
      <c r="S367" s="139">
        <v>31800</v>
      </c>
      <c r="U367" s="126">
        <v>3207.9839999999999</v>
      </c>
      <c r="V367" s="136">
        <v>1.7699999999999999E-4</v>
      </c>
      <c r="W367" s="136">
        <v>7.6426032241282199E-3</v>
      </c>
      <c r="X367" s="136">
        <v>1.6211062377040201E-3</v>
      </c>
    </row>
    <row r="368" spans="1:24" x14ac:dyDescent="0.2">
      <c r="A368" s="4">
        <v>559</v>
      </c>
      <c r="B368" s="4">
        <v>7205</v>
      </c>
      <c r="C368" s="4" t="s">
        <v>1396</v>
      </c>
      <c r="D368" s="4" t="s">
        <v>1397</v>
      </c>
      <c r="E368" s="4" t="s">
        <v>282</v>
      </c>
      <c r="F368" s="4" t="s">
        <v>1398</v>
      </c>
      <c r="G368" s="4" t="s">
        <v>1399</v>
      </c>
      <c r="H368" s="4" t="s">
        <v>285</v>
      </c>
      <c r="I368" s="4" t="s">
        <v>1382</v>
      </c>
      <c r="J368" s="4" t="s">
        <v>30</v>
      </c>
      <c r="K368" s="4" t="s">
        <v>30</v>
      </c>
      <c r="L368" s="2" t="s">
        <v>305</v>
      </c>
      <c r="M368" s="2" t="s">
        <v>31</v>
      </c>
      <c r="N368" s="4" t="s">
        <v>306</v>
      </c>
      <c r="O368" s="4" t="s">
        <v>287</v>
      </c>
      <c r="P368" s="4" t="s">
        <v>34</v>
      </c>
      <c r="Q368" s="126">
        <v>64153</v>
      </c>
      <c r="R368" s="137">
        <v>1</v>
      </c>
      <c r="S368" s="139">
        <v>2021</v>
      </c>
      <c r="U368" s="126">
        <v>1296.5319999999999</v>
      </c>
      <c r="V368" s="136">
        <v>3.0400000000000002E-4</v>
      </c>
      <c r="W368" s="136">
        <v>3.0888185966400799E-3</v>
      </c>
      <c r="X368" s="136">
        <v>6.55182919655048E-4</v>
      </c>
    </row>
    <row r="369" spans="1:24" x14ac:dyDescent="0.2">
      <c r="A369" s="4">
        <v>559</v>
      </c>
      <c r="B369" s="4">
        <v>7205</v>
      </c>
      <c r="C369" s="4" t="s">
        <v>1400</v>
      </c>
      <c r="D369" s="4" t="s">
        <v>1401</v>
      </c>
      <c r="E369" s="4" t="s">
        <v>282</v>
      </c>
      <c r="F369" s="4" t="s">
        <v>1402</v>
      </c>
      <c r="G369" s="4" t="s">
        <v>1403</v>
      </c>
      <c r="H369" s="4" t="s">
        <v>285</v>
      </c>
      <c r="I369" s="4" t="s">
        <v>1382</v>
      </c>
      <c r="J369" s="4" t="s">
        <v>30</v>
      </c>
      <c r="K369" s="4" t="s">
        <v>30</v>
      </c>
      <c r="L369" s="2" t="s">
        <v>305</v>
      </c>
      <c r="M369" s="2" t="s">
        <v>31</v>
      </c>
      <c r="N369" s="4" t="s">
        <v>342</v>
      </c>
      <c r="O369" s="4" t="s">
        <v>287</v>
      </c>
      <c r="P369" s="4" t="s">
        <v>34</v>
      </c>
      <c r="Q369" s="126">
        <v>12256</v>
      </c>
      <c r="R369" s="137">
        <v>1</v>
      </c>
      <c r="S369" s="139">
        <v>20440</v>
      </c>
      <c r="U369" s="126">
        <v>2505.1260000000002</v>
      </c>
      <c r="V369" s="136">
        <v>8.3000000000000001E-4</v>
      </c>
      <c r="W369" s="136">
        <v>5.9681367181035599E-3</v>
      </c>
      <c r="X369" s="136">
        <v>1.26592777061139E-3</v>
      </c>
    </row>
    <row r="370" spans="1:24" x14ac:dyDescent="0.2">
      <c r="A370" s="4">
        <v>559</v>
      </c>
      <c r="B370" s="4">
        <v>7205</v>
      </c>
      <c r="C370" s="4" t="s">
        <v>1404</v>
      </c>
      <c r="D370" s="4" t="s">
        <v>1405</v>
      </c>
      <c r="E370" s="4" t="s">
        <v>282</v>
      </c>
      <c r="F370" s="4" t="s">
        <v>1406</v>
      </c>
      <c r="G370" s="4" t="s">
        <v>1407</v>
      </c>
      <c r="H370" s="4" t="s">
        <v>285</v>
      </c>
      <c r="I370" s="4" t="s">
        <v>1382</v>
      </c>
      <c r="J370" s="4" t="s">
        <v>30</v>
      </c>
      <c r="K370" s="4" t="s">
        <v>30</v>
      </c>
      <c r="L370" s="2" t="s">
        <v>305</v>
      </c>
      <c r="M370" s="2" t="s">
        <v>31</v>
      </c>
      <c r="N370" s="4" t="s">
        <v>660</v>
      </c>
      <c r="O370" s="4" t="s">
        <v>287</v>
      </c>
      <c r="P370" s="4" t="s">
        <v>34</v>
      </c>
      <c r="Q370" s="126">
        <v>6127.38</v>
      </c>
      <c r="R370" s="137">
        <v>1</v>
      </c>
      <c r="S370" s="139">
        <v>6684</v>
      </c>
      <c r="U370" s="126">
        <v>409.55399999999997</v>
      </c>
      <c r="V370" s="136">
        <v>5.4299999999999997E-4</v>
      </c>
      <c r="W370" s="136">
        <v>9.7570914510445997E-4</v>
      </c>
      <c r="X370" s="136">
        <v>2.0696196504354299E-4</v>
      </c>
    </row>
    <row r="371" spans="1:24" x14ac:dyDescent="0.2">
      <c r="A371" s="4">
        <v>559</v>
      </c>
      <c r="B371" s="4">
        <v>7205</v>
      </c>
      <c r="C371" s="4" t="s">
        <v>347</v>
      </c>
      <c r="D371" s="4" t="s">
        <v>348</v>
      </c>
      <c r="E371" s="4" t="s">
        <v>282</v>
      </c>
      <c r="F371" s="4" t="s">
        <v>1408</v>
      </c>
      <c r="G371" s="4" t="s">
        <v>1409</v>
      </c>
      <c r="H371" s="4" t="s">
        <v>285</v>
      </c>
      <c r="I371" s="4" t="s">
        <v>1382</v>
      </c>
      <c r="J371" s="4" t="s">
        <v>30</v>
      </c>
      <c r="K371" s="4" t="s">
        <v>30</v>
      </c>
      <c r="L371" s="2" t="s">
        <v>305</v>
      </c>
      <c r="M371" s="2" t="s">
        <v>31</v>
      </c>
      <c r="N371" s="4" t="s">
        <v>322</v>
      </c>
      <c r="O371" s="4" t="s">
        <v>287</v>
      </c>
      <c r="P371" s="4" t="s">
        <v>34</v>
      </c>
      <c r="Q371" s="126">
        <v>41310</v>
      </c>
      <c r="R371" s="137">
        <v>1</v>
      </c>
      <c r="S371" s="139">
        <v>6144</v>
      </c>
      <c r="U371" s="126">
        <v>2538.0859999999998</v>
      </c>
      <c r="V371" s="136">
        <v>3.1399999999999999E-4</v>
      </c>
      <c r="W371" s="136">
        <v>6.0466596166801299E-3</v>
      </c>
      <c r="X371" s="136">
        <v>1.2825836085441E-3</v>
      </c>
    </row>
    <row r="372" spans="1:24" x14ac:dyDescent="0.2">
      <c r="A372" s="4">
        <v>559</v>
      </c>
      <c r="B372" s="4">
        <v>7205</v>
      </c>
      <c r="C372" s="4" t="s">
        <v>359</v>
      </c>
      <c r="D372" s="4" t="s">
        <v>360</v>
      </c>
      <c r="E372" s="4" t="s">
        <v>282</v>
      </c>
      <c r="F372" s="4" t="s">
        <v>1410</v>
      </c>
      <c r="G372" s="4" t="s">
        <v>1411</v>
      </c>
      <c r="H372" s="4" t="s">
        <v>285</v>
      </c>
      <c r="I372" s="4" t="s">
        <v>1382</v>
      </c>
      <c r="J372" s="4" t="s">
        <v>30</v>
      </c>
      <c r="K372" s="4" t="s">
        <v>30</v>
      </c>
      <c r="L372" s="2" t="s">
        <v>305</v>
      </c>
      <c r="M372" s="2" t="s">
        <v>31</v>
      </c>
      <c r="N372" s="4" t="s">
        <v>364</v>
      </c>
      <c r="O372" s="4" t="s">
        <v>287</v>
      </c>
      <c r="P372" s="4" t="s">
        <v>34</v>
      </c>
      <c r="Q372" s="126">
        <v>3975</v>
      </c>
      <c r="R372" s="137">
        <v>1</v>
      </c>
      <c r="S372" s="139">
        <v>167700</v>
      </c>
      <c r="U372" s="126">
        <v>6666.0749999999998</v>
      </c>
      <c r="V372" s="136">
        <v>8.6000000000000003E-5</v>
      </c>
      <c r="W372" s="136">
        <v>1.5881053735704601E-2</v>
      </c>
      <c r="X372" s="136">
        <v>3.3686002684249101E-3</v>
      </c>
    </row>
    <row r="373" spans="1:24" x14ac:dyDescent="0.2">
      <c r="A373" s="4">
        <v>559</v>
      </c>
      <c r="B373" s="4">
        <v>7205</v>
      </c>
      <c r="C373" s="4" t="s">
        <v>371</v>
      </c>
      <c r="D373" s="4" t="s">
        <v>372</v>
      </c>
      <c r="E373" s="4" t="s">
        <v>282</v>
      </c>
      <c r="F373" s="4" t="s">
        <v>1412</v>
      </c>
      <c r="G373" s="4" t="s">
        <v>1413</v>
      </c>
      <c r="H373" s="4" t="s">
        <v>285</v>
      </c>
      <c r="I373" s="4" t="s">
        <v>1382</v>
      </c>
      <c r="J373" s="4" t="s">
        <v>30</v>
      </c>
      <c r="K373" s="4" t="s">
        <v>30</v>
      </c>
      <c r="L373" s="2" t="s">
        <v>305</v>
      </c>
      <c r="M373" s="2" t="s">
        <v>31</v>
      </c>
      <c r="N373" s="4" t="s">
        <v>335</v>
      </c>
      <c r="O373" s="4" t="s">
        <v>287</v>
      </c>
      <c r="P373" s="4" t="s">
        <v>34</v>
      </c>
      <c r="Q373" s="126">
        <v>46303</v>
      </c>
      <c r="R373" s="137">
        <v>1</v>
      </c>
      <c r="S373" s="139">
        <v>887.1</v>
      </c>
      <c r="U373" s="126">
        <v>410.75400000000002</v>
      </c>
      <c r="V373" s="136">
        <v>4.5800000000000002E-4</v>
      </c>
      <c r="W373" s="136">
        <v>9.7856759254942799E-4</v>
      </c>
      <c r="X373" s="136">
        <v>2.0756828292336699E-4</v>
      </c>
    </row>
    <row r="374" spans="1:24" x14ac:dyDescent="0.2">
      <c r="A374" s="4">
        <v>559</v>
      </c>
      <c r="B374" s="4">
        <v>7205</v>
      </c>
      <c r="C374" s="4" t="s">
        <v>385</v>
      </c>
      <c r="D374" s="4" t="s">
        <v>386</v>
      </c>
      <c r="E374" s="4" t="s">
        <v>282</v>
      </c>
      <c r="F374" s="4" t="s">
        <v>1414</v>
      </c>
      <c r="G374" s="4" t="s">
        <v>1415</v>
      </c>
      <c r="H374" s="4" t="s">
        <v>285</v>
      </c>
      <c r="I374" s="4" t="s">
        <v>1382</v>
      </c>
      <c r="J374" s="4" t="s">
        <v>30</v>
      </c>
      <c r="K374" s="4" t="s">
        <v>30</v>
      </c>
      <c r="L374" s="2" t="s">
        <v>305</v>
      </c>
      <c r="M374" s="2" t="s">
        <v>31</v>
      </c>
      <c r="N374" s="4" t="s">
        <v>389</v>
      </c>
      <c r="O374" s="4" t="s">
        <v>287</v>
      </c>
      <c r="P374" s="4" t="s">
        <v>34</v>
      </c>
      <c r="Q374" s="126">
        <v>49458</v>
      </c>
      <c r="R374" s="137">
        <v>1</v>
      </c>
      <c r="S374" s="139">
        <v>6022</v>
      </c>
      <c r="U374" s="126">
        <v>2978.3609999999999</v>
      </c>
      <c r="V374" s="136">
        <v>3.5230000000000001E-3</v>
      </c>
      <c r="W374" s="136">
        <v>7.0955558216602597E-3</v>
      </c>
      <c r="X374" s="136">
        <v>1.50506960326762E-3</v>
      </c>
    </row>
    <row r="375" spans="1:24" x14ac:dyDescent="0.2">
      <c r="A375" s="4">
        <v>559</v>
      </c>
      <c r="B375" s="4">
        <v>7205</v>
      </c>
      <c r="C375" s="4" t="s">
        <v>402</v>
      </c>
      <c r="D375" s="4" t="s">
        <v>403</v>
      </c>
      <c r="E375" s="4" t="s">
        <v>282</v>
      </c>
      <c r="F375" s="4" t="s">
        <v>1416</v>
      </c>
      <c r="G375" s="4" t="s">
        <v>1417</v>
      </c>
      <c r="H375" s="4" t="s">
        <v>285</v>
      </c>
      <c r="I375" s="4" t="s">
        <v>1382</v>
      </c>
      <c r="J375" s="4" t="s">
        <v>30</v>
      </c>
      <c r="K375" s="4" t="s">
        <v>30</v>
      </c>
      <c r="L375" s="2" t="s">
        <v>305</v>
      </c>
      <c r="M375" s="2" t="s">
        <v>31</v>
      </c>
      <c r="N375" s="4" t="s">
        <v>322</v>
      </c>
      <c r="O375" s="4" t="s">
        <v>287</v>
      </c>
      <c r="P375" s="4" t="s">
        <v>34</v>
      </c>
      <c r="Q375" s="126">
        <v>31989</v>
      </c>
      <c r="R375" s="137">
        <v>1</v>
      </c>
      <c r="S375" s="139">
        <v>3926</v>
      </c>
      <c r="U375" s="126">
        <v>1255.8879999999999</v>
      </c>
      <c r="V375" s="136">
        <v>1.4799999999999999E-4</v>
      </c>
      <c r="W375" s="136">
        <v>2.99198959468264E-3</v>
      </c>
      <c r="X375" s="136">
        <v>6.3464409349064704E-4</v>
      </c>
    </row>
    <row r="376" spans="1:24" x14ac:dyDescent="0.2">
      <c r="A376" s="4">
        <v>559</v>
      </c>
      <c r="B376" s="4">
        <v>7205</v>
      </c>
      <c r="C376" s="4" t="s">
        <v>1418</v>
      </c>
      <c r="D376" s="4" t="s">
        <v>1419</v>
      </c>
      <c r="E376" s="4" t="s">
        <v>282</v>
      </c>
      <c r="F376" s="4" t="s">
        <v>1420</v>
      </c>
      <c r="G376" s="4" t="s">
        <v>1421</v>
      </c>
      <c r="H376" s="4" t="s">
        <v>285</v>
      </c>
      <c r="I376" s="4" t="s">
        <v>1382</v>
      </c>
      <c r="J376" s="4" t="s">
        <v>30</v>
      </c>
      <c r="K376" s="4" t="s">
        <v>30</v>
      </c>
      <c r="L376" s="2" t="s">
        <v>305</v>
      </c>
      <c r="M376" s="2" t="s">
        <v>31</v>
      </c>
      <c r="N376" s="4" t="s">
        <v>587</v>
      </c>
      <c r="O376" s="4" t="s">
        <v>287</v>
      </c>
      <c r="P376" s="4" t="s">
        <v>34</v>
      </c>
      <c r="Q376" s="126">
        <v>63001</v>
      </c>
      <c r="R376" s="137">
        <v>1</v>
      </c>
      <c r="S376" s="139">
        <v>799</v>
      </c>
      <c r="U376" s="126">
        <v>503.37799999999999</v>
      </c>
      <c r="V376" s="136">
        <v>3.1799999999999998E-4</v>
      </c>
      <c r="W376" s="136">
        <v>1.1992323681568201E-3</v>
      </c>
      <c r="X376" s="136">
        <v>2.5437446056835399E-4</v>
      </c>
    </row>
    <row r="377" spans="1:24" x14ac:dyDescent="0.2">
      <c r="A377" s="4">
        <v>559</v>
      </c>
      <c r="B377" s="4">
        <v>7205</v>
      </c>
      <c r="C377" s="4" t="s">
        <v>1422</v>
      </c>
      <c r="D377" s="4" t="s">
        <v>1423</v>
      </c>
      <c r="E377" s="4" t="s">
        <v>282</v>
      </c>
      <c r="F377" s="4" t="s">
        <v>1424</v>
      </c>
      <c r="G377" s="4" t="s">
        <v>1425</v>
      </c>
      <c r="H377" s="4" t="s">
        <v>285</v>
      </c>
      <c r="I377" s="4" t="s">
        <v>1382</v>
      </c>
      <c r="J377" s="4" t="s">
        <v>30</v>
      </c>
      <c r="K377" s="4" t="s">
        <v>30</v>
      </c>
      <c r="L377" s="2" t="s">
        <v>305</v>
      </c>
      <c r="M377" s="2" t="s">
        <v>31</v>
      </c>
      <c r="N377" s="4" t="s">
        <v>383</v>
      </c>
      <c r="O377" s="4" t="s">
        <v>287</v>
      </c>
      <c r="P377" s="4" t="s">
        <v>34</v>
      </c>
      <c r="Q377" s="126">
        <v>27767</v>
      </c>
      <c r="R377" s="137">
        <v>1</v>
      </c>
      <c r="S377" s="139">
        <v>17020</v>
      </c>
      <c r="U377" s="126">
        <v>4725.9430000000002</v>
      </c>
      <c r="V377" s="136">
        <v>8.0199999999999998E-4</v>
      </c>
      <c r="W377" s="136">
        <v>1.1258943394321E-2</v>
      </c>
      <c r="X377" s="136">
        <v>2.3881840822074399E-3</v>
      </c>
    </row>
    <row r="378" spans="1:24" x14ac:dyDescent="0.2">
      <c r="A378" s="4">
        <v>559</v>
      </c>
      <c r="B378" s="4">
        <v>7205</v>
      </c>
      <c r="C378" s="4" t="s">
        <v>1752</v>
      </c>
      <c r="D378" s="4" t="s">
        <v>1753</v>
      </c>
      <c r="E378" s="4" t="s">
        <v>282</v>
      </c>
      <c r="F378" s="4" t="s">
        <v>1754</v>
      </c>
      <c r="G378" s="4" t="s">
        <v>1755</v>
      </c>
      <c r="H378" s="4" t="s">
        <v>285</v>
      </c>
      <c r="I378" s="4" t="s">
        <v>1382</v>
      </c>
      <c r="J378" s="4" t="s">
        <v>30</v>
      </c>
      <c r="K378" s="4" t="s">
        <v>30</v>
      </c>
      <c r="L378" s="2" t="s">
        <v>305</v>
      </c>
      <c r="M378" s="2" t="s">
        <v>31</v>
      </c>
      <c r="N378" s="4" t="s">
        <v>610</v>
      </c>
      <c r="O378" s="4" t="s">
        <v>287</v>
      </c>
      <c r="P378" s="4" t="s">
        <v>34</v>
      </c>
      <c r="Q378" s="126">
        <v>20030</v>
      </c>
      <c r="R378" s="137">
        <v>1</v>
      </c>
      <c r="S378" s="139">
        <v>2988</v>
      </c>
      <c r="U378" s="126">
        <v>598.49599999999998</v>
      </c>
      <c r="V378" s="136">
        <v>1.1199999999999999E-3</v>
      </c>
      <c r="W378" s="136">
        <v>1.4258395666153999E-3</v>
      </c>
      <c r="X378" s="136">
        <v>3.02441111702365E-4</v>
      </c>
    </row>
    <row r="379" spans="1:24" x14ac:dyDescent="0.2">
      <c r="A379" s="4">
        <v>559</v>
      </c>
      <c r="B379" s="4">
        <v>7205</v>
      </c>
      <c r="C379" s="4" t="s">
        <v>434</v>
      </c>
      <c r="D379" s="4" t="s">
        <v>435</v>
      </c>
      <c r="E379" s="4" t="s">
        <v>282</v>
      </c>
      <c r="F379" s="4" t="s">
        <v>1426</v>
      </c>
      <c r="G379" s="4" t="s">
        <v>1427</v>
      </c>
      <c r="H379" s="4" t="s">
        <v>285</v>
      </c>
      <c r="I379" s="4" t="s">
        <v>1382</v>
      </c>
      <c r="J379" s="4" t="s">
        <v>30</v>
      </c>
      <c r="K379" s="4" t="s">
        <v>30</v>
      </c>
      <c r="L379" s="2" t="s">
        <v>305</v>
      </c>
      <c r="M379" s="2" t="s">
        <v>31</v>
      </c>
      <c r="N379" s="4" t="s">
        <v>322</v>
      </c>
      <c r="O379" s="4" t="s">
        <v>287</v>
      </c>
      <c r="P379" s="4" t="s">
        <v>34</v>
      </c>
      <c r="Q379" s="126">
        <v>270127</v>
      </c>
      <c r="R379" s="137">
        <v>1</v>
      </c>
      <c r="S379" s="139">
        <v>2476</v>
      </c>
      <c r="U379" s="126">
        <v>6688.3450000000003</v>
      </c>
      <c r="V379" s="136">
        <v>5.4799999999999998E-4</v>
      </c>
      <c r="W379" s="136">
        <v>1.59341079608353E-2</v>
      </c>
      <c r="X379" s="136">
        <v>3.3798538338362999E-3</v>
      </c>
    </row>
    <row r="380" spans="1:24" x14ac:dyDescent="0.2">
      <c r="A380" s="4">
        <v>559</v>
      </c>
      <c r="B380" s="4">
        <v>7205</v>
      </c>
      <c r="C380" s="4" t="s">
        <v>448</v>
      </c>
      <c r="D380" s="4" t="s">
        <v>449</v>
      </c>
      <c r="E380" s="4" t="s">
        <v>282</v>
      </c>
      <c r="F380" s="4" t="s">
        <v>1428</v>
      </c>
      <c r="G380" s="4" t="s">
        <v>1429</v>
      </c>
      <c r="H380" s="4" t="s">
        <v>285</v>
      </c>
      <c r="I380" s="4" t="s">
        <v>1382</v>
      </c>
      <c r="J380" s="4" t="s">
        <v>30</v>
      </c>
      <c r="K380" s="4" t="s">
        <v>159</v>
      </c>
      <c r="L380" s="2" t="s">
        <v>305</v>
      </c>
      <c r="M380" s="2" t="s">
        <v>31</v>
      </c>
      <c r="N380" s="4" t="s">
        <v>389</v>
      </c>
      <c r="O380" s="4" t="s">
        <v>287</v>
      </c>
      <c r="P380" s="4" t="s">
        <v>34</v>
      </c>
      <c r="Q380" s="126">
        <v>153401.4</v>
      </c>
      <c r="R380" s="137">
        <v>1</v>
      </c>
      <c r="S380" s="139">
        <v>10190</v>
      </c>
      <c r="U380" s="126">
        <v>15631.602999999999</v>
      </c>
      <c r="V380" s="136">
        <v>1.1640000000000001E-3</v>
      </c>
      <c r="W380" s="136">
        <v>3.7240253345280798E-2</v>
      </c>
      <c r="X380" s="136">
        <v>7.8991941909425795E-3</v>
      </c>
    </row>
    <row r="381" spans="1:24" x14ac:dyDescent="0.2">
      <c r="A381" s="4">
        <v>559</v>
      </c>
      <c r="B381" s="4">
        <v>7205</v>
      </c>
      <c r="C381" s="4" t="s">
        <v>1312</v>
      </c>
      <c r="D381" s="4" t="s">
        <v>1313</v>
      </c>
      <c r="E381" s="4" t="s">
        <v>1087</v>
      </c>
      <c r="F381" s="4" t="s">
        <v>1430</v>
      </c>
      <c r="G381" s="4" t="s">
        <v>1431</v>
      </c>
      <c r="H381" s="4" t="s">
        <v>285</v>
      </c>
      <c r="I381" s="4" t="s">
        <v>1382</v>
      </c>
      <c r="J381" s="4" t="s">
        <v>30</v>
      </c>
      <c r="K381" s="4" t="s">
        <v>1065</v>
      </c>
      <c r="L381" s="2" t="s">
        <v>305</v>
      </c>
      <c r="M381" s="2" t="s">
        <v>31</v>
      </c>
      <c r="N381" s="4" t="s">
        <v>634</v>
      </c>
      <c r="O381" s="4" t="s">
        <v>287</v>
      </c>
      <c r="P381" s="4" t="s">
        <v>34</v>
      </c>
      <c r="Q381" s="126">
        <v>43948</v>
      </c>
      <c r="R381" s="137">
        <v>1</v>
      </c>
      <c r="S381" s="139">
        <v>3825</v>
      </c>
      <c r="T381" s="125">
        <v>43.258000000000003</v>
      </c>
      <c r="U381" s="126">
        <v>1724.269</v>
      </c>
      <c r="V381" s="136">
        <v>2.3800000000000001E-4</v>
      </c>
      <c r="W381" s="136">
        <v>4.10784589171591E-3</v>
      </c>
      <c r="X381" s="136">
        <v>8.7133328831775201E-4</v>
      </c>
    </row>
    <row r="382" spans="1:24" x14ac:dyDescent="0.2">
      <c r="A382" s="4">
        <v>559</v>
      </c>
      <c r="B382" s="4">
        <v>7205</v>
      </c>
      <c r="C382" s="4" t="s">
        <v>466</v>
      </c>
      <c r="D382" s="4" t="s">
        <v>467</v>
      </c>
      <c r="E382" s="4" t="s">
        <v>282</v>
      </c>
      <c r="F382" s="4" t="s">
        <v>1432</v>
      </c>
      <c r="G382" s="4" t="s">
        <v>1433</v>
      </c>
      <c r="H382" s="4" t="s">
        <v>285</v>
      </c>
      <c r="I382" s="4" t="s">
        <v>1382</v>
      </c>
      <c r="J382" s="4" t="s">
        <v>30</v>
      </c>
      <c r="K382" s="4" t="s">
        <v>30</v>
      </c>
      <c r="L382" s="2" t="s">
        <v>305</v>
      </c>
      <c r="M382" s="2" t="s">
        <v>31</v>
      </c>
      <c r="N382" s="4" t="s">
        <v>428</v>
      </c>
      <c r="O382" s="4" t="s">
        <v>287</v>
      </c>
      <c r="P382" s="4" t="s">
        <v>34</v>
      </c>
      <c r="Q382" s="126">
        <v>10666</v>
      </c>
      <c r="R382" s="137">
        <v>1</v>
      </c>
      <c r="S382" s="139">
        <v>21010</v>
      </c>
      <c r="U382" s="126">
        <v>2240.9270000000001</v>
      </c>
      <c r="V382" s="136">
        <v>2.7500000000000002E-4</v>
      </c>
      <c r="W382" s="136">
        <v>5.3387151738271497E-3</v>
      </c>
      <c r="X382" s="136">
        <v>1.13241839407455E-3</v>
      </c>
    </row>
    <row r="383" spans="1:24" x14ac:dyDescent="0.2">
      <c r="A383" s="4">
        <v>559</v>
      </c>
      <c r="B383" s="4">
        <v>7205</v>
      </c>
      <c r="C383" s="4" t="s">
        <v>478</v>
      </c>
      <c r="D383" s="4" t="s">
        <v>479</v>
      </c>
      <c r="E383" s="4" t="s">
        <v>282</v>
      </c>
      <c r="F383" s="4" t="s">
        <v>1434</v>
      </c>
      <c r="G383" s="4" t="s">
        <v>1435</v>
      </c>
      <c r="H383" s="4" t="s">
        <v>285</v>
      </c>
      <c r="I383" s="4" t="s">
        <v>1382</v>
      </c>
      <c r="J383" s="4" t="s">
        <v>30</v>
      </c>
      <c r="K383" s="4" t="s">
        <v>30</v>
      </c>
      <c r="L383" s="2" t="s">
        <v>305</v>
      </c>
      <c r="M383" s="2" t="s">
        <v>31</v>
      </c>
      <c r="N383" s="4" t="s">
        <v>383</v>
      </c>
      <c r="O383" s="4" t="s">
        <v>287</v>
      </c>
      <c r="P383" s="4" t="s">
        <v>34</v>
      </c>
      <c r="Q383" s="126">
        <v>6308</v>
      </c>
      <c r="R383" s="137">
        <v>1</v>
      </c>
      <c r="S383" s="139">
        <v>14580</v>
      </c>
      <c r="U383" s="126">
        <v>919.70600000000002</v>
      </c>
      <c r="V383" s="136">
        <v>1.7100000000000001E-4</v>
      </c>
      <c r="W383" s="136">
        <v>2.1910804723126302E-3</v>
      </c>
      <c r="X383" s="136">
        <v>4.6475973131297001E-4</v>
      </c>
    </row>
    <row r="384" spans="1:24" x14ac:dyDescent="0.2">
      <c r="A384" s="4">
        <v>559</v>
      </c>
      <c r="B384" s="4">
        <v>7205</v>
      </c>
      <c r="C384" s="4" t="s">
        <v>483</v>
      </c>
      <c r="D384" s="4" t="s">
        <v>484</v>
      </c>
      <c r="E384" s="4" t="s">
        <v>282</v>
      </c>
      <c r="F384" s="4" t="s">
        <v>1436</v>
      </c>
      <c r="G384" s="4" t="s">
        <v>1437</v>
      </c>
      <c r="H384" s="4" t="s">
        <v>285</v>
      </c>
      <c r="I384" s="4" t="s">
        <v>1382</v>
      </c>
      <c r="J384" s="4" t="s">
        <v>30</v>
      </c>
      <c r="K384" s="4" t="s">
        <v>30</v>
      </c>
      <c r="L384" s="2" t="s">
        <v>305</v>
      </c>
      <c r="M384" s="2" t="s">
        <v>31</v>
      </c>
      <c r="N384" s="4" t="s">
        <v>389</v>
      </c>
      <c r="O384" s="4" t="s">
        <v>287</v>
      </c>
      <c r="P384" s="4" t="s">
        <v>34</v>
      </c>
      <c r="Q384" s="126">
        <v>18352.400000000001</v>
      </c>
      <c r="R384" s="137">
        <v>1</v>
      </c>
      <c r="S384" s="139">
        <v>3519</v>
      </c>
      <c r="U384" s="126">
        <v>645.82100000000003</v>
      </c>
      <c r="V384" s="136">
        <v>3.2699999999999998E-4</v>
      </c>
      <c r="W384" s="136">
        <v>1.5385841452249E-3</v>
      </c>
      <c r="X384" s="136">
        <v>3.2635586094306398E-4</v>
      </c>
    </row>
    <row r="385" spans="1:24" x14ac:dyDescent="0.2">
      <c r="A385" s="4">
        <v>559</v>
      </c>
      <c r="B385" s="4">
        <v>7205</v>
      </c>
      <c r="C385" s="4" t="s">
        <v>1438</v>
      </c>
      <c r="D385" s="4" t="s">
        <v>1439</v>
      </c>
      <c r="E385" s="4" t="s">
        <v>282</v>
      </c>
      <c r="F385" s="4" t="s">
        <v>1440</v>
      </c>
      <c r="G385" s="4" t="s">
        <v>1441</v>
      </c>
      <c r="H385" s="4" t="s">
        <v>285</v>
      </c>
      <c r="I385" s="4" t="s">
        <v>1382</v>
      </c>
      <c r="J385" s="4" t="s">
        <v>30</v>
      </c>
      <c r="K385" s="4" t="s">
        <v>363</v>
      </c>
      <c r="L385" s="2" t="s">
        <v>305</v>
      </c>
      <c r="M385" s="2" t="s">
        <v>31</v>
      </c>
      <c r="N385" s="4" t="s">
        <v>1442</v>
      </c>
      <c r="O385" s="4" t="s">
        <v>287</v>
      </c>
      <c r="P385" s="4" t="s">
        <v>34</v>
      </c>
      <c r="Q385" s="126">
        <v>41310</v>
      </c>
      <c r="R385" s="137">
        <v>1</v>
      </c>
      <c r="S385" s="139">
        <v>5405</v>
      </c>
      <c r="U385" s="126">
        <v>2232.8049999999998</v>
      </c>
      <c r="V385" s="136">
        <v>1.67E-3</v>
      </c>
      <c r="W385" s="136">
        <v>5.3193677129160302E-3</v>
      </c>
      <c r="X385" s="136">
        <v>1.1283145189096499E-3</v>
      </c>
    </row>
    <row r="386" spans="1:24" x14ac:dyDescent="0.2">
      <c r="A386" s="4">
        <v>559</v>
      </c>
      <c r="B386" s="4">
        <v>7205</v>
      </c>
      <c r="C386" s="4" t="s">
        <v>493</v>
      </c>
      <c r="D386" s="4" t="s">
        <v>494</v>
      </c>
      <c r="E386" s="4" t="s">
        <v>282</v>
      </c>
      <c r="F386" s="4" t="s">
        <v>1443</v>
      </c>
      <c r="G386" s="4" t="s">
        <v>1444</v>
      </c>
      <c r="H386" s="4" t="s">
        <v>285</v>
      </c>
      <c r="I386" s="4" t="s">
        <v>1382</v>
      </c>
      <c r="J386" s="4" t="s">
        <v>30</v>
      </c>
      <c r="K386" s="4" t="s">
        <v>30</v>
      </c>
      <c r="L386" s="2" t="s">
        <v>305</v>
      </c>
      <c r="M386" s="2" t="s">
        <v>31</v>
      </c>
      <c r="N386" s="4" t="s">
        <v>322</v>
      </c>
      <c r="O386" s="4" t="s">
        <v>287</v>
      </c>
      <c r="P386" s="4" t="s">
        <v>34</v>
      </c>
      <c r="Q386" s="126">
        <v>729707</v>
      </c>
      <c r="R386" s="137">
        <v>1</v>
      </c>
      <c r="S386" s="139">
        <v>300</v>
      </c>
      <c r="U386" s="126">
        <v>2189.1210000000001</v>
      </c>
      <c r="V386" s="136">
        <v>2.264E-3</v>
      </c>
      <c r="W386" s="136">
        <v>5.2152950926833801E-3</v>
      </c>
      <c r="X386" s="136">
        <v>1.1062392169626999E-3</v>
      </c>
    </row>
    <row r="387" spans="1:24" x14ac:dyDescent="0.2">
      <c r="A387" s="4">
        <v>559</v>
      </c>
      <c r="B387" s="4">
        <v>7205</v>
      </c>
      <c r="C387" s="4" t="s">
        <v>1756</v>
      </c>
      <c r="D387" s="4" t="s">
        <v>1757</v>
      </c>
      <c r="E387" s="4" t="s">
        <v>282</v>
      </c>
      <c r="F387" s="4" t="s">
        <v>1758</v>
      </c>
      <c r="G387" s="4" t="s">
        <v>1759</v>
      </c>
      <c r="H387" s="4" t="s">
        <v>285</v>
      </c>
      <c r="I387" s="4" t="s">
        <v>1382</v>
      </c>
      <c r="J387" s="4" t="s">
        <v>30</v>
      </c>
      <c r="K387" s="4" t="s">
        <v>30</v>
      </c>
      <c r="L387" s="2" t="s">
        <v>305</v>
      </c>
      <c r="M387" s="2" t="s">
        <v>31</v>
      </c>
      <c r="N387" s="4" t="s">
        <v>335</v>
      </c>
      <c r="O387" s="4" t="s">
        <v>287</v>
      </c>
      <c r="P387" s="4" t="s">
        <v>34</v>
      </c>
      <c r="Q387" s="126">
        <v>23090</v>
      </c>
      <c r="R387" s="137">
        <v>1</v>
      </c>
      <c r="S387" s="139">
        <v>2980</v>
      </c>
      <c r="U387" s="126">
        <v>688.08199999999999</v>
      </c>
      <c r="V387" s="136">
        <v>4.7260000000000002E-3</v>
      </c>
      <c r="W387" s="136">
        <v>1.63926556730476E-3</v>
      </c>
      <c r="X387" s="136">
        <v>3.4771184091063302E-4</v>
      </c>
    </row>
    <row r="388" spans="1:24" x14ac:dyDescent="0.2">
      <c r="A388" s="4">
        <v>559</v>
      </c>
      <c r="B388" s="4">
        <v>7205</v>
      </c>
      <c r="C388" s="4" t="s">
        <v>1445</v>
      </c>
      <c r="D388" s="4" t="s">
        <v>1446</v>
      </c>
      <c r="E388" s="4" t="s">
        <v>282</v>
      </c>
      <c r="F388" s="4" t="s">
        <v>1447</v>
      </c>
      <c r="G388" s="4" t="s">
        <v>1448</v>
      </c>
      <c r="H388" s="4" t="s">
        <v>285</v>
      </c>
      <c r="I388" s="4" t="s">
        <v>1382</v>
      </c>
      <c r="J388" s="4" t="s">
        <v>30</v>
      </c>
      <c r="K388" s="4" t="s">
        <v>30</v>
      </c>
      <c r="L388" s="2" t="s">
        <v>305</v>
      </c>
      <c r="M388" s="2" t="s">
        <v>31</v>
      </c>
      <c r="N388" s="4" t="s">
        <v>610</v>
      </c>
      <c r="O388" s="4" t="s">
        <v>287</v>
      </c>
      <c r="P388" s="4" t="s">
        <v>34</v>
      </c>
      <c r="Q388" s="126">
        <v>1660101</v>
      </c>
      <c r="R388" s="137">
        <v>1</v>
      </c>
      <c r="S388" s="139">
        <v>89.4</v>
      </c>
      <c r="U388" s="126">
        <v>1484.13</v>
      </c>
      <c r="V388" s="136">
        <v>5.1599999999999997E-4</v>
      </c>
      <c r="W388" s="136">
        <v>3.5357467399933298E-3</v>
      </c>
      <c r="X388" s="136">
        <v>7.4998281698689898E-4</v>
      </c>
    </row>
    <row r="389" spans="1:24" x14ac:dyDescent="0.2">
      <c r="A389" s="4">
        <v>559</v>
      </c>
      <c r="B389" s="4">
        <v>7205</v>
      </c>
      <c r="C389" s="4" t="s">
        <v>510</v>
      </c>
      <c r="D389" s="4" t="s">
        <v>511</v>
      </c>
      <c r="E389" s="4" t="s">
        <v>282</v>
      </c>
      <c r="F389" s="4" t="s">
        <v>1449</v>
      </c>
      <c r="G389" s="4" t="s">
        <v>1450</v>
      </c>
      <c r="H389" s="4" t="s">
        <v>285</v>
      </c>
      <c r="I389" s="4" t="s">
        <v>1382</v>
      </c>
      <c r="J389" s="4" t="s">
        <v>30</v>
      </c>
      <c r="K389" s="4" t="s">
        <v>30</v>
      </c>
      <c r="L389" s="2" t="s">
        <v>305</v>
      </c>
      <c r="M389" s="2" t="s">
        <v>31</v>
      </c>
      <c r="N389" s="4" t="s">
        <v>514</v>
      </c>
      <c r="O389" s="4" t="s">
        <v>287</v>
      </c>
      <c r="P389" s="4" t="s">
        <v>34</v>
      </c>
      <c r="Q389" s="126">
        <v>1913528</v>
      </c>
      <c r="R389" s="137">
        <v>1</v>
      </c>
      <c r="S389" s="139">
        <v>634.70000000000005</v>
      </c>
      <c r="T389" s="125">
        <v>402.30900000000003</v>
      </c>
      <c r="U389" s="126">
        <v>12547.471</v>
      </c>
      <c r="V389" s="136">
        <v>6.8999999999999997E-4</v>
      </c>
      <c r="W389" s="136">
        <v>2.98927125057592E-2</v>
      </c>
      <c r="X389" s="136">
        <v>6.3406749354709404E-3</v>
      </c>
    </row>
    <row r="390" spans="1:24" x14ac:dyDescent="0.2">
      <c r="A390" s="4">
        <v>559</v>
      </c>
      <c r="B390" s="4">
        <v>7205</v>
      </c>
      <c r="C390" s="4" t="s">
        <v>518</v>
      </c>
      <c r="D390" s="4" t="s">
        <v>519</v>
      </c>
      <c r="E390" s="4" t="s">
        <v>282</v>
      </c>
      <c r="F390" s="4" t="s">
        <v>1451</v>
      </c>
      <c r="G390" s="4" t="s">
        <v>1452</v>
      </c>
      <c r="H390" s="4" t="s">
        <v>285</v>
      </c>
      <c r="I390" s="4" t="s">
        <v>1382</v>
      </c>
      <c r="J390" s="4" t="s">
        <v>30</v>
      </c>
      <c r="K390" s="4" t="s">
        <v>30</v>
      </c>
      <c r="L390" s="2" t="s">
        <v>305</v>
      </c>
      <c r="M390" s="2" t="s">
        <v>31</v>
      </c>
      <c r="N390" s="4" t="s">
        <v>322</v>
      </c>
      <c r="O390" s="4" t="s">
        <v>287</v>
      </c>
      <c r="P390" s="4" t="s">
        <v>34</v>
      </c>
      <c r="Q390" s="126">
        <v>13582.08</v>
      </c>
      <c r="R390" s="137">
        <v>1</v>
      </c>
      <c r="S390" s="139">
        <v>68050</v>
      </c>
      <c r="U390" s="126">
        <v>9242.6049999999996</v>
      </c>
      <c r="V390" s="136">
        <v>5.4600000000000004E-4</v>
      </c>
      <c r="W390" s="136">
        <v>2.2019301260570199E-2</v>
      </c>
      <c r="X390" s="136">
        <v>4.6706109916449402E-3</v>
      </c>
    </row>
    <row r="391" spans="1:24" x14ac:dyDescent="0.2">
      <c r="A391" s="4">
        <v>559</v>
      </c>
      <c r="B391" s="4">
        <v>7205</v>
      </c>
      <c r="C391" s="4" t="s">
        <v>1453</v>
      </c>
      <c r="D391" s="4" t="s">
        <v>1454</v>
      </c>
      <c r="E391" s="4" t="s">
        <v>282</v>
      </c>
      <c r="F391" s="4" t="s">
        <v>1455</v>
      </c>
      <c r="G391" s="4" t="s">
        <v>1456</v>
      </c>
      <c r="H391" s="4" t="s">
        <v>285</v>
      </c>
      <c r="I391" s="4" t="s">
        <v>1382</v>
      </c>
      <c r="J391" s="4" t="s">
        <v>30</v>
      </c>
      <c r="K391" s="4" t="s">
        <v>159</v>
      </c>
      <c r="L391" s="2" t="s">
        <v>305</v>
      </c>
      <c r="M391" s="2" t="s">
        <v>31</v>
      </c>
      <c r="N391" s="4" t="s">
        <v>1457</v>
      </c>
      <c r="O391" s="4" t="s">
        <v>287</v>
      </c>
      <c r="P391" s="4" t="s">
        <v>34</v>
      </c>
      <c r="Q391" s="126">
        <v>46571</v>
      </c>
      <c r="R391" s="137">
        <v>1</v>
      </c>
      <c r="S391" s="139">
        <v>4215</v>
      </c>
      <c r="U391" s="126">
        <v>1962.9680000000001</v>
      </c>
      <c r="V391" s="136">
        <v>8.1400000000000005E-4</v>
      </c>
      <c r="W391" s="136">
        <v>4.6765142503046803E-3</v>
      </c>
      <c r="X391" s="136">
        <v>9.919560390033741E-4</v>
      </c>
    </row>
    <row r="392" spans="1:24" x14ac:dyDescent="0.2">
      <c r="A392" s="4">
        <v>559</v>
      </c>
      <c r="B392" s="4">
        <v>7205</v>
      </c>
      <c r="C392" s="4" t="s">
        <v>1453</v>
      </c>
      <c r="D392" s="4" t="s">
        <v>1454</v>
      </c>
      <c r="E392" s="4" t="s">
        <v>282</v>
      </c>
      <c r="F392" s="4" t="s">
        <v>1458</v>
      </c>
      <c r="G392" s="4" t="s">
        <v>1456</v>
      </c>
      <c r="H392" s="4" t="s">
        <v>285</v>
      </c>
      <c r="I392" s="4" t="s">
        <v>1382</v>
      </c>
      <c r="J392" s="4" t="s">
        <v>30</v>
      </c>
      <c r="K392" s="4" t="s">
        <v>159</v>
      </c>
      <c r="L392" s="2" t="s">
        <v>305</v>
      </c>
      <c r="M392" s="2" t="s">
        <v>185</v>
      </c>
      <c r="N392" s="4" t="s">
        <v>1457</v>
      </c>
      <c r="O392" s="4" t="s">
        <v>287</v>
      </c>
      <c r="P392" s="4" t="s">
        <v>34</v>
      </c>
      <c r="Q392" s="126">
        <v>28830</v>
      </c>
      <c r="R392" s="137">
        <v>1</v>
      </c>
      <c r="S392" s="139">
        <v>3493.8130000000001</v>
      </c>
      <c r="U392" s="126">
        <v>1007.266</v>
      </c>
      <c r="V392" s="136">
        <v>2.6600000000000001E-4</v>
      </c>
      <c r="W392" s="136">
        <v>2.39968082170655E-3</v>
      </c>
      <c r="X392" s="136">
        <v>5.0900687036659997E-4</v>
      </c>
    </row>
    <row r="393" spans="1:24" x14ac:dyDescent="0.2">
      <c r="A393" s="4">
        <v>559</v>
      </c>
      <c r="B393" s="4">
        <v>7205</v>
      </c>
      <c r="C393" s="4" t="s">
        <v>1459</v>
      </c>
      <c r="D393" s="4" t="s">
        <v>1460</v>
      </c>
      <c r="E393" s="4" t="s">
        <v>282</v>
      </c>
      <c r="F393" s="4" t="s">
        <v>1461</v>
      </c>
      <c r="G393" s="4" t="s">
        <v>1462</v>
      </c>
      <c r="H393" s="4" t="s">
        <v>285</v>
      </c>
      <c r="I393" s="4" t="s">
        <v>1382</v>
      </c>
      <c r="J393" s="4" t="s">
        <v>30</v>
      </c>
      <c r="K393" s="4" t="s">
        <v>30</v>
      </c>
      <c r="L393" s="2" t="s">
        <v>305</v>
      </c>
      <c r="M393" s="2" t="s">
        <v>31</v>
      </c>
      <c r="N393" s="4" t="s">
        <v>660</v>
      </c>
      <c r="O393" s="4" t="s">
        <v>287</v>
      </c>
      <c r="P393" s="4" t="s">
        <v>34</v>
      </c>
      <c r="Q393" s="126">
        <v>1173.8900000000001</v>
      </c>
      <c r="R393" s="137">
        <v>1</v>
      </c>
      <c r="S393" s="139">
        <v>48800</v>
      </c>
      <c r="U393" s="126">
        <v>572.85799999999995</v>
      </c>
      <c r="V393" s="136">
        <v>9.4899999999999997E-4</v>
      </c>
      <c r="W393" s="136">
        <v>1.36476018689641E-3</v>
      </c>
      <c r="X393" s="136">
        <v>2.8948529539818299E-4</v>
      </c>
    </row>
    <row r="394" spans="1:24" x14ac:dyDescent="0.2">
      <c r="A394" s="4">
        <v>559</v>
      </c>
      <c r="B394" s="4">
        <v>7205</v>
      </c>
      <c r="C394" s="4" t="s">
        <v>1463</v>
      </c>
      <c r="D394" s="4" t="s">
        <v>1464</v>
      </c>
      <c r="E394" s="4" t="s">
        <v>282</v>
      </c>
      <c r="F394" s="4" t="s">
        <v>1465</v>
      </c>
      <c r="G394" s="4" t="s">
        <v>1466</v>
      </c>
      <c r="H394" s="4" t="s">
        <v>285</v>
      </c>
      <c r="I394" s="4" t="s">
        <v>1382</v>
      </c>
      <c r="J394" s="4" t="s">
        <v>30</v>
      </c>
      <c r="K394" s="4" t="s">
        <v>30</v>
      </c>
      <c r="L394" s="2" t="s">
        <v>305</v>
      </c>
      <c r="M394" s="2" t="s">
        <v>31</v>
      </c>
      <c r="N394" s="4" t="s">
        <v>1467</v>
      </c>
      <c r="O394" s="4" t="s">
        <v>287</v>
      </c>
      <c r="P394" s="4" t="s">
        <v>34</v>
      </c>
      <c r="Q394" s="126">
        <v>50649</v>
      </c>
      <c r="R394" s="137">
        <v>1</v>
      </c>
      <c r="S394" s="139">
        <v>821.8</v>
      </c>
      <c r="U394" s="126">
        <v>416.233</v>
      </c>
      <c r="V394" s="136">
        <v>3.3370000000000001E-3</v>
      </c>
      <c r="W394" s="136">
        <v>9.9162195058432896E-4</v>
      </c>
      <c r="X394" s="136">
        <v>2.1033730031429801E-4</v>
      </c>
    </row>
    <row r="395" spans="1:24" x14ac:dyDescent="0.2">
      <c r="A395" s="4">
        <v>559</v>
      </c>
      <c r="B395" s="4">
        <v>7205</v>
      </c>
      <c r="C395" s="4" t="s">
        <v>601</v>
      </c>
      <c r="D395" s="4" t="s">
        <v>602</v>
      </c>
      <c r="E395" s="4" t="s">
        <v>282</v>
      </c>
      <c r="F395" s="4" t="s">
        <v>1468</v>
      </c>
      <c r="G395" s="4" t="s">
        <v>1469</v>
      </c>
      <c r="H395" s="4" t="s">
        <v>285</v>
      </c>
      <c r="I395" s="4" t="s">
        <v>1382</v>
      </c>
      <c r="J395" s="4" t="s">
        <v>30</v>
      </c>
      <c r="K395" s="4" t="s">
        <v>30</v>
      </c>
      <c r="L395" s="2" t="s">
        <v>305</v>
      </c>
      <c r="M395" s="2" t="s">
        <v>31</v>
      </c>
      <c r="N395" s="4" t="s">
        <v>306</v>
      </c>
      <c r="O395" s="4" t="s">
        <v>287</v>
      </c>
      <c r="P395" s="4" t="s">
        <v>34</v>
      </c>
      <c r="Q395" s="126">
        <v>1616</v>
      </c>
      <c r="R395" s="137">
        <v>1</v>
      </c>
      <c r="S395" s="139">
        <v>24800</v>
      </c>
      <c r="U395" s="126">
        <v>400.76799999999997</v>
      </c>
      <c r="V395" s="136">
        <v>1.7899999999999999E-4</v>
      </c>
      <c r="W395" s="136">
        <v>9.5477745803202905E-4</v>
      </c>
      <c r="X395" s="136">
        <v>2.02522052688593E-4</v>
      </c>
    </row>
    <row r="396" spans="1:24" x14ac:dyDescent="0.2">
      <c r="A396" s="4">
        <v>559</v>
      </c>
      <c r="B396" s="4">
        <v>7205</v>
      </c>
      <c r="C396" s="4" t="s">
        <v>611</v>
      </c>
      <c r="D396" s="4" t="s">
        <v>612</v>
      </c>
      <c r="E396" s="4" t="s">
        <v>282</v>
      </c>
      <c r="F396" s="4" t="s">
        <v>1470</v>
      </c>
      <c r="G396" s="4" t="s">
        <v>1471</v>
      </c>
      <c r="H396" s="4" t="s">
        <v>285</v>
      </c>
      <c r="I396" s="4" t="s">
        <v>1382</v>
      </c>
      <c r="J396" s="4" t="s">
        <v>30</v>
      </c>
      <c r="K396" s="4" t="s">
        <v>30</v>
      </c>
      <c r="L396" s="2" t="s">
        <v>305</v>
      </c>
      <c r="M396" s="2" t="s">
        <v>31</v>
      </c>
      <c r="N396" s="4" t="s">
        <v>389</v>
      </c>
      <c r="O396" s="4" t="s">
        <v>287</v>
      </c>
      <c r="P396" s="4" t="s">
        <v>34</v>
      </c>
      <c r="Q396" s="126">
        <v>42648</v>
      </c>
      <c r="R396" s="137">
        <v>1</v>
      </c>
      <c r="S396" s="139">
        <v>1698</v>
      </c>
      <c r="U396" s="126">
        <v>724.16300000000001</v>
      </c>
      <c r="V396" s="136">
        <v>2.4000000000000001E-4</v>
      </c>
      <c r="W396" s="136">
        <v>1.7252239363720299E-3</v>
      </c>
      <c r="X396" s="136">
        <v>3.6594484924448001E-4</v>
      </c>
    </row>
    <row r="397" spans="1:24" x14ac:dyDescent="0.2">
      <c r="A397" s="4">
        <v>559</v>
      </c>
      <c r="B397" s="4">
        <v>7205</v>
      </c>
      <c r="C397" s="4" t="s">
        <v>1187</v>
      </c>
      <c r="D397" s="4" t="s">
        <v>1188</v>
      </c>
      <c r="E397" s="4" t="s">
        <v>282</v>
      </c>
      <c r="F397" s="4" t="s">
        <v>1472</v>
      </c>
      <c r="G397" s="4" t="s">
        <v>1473</v>
      </c>
      <c r="H397" s="4" t="s">
        <v>285</v>
      </c>
      <c r="I397" s="4" t="s">
        <v>1382</v>
      </c>
      <c r="J397" s="4" t="s">
        <v>30</v>
      </c>
      <c r="K397" s="4" t="s">
        <v>30</v>
      </c>
      <c r="L397" s="2" t="s">
        <v>305</v>
      </c>
      <c r="M397" s="2" t="s">
        <v>31</v>
      </c>
      <c r="N397" s="4" t="s">
        <v>286</v>
      </c>
      <c r="O397" s="4" t="s">
        <v>287</v>
      </c>
      <c r="P397" s="4" t="s">
        <v>34</v>
      </c>
      <c r="Q397" s="126">
        <v>446809</v>
      </c>
      <c r="R397" s="137">
        <v>1</v>
      </c>
      <c r="S397" s="139">
        <v>3274</v>
      </c>
      <c r="U397" s="126">
        <v>14628.527</v>
      </c>
      <c r="V397" s="136">
        <v>3.6099999999999999E-4</v>
      </c>
      <c r="W397" s="136">
        <v>3.4850555681063801E-2</v>
      </c>
      <c r="X397" s="136">
        <v>7.3923048920897204E-3</v>
      </c>
    </row>
    <row r="398" spans="1:24" x14ac:dyDescent="0.2">
      <c r="A398" s="4">
        <v>559</v>
      </c>
      <c r="B398" s="4">
        <v>7205</v>
      </c>
      <c r="C398" s="4" t="s">
        <v>1474</v>
      </c>
      <c r="D398" s="4" t="s">
        <v>1475</v>
      </c>
      <c r="E398" s="4" t="s">
        <v>282</v>
      </c>
      <c r="F398" s="4" t="s">
        <v>1476</v>
      </c>
      <c r="G398" s="4" t="s">
        <v>1477</v>
      </c>
      <c r="H398" s="4" t="s">
        <v>285</v>
      </c>
      <c r="I398" s="4" t="s">
        <v>1382</v>
      </c>
      <c r="J398" s="4" t="s">
        <v>30</v>
      </c>
      <c r="K398" s="4" t="s">
        <v>30</v>
      </c>
      <c r="L398" s="2" t="s">
        <v>305</v>
      </c>
      <c r="M398" s="2" t="s">
        <v>31</v>
      </c>
      <c r="N398" s="4" t="s">
        <v>660</v>
      </c>
      <c r="O398" s="4" t="s">
        <v>287</v>
      </c>
      <c r="P398" s="4" t="s">
        <v>34</v>
      </c>
      <c r="Q398" s="126">
        <v>53843</v>
      </c>
      <c r="R398" s="137">
        <v>1</v>
      </c>
      <c r="S398" s="139">
        <v>4982</v>
      </c>
      <c r="U398" s="126">
        <v>2682.4580000000001</v>
      </c>
      <c r="V398" s="136">
        <v>1.8129999999999999E-3</v>
      </c>
      <c r="W398" s="136">
        <v>6.3906067319741602E-3</v>
      </c>
      <c r="X398" s="136">
        <v>1.35553974635368E-3</v>
      </c>
    </row>
    <row r="399" spans="1:24" x14ac:dyDescent="0.2">
      <c r="A399" s="4">
        <v>559</v>
      </c>
      <c r="B399" s="4">
        <v>7205</v>
      </c>
      <c r="C399" s="4" t="s">
        <v>1478</v>
      </c>
      <c r="D399" s="4" t="s">
        <v>1479</v>
      </c>
      <c r="E399" s="4" t="s">
        <v>282</v>
      </c>
      <c r="F399" s="4" t="s">
        <v>1480</v>
      </c>
      <c r="G399" s="4" t="s">
        <v>1481</v>
      </c>
      <c r="H399" s="4" t="s">
        <v>285</v>
      </c>
      <c r="I399" s="4" t="s">
        <v>1382</v>
      </c>
      <c r="J399" s="4" t="s">
        <v>30</v>
      </c>
      <c r="K399" s="4" t="s">
        <v>30</v>
      </c>
      <c r="L399" s="2" t="s">
        <v>305</v>
      </c>
      <c r="M399" s="2" t="s">
        <v>31</v>
      </c>
      <c r="N399" s="4" t="s">
        <v>660</v>
      </c>
      <c r="O399" s="4" t="s">
        <v>287</v>
      </c>
      <c r="P399" s="4" t="s">
        <v>34</v>
      </c>
      <c r="Q399" s="126">
        <v>19412</v>
      </c>
      <c r="R399" s="137">
        <v>1</v>
      </c>
      <c r="S399" s="139">
        <v>2440</v>
      </c>
      <c r="U399" s="126">
        <v>473.65300000000002</v>
      </c>
      <c r="V399" s="136">
        <v>2.0000000000000001E-4</v>
      </c>
      <c r="W399" s="136">
        <v>1.1284159822484701E-3</v>
      </c>
      <c r="X399" s="136">
        <v>2.3935328498707399E-4</v>
      </c>
    </row>
    <row r="400" spans="1:24" x14ac:dyDescent="0.2">
      <c r="A400" s="4">
        <v>559</v>
      </c>
      <c r="B400" s="4">
        <v>7205</v>
      </c>
      <c r="C400" s="4" t="s">
        <v>1482</v>
      </c>
      <c r="D400" s="4" t="s">
        <v>1483</v>
      </c>
      <c r="E400" s="4" t="s">
        <v>282</v>
      </c>
      <c r="F400" s="4" t="s">
        <v>1484</v>
      </c>
      <c r="G400" s="4" t="s">
        <v>1485</v>
      </c>
      <c r="H400" s="4" t="s">
        <v>285</v>
      </c>
      <c r="I400" s="4" t="s">
        <v>1382</v>
      </c>
      <c r="J400" s="4" t="s">
        <v>30</v>
      </c>
      <c r="K400" s="4" t="s">
        <v>30</v>
      </c>
      <c r="L400" s="2" t="s">
        <v>305</v>
      </c>
      <c r="M400" s="2" t="s">
        <v>31</v>
      </c>
      <c r="N400" s="4" t="s">
        <v>306</v>
      </c>
      <c r="O400" s="4" t="s">
        <v>287</v>
      </c>
      <c r="P400" s="4" t="s">
        <v>34</v>
      </c>
      <c r="Q400" s="126">
        <v>9098</v>
      </c>
      <c r="R400" s="137">
        <v>1</v>
      </c>
      <c r="S400" s="139">
        <v>38150</v>
      </c>
      <c r="U400" s="126">
        <v>3470.8870000000002</v>
      </c>
      <c r="V400" s="136">
        <v>4.35E-4</v>
      </c>
      <c r="W400" s="136">
        <v>8.2689353116426802E-3</v>
      </c>
      <c r="X400" s="136">
        <v>1.75396029595715E-3</v>
      </c>
    </row>
    <row r="401" spans="1:24" x14ac:dyDescent="0.2">
      <c r="A401" s="4">
        <v>559</v>
      </c>
      <c r="B401" s="4">
        <v>7205</v>
      </c>
      <c r="C401" s="4" t="s">
        <v>1486</v>
      </c>
      <c r="D401" s="4" t="s">
        <v>1487</v>
      </c>
      <c r="E401" s="4" t="s">
        <v>282</v>
      </c>
      <c r="F401" s="4" t="s">
        <v>1488</v>
      </c>
      <c r="G401" s="4" t="s">
        <v>1489</v>
      </c>
      <c r="H401" s="4" t="s">
        <v>285</v>
      </c>
      <c r="I401" s="4" t="s">
        <v>1382</v>
      </c>
      <c r="J401" s="4" t="s">
        <v>30</v>
      </c>
      <c r="K401" s="4" t="s">
        <v>30</v>
      </c>
      <c r="L401" s="2" t="s">
        <v>305</v>
      </c>
      <c r="M401" s="2" t="s">
        <v>31</v>
      </c>
      <c r="N401" s="4" t="s">
        <v>335</v>
      </c>
      <c r="O401" s="4" t="s">
        <v>287</v>
      </c>
      <c r="P401" s="4" t="s">
        <v>34</v>
      </c>
      <c r="Q401" s="126">
        <v>1187</v>
      </c>
      <c r="R401" s="137">
        <v>1</v>
      </c>
      <c r="S401" s="139">
        <v>50790</v>
      </c>
      <c r="U401" s="126">
        <v>602.87699999999995</v>
      </c>
      <c r="V401" s="136">
        <v>1.9000000000000001E-4</v>
      </c>
      <c r="W401" s="136">
        <v>1.43627648913889E-3</v>
      </c>
      <c r="X401" s="136">
        <v>3.0465493331642503E-4</v>
      </c>
    </row>
    <row r="402" spans="1:24" x14ac:dyDescent="0.2">
      <c r="A402" s="4">
        <v>559</v>
      </c>
      <c r="B402" s="4">
        <v>7205</v>
      </c>
      <c r="C402" s="4" t="s">
        <v>1490</v>
      </c>
      <c r="D402" s="4" t="s">
        <v>1491</v>
      </c>
      <c r="E402" s="4" t="s">
        <v>282</v>
      </c>
      <c r="F402" s="4" t="s">
        <v>1492</v>
      </c>
      <c r="G402" s="4" t="s">
        <v>1493</v>
      </c>
      <c r="H402" s="4" t="s">
        <v>285</v>
      </c>
      <c r="I402" s="4" t="s">
        <v>1382</v>
      </c>
      <c r="J402" s="4" t="s">
        <v>30</v>
      </c>
      <c r="K402" s="4" t="s">
        <v>30</v>
      </c>
      <c r="L402" s="2" t="s">
        <v>305</v>
      </c>
      <c r="M402" s="2" t="s">
        <v>31</v>
      </c>
      <c r="N402" s="4" t="s">
        <v>342</v>
      </c>
      <c r="O402" s="4" t="s">
        <v>287</v>
      </c>
      <c r="P402" s="4" t="s">
        <v>34</v>
      </c>
      <c r="Q402" s="126">
        <v>17379.63</v>
      </c>
      <c r="R402" s="137">
        <v>1</v>
      </c>
      <c r="S402" s="139">
        <v>12400</v>
      </c>
      <c r="U402" s="126">
        <v>2155.0740000000001</v>
      </c>
      <c r="V402" s="136">
        <v>6.6000000000000005E-5</v>
      </c>
      <c r="W402" s="136">
        <v>5.1341828443493796E-3</v>
      </c>
      <c r="X402" s="136">
        <v>1.08903414064612E-3</v>
      </c>
    </row>
    <row r="403" spans="1:24" x14ac:dyDescent="0.2">
      <c r="A403" s="4">
        <v>559</v>
      </c>
      <c r="B403" s="4">
        <v>7205</v>
      </c>
      <c r="C403" s="4" t="s">
        <v>1494</v>
      </c>
      <c r="D403" s="4" t="s">
        <v>1495</v>
      </c>
      <c r="E403" s="4" t="s">
        <v>282</v>
      </c>
      <c r="F403" s="4" t="s">
        <v>1496</v>
      </c>
      <c r="G403" s="4" t="s">
        <v>1497</v>
      </c>
      <c r="H403" s="4" t="s">
        <v>285</v>
      </c>
      <c r="I403" s="4" t="s">
        <v>1382</v>
      </c>
      <c r="J403" s="4" t="s">
        <v>30</v>
      </c>
      <c r="K403" s="4" t="s">
        <v>30</v>
      </c>
      <c r="L403" s="2" t="s">
        <v>305</v>
      </c>
      <c r="M403" s="2" t="s">
        <v>31</v>
      </c>
      <c r="N403" s="4" t="s">
        <v>342</v>
      </c>
      <c r="O403" s="4" t="s">
        <v>287</v>
      </c>
      <c r="P403" s="4" t="s">
        <v>34</v>
      </c>
      <c r="Q403" s="126">
        <v>51849</v>
      </c>
      <c r="R403" s="137">
        <v>1</v>
      </c>
      <c r="S403" s="139">
        <v>11160</v>
      </c>
      <c r="U403" s="126">
        <v>5786.348</v>
      </c>
      <c r="V403" s="136">
        <v>2.3000000000000001E-4</v>
      </c>
      <c r="W403" s="136">
        <v>1.3785219919354099E-2</v>
      </c>
      <c r="X403" s="136">
        <v>2.9240437248965901E-3</v>
      </c>
    </row>
    <row r="404" spans="1:24" x14ac:dyDescent="0.2">
      <c r="A404" s="4">
        <v>559</v>
      </c>
      <c r="B404" s="4">
        <v>7205</v>
      </c>
      <c r="C404" s="4" t="s">
        <v>1498</v>
      </c>
      <c r="D404" s="4" t="s">
        <v>1499</v>
      </c>
      <c r="E404" s="4" t="s">
        <v>282</v>
      </c>
      <c r="F404" s="4" t="s">
        <v>1500</v>
      </c>
      <c r="G404" s="4" t="s">
        <v>1501</v>
      </c>
      <c r="H404" s="4" t="s">
        <v>285</v>
      </c>
      <c r="I404" s="4" t="s">
        <v>1382</v>
      </c>
      <c r="J404" s="4" t="s">
        <v>30</v>
      </c>
      <c r="K404" s="4" t="s">
        <v>30</v>
      </c>
      <c r="L404" s="2" t="s">
        <v>305</v>
      </c>
      <c r="M404" s="2" t="s">
        <v>31</v>
      </c>
      <c r="N404" s="4" t="s">
        <v>977</v>
      </c>
      <c r="O404" s="4" t="s">
        <v>287</v>
      </c>
      <c r="P404" s="4" t="s">
        <v>34</v>
      </c>
      <c r="Q404" s="126">
        <v>44443</v>
      </c>
      <c r="R404" s="137">
        <v>1</v>
      </c>
      <c r="S404" s="139">
        <v>8089</v>
      </c>
      <c r="U404" s="126">
        <v>3594.9940000000001</v>
      </c>
      <c r="V404" s="136">
        <v>6.1799999999999995E-4</v>
      </c>
      <c r="W404" s="136">
        <v>8.5646046858788797E-3</v>
      </c>
      <c r="X404" s="136">
        <v>1.8166760294338201E-3</v>
      </c>
    </row>
    <row r="405" spans="1:24" x14ac:dyDescent="0.2">
      <c r="A405" s="4">
        <v>559</v>
      </c>
      <c r="B405" s="4">
        <v>7205</v>
      </c>
      <c r="C405" s="4" t="s">
        <v>1502</v>
      </c>
      <c r="D405" s="4" t="s">
        <v>1503</v>
      </c>
      <c r="E405" s="4" t="s">
        <v>282</v>
      </c>
      <c r="F405" s="4" t="s">
        <v>1504</v>
      </c>
      <c r="G405" s="4" t="s">
        <v>1505</v>
      </c>
      <c r="H405" s="4" t="s">
        <v>285</v>
      </c>
      <c r="I405" s="4" t="s">
        <v>1382</v>
      </c>
      <c r="J405" s="4" t="s">
        <v>30</v>
      </c>
      <c r="K405" s="4" t="s">
        <v>30</v>
      </c>
      <c r="L405" s="2" t="s">
        <v>305</v>
      </c>
      <c r="M405" s="2" t="s">
        <v>31</v>
      </c>
      <c r="N405" s="4" t="s">
        <v>322</v>
      </c>
      <c r="O405" s="4" t="s">
        <v>287</v>
      </c>
      <c r="P405" s="4" t="s">
        <v>34</v>
      </c>
      <c r="Q405" s="126">
        <v>7049</v>
      </c>
      <c r="R405" s="137">
        <v>1</v>
      </c>
      <c r="S405" s="139">
        <v>19220</v>
      </c>
      <c r="U405" s="126">
        <v>1354.818</v>
      </c>
      <c r="V405" s="136">
        <v>3.9599999999999998E-4</v>
      </c>
      <c r="W405" s="136">
        <v>3.22767659888151E-3</v>
      </c>
      <c r="X405" s="136">
        <v>6.8463670221934904E-4</v>
      </c>
    </row>
    <row r="406" spans="1:24" x14ac:dyDescent="0.2">
      <c r="A406" s="4">
        <v>559</v>
      </c>
      <c r="B406" s="4">
        <v>7205</v>
      </c>
      <c r="C406" s="4" t="s">
        <v>646</v>
      </c>
      <c r="D406" s="4" t="s">
        <v>647</v>
      </c>
      <c r="E406" s="4" t="s">
        <v>282</v>
      </c>
      <c r="F406" s="4" t="s">
        <v>1506</v>
      </c>
      <c r="G406" s="4" t="s">
        <v>1507</v>
      </c>
      <c r="H406" s="4" t="s">
        <v>285</v>
      </c>
      <c r="I406" s="4" t="s">
        <v>1382</v>
      </c>
      <c r="J406" s="4" t="s">
        <v>30</v>
      </c>
      <c r="K406" s="4" t="s">
        <v>30</v>
      </c>
      <c r="L406" s="2" t="s">
        <v>305</v>
      </c>
      <c r="M406" s="2" t="s">
        <v>31</v>
      </c>
      <c r="N406" s="4" t="s">
        <v>1467</v>
      </c>
      <c r="O406" s="4" t="s">
        <v>287</v>
      </c>
      <c r="P406" s="4" t="s">
        <v>34</v>
      </c>
      <c r="Q406" s="126">
        <v>10242</v>
      </c>
      <c r="R406" s="137">
        <v>1</v>
      </c>
      <c r="S406" s="139">
        <v>103430</v>
      </c>
      <c r="U406" s="126">
        <v>10593.300999999999</v>
      </c>
      <c r="V406" s="136">
        <v>1.3290000000000001E-3</v>
      </c>
      <c r="W406" s="136">
        <v>2.5237156207674201E-2</v>
      </c>
      <c r="X406" s="136">
        <v>5.3531643800386001E-3</v>
      </c>
    </row>
    <row r="407" spans="1:24" x14ac:dyDescent="0.2">
      <c r="A407" s="4">
        <v>559</v>
      </c>
      <c r="B407" s="4">
        <v>7205</v>
      </c>
      <c r="C407" s="4" t="s">
        <v>1508</v>
      </c>
      <c r="D407" s="4" t="s">
        <v>1509</v>
      </c>
      <c r="E407" s="4" t="s">
        <v>282</v>
      </c>
      <c r="F407" s="4" t="s">
        <v>1510</v>
      </c>
      <c r="G407" s="4" t="s">
        <v>1511</v>
      </c>
      <c r="H407" s="4" t="s">
        <v>285</v>
      </c>
      <c r="I407" s="4" t="s">
        <v>1382</v>
      </c>
      <c r="J407" s="4" t="s">
        <v>30</v>
      </c>
      <c r="K407" s="4" t="s">
        <v>363</v>
      </c>
      <c r="L407" s="2" t="s">
        <v>305</v>
      </c>
      <c r="M407" s="2" t="s">
        <v>31</v>
      </c>
      <c r="N407" s="4" t="s">
        <v>987</v>
      </c>
      <c r="O407" s="4" t="s">
        <v>287</v>
      </c>
      <c r="P407" s="4" t="s">
        <v>34</v>
      </c>
      <c r="Q407" s="126">
        <v>11886</v>
      </c>
      <c r="R407" s="137">
        <v>1</v>
      </c>
      <c r="S407" s="139">
        <v>23540</v>
      </c>
      <c r="U407" s="126">
        <v>2797.9639999999999</v>
      </c>
      <c r="V407" s="136">
        <v>1.06E-4</v>
      </c>
      <c r="W407" s="136">
        <v>6.66578503647025E-3</v>
      </c>
      <c r="X407" s="136">
        <v>1.4139090287587999E-3</v>
      </c>
    </row>
    <row r="408" spans="1:24" x14ac:dyDescent="0.2">
      <c r="A408" s="4">
        <v>559</v>
      </c>
      <c r="B408" s="4">
        <v>7205</v>
      </c>
      <c r="C408" s="4" t="s">
        <v>1216</v>
      </c>
      <c r="D408" s="4" t="s">
        <v>1217</v>
      </c>
      <c r="E408" s="4" t="s">
        <v>282</v>
      </c>
      <c r="F408" s="4" t="s">
        <v>1512</v>
      </c>
      <c r="G408" s="4" t="s">
        <v>1513</v>
      </c>
      <c r="H408" s="4" t="s">
        <v>285</v>
      </c>
      <c r="I408" s="4" t="s">
        <v>1382</v>
      </c>
      <c r="J408" s="4" t="s">
        <v>30</v>
      </c>
      <c r="K408" s="4" t="s">
        <v>159</v>
      </c>
      <c r="L408" s="2" t="s">
        <v>305</v>
      </c>
      <c r="M408" s="2" t="s">
        <v>31</v>
      </c>
      <c r="N408" s="4" t="s">
        <v>1514</v>
      </c>
      <c r="O408" s="4" t="s">
        <v>287</v>
      </c>
      <c r="P408" s="4" t="s">
        <v>34</v>
      </c>
      <c r="Q408" s="126">
        <v>117003</v>
      </c>
      <c r="R408" s="137">
        <v>1</v>
      </c>
      <c r="S408" s="139">
        <v>6440</v>
      </c>
      <c r="U408" s="126">
        <v>7534.9930000000004</v>
      </c>
      <c r="V408" s="136">
        <v>9.2999999999999997E-5</v>
      </c>
      <c r="W408" s="136">
        <v>1.7951137949598302E-2</v>
      </c>
      <c r="X408" s="136">
        <v>3.8076949503418199E-3</v>
      </c>
    </row>
    <row r="409" spans="1:24" x14ac:dyDescent="0.2">
      <c r="A409" s="4">
        <v>559</v>
      </c>
      <c r="B409" s="4">
        <v>7205</v>
      </c>
      <c r="C409" s="4" t="s">
        <v>1515</v>
      </c>
      <c r="D409" s="4" t="s">
        <v>1516</v>
      </c>
      <c r="E409" s="4" t="s">
        <v>282</v>
      </c>
      <c r="F409" s="4" t="s">
        <v>1517</v>
      </c>
      <c r="G409" s="4" t="s">
        <v>1518</v>
      </c>
      <c r="H409" s="4" t="s">
        <v>285</v>
      </c>
      <c r="I409" s="4" t="s">
        <v>1382</v>
      </c>
      <c r="J409" s="4" t="s">
        <v>30</v>
      </c>
      <c r="K409" s="4" t="s">
        <v>30</v>
      </c>
      <c r="L409" s="2" t="s">
        <v>305</v>
      </c>
      <c r="M409" s="2" t="s">
        <v>31</v>
      </c>
      <c r="N409" s="4" t="s">
        <v>389</v>
      </c>
      <c r="O409" s="4" t="s">
        <v>287</v>
      </c>
      <c r="P409" s="4" t="s">
        <v>34</v>
      </c>
      <c r="Q409" s="126">
        <v>70500</v>
      </c>
      <c r="R409" s="137">
        <v>1</v>
      </c>
      <c r="S409" s="139">
        <v>1187</v>
      </c>
      <c r="U409" s="126">
        <v>836.83500000000004</v>
      </c>
      <c r="V409" s="136">
        <v>8.9899999999999995E-4</v>
      </c>
      <c r="W409" s="136">
        <v>1.9936501768909498E-3</v>
      </c>
      <c r="X409" s="136">
        <v>4.2288192161464702E-4</v>
      </c>
    </row>
    <row r="410" spans="1:24" x14ac:dyDescent="0.2">
      <c r="A410" s="4">
        <v>559</v>
      </c>
      <c r="B410" s="4">
        <v>7205</v>
      </c>
      <c r="C410" s="4" t="s">
        <v>656</v>
      </c>
      <c r="D410" s="4" t="s">
        <v>657</v>
      </c>
      <c r="E410" s="4" t="s">
        <v>282</v>
      </c>
      <c r="F410" s="4" t="s">
        <v>1519</v>
      </c>
      <c r="G410" s="4" t="s">
        <v>1520</v>
      </c>
      <c r="H410" s="4" t="s">
        <v>285</v>
      </c>
      <c r="I410" s="4" t="s">
        <v>1382</v>
      </c>
      <c r="J410" s="4" t="s">
        <v>30</v>
      </c>
      <c r="K410" s="4" t="s">
        <v>30</v>
      </c>
      <c r="L410" s="2" t="s">
        <v>305</v>
      </c>
      <c r="M410" s="2" t="s">
        <v>185</v>
      </c>
      <c r="N410" s="4" t="s">
        <v>660</v>
      </c>
      <c r="O410" s="4" t="s">
        <v>287</v>
      </c>
      <c r="P410" s="4" t="s">
        <v>34</v>
      </c>
      <c r="Q410" s="126">
        <v>40000</v>
      </c>
      <c r="R410" s="137">
        <v>1</v>
      </c>
      <c r="S410" s="139">
        <v>2875</v>
      </c>
      <c r="U410" s="126">
        <v>1150</v>
      </c>
      <c r="V410" s="136">
        <v>3.1700000000000001E-4</v>
      </c>
      <c r="W410" s="136">
        <v>2.7397249199956901E-3</v>
      </c>
      <c r="X410" s="136">
        <v>5.81135122045379E-4</v>
      </c>
    </row>
    <row r="411" spans="1:24" x14ac:dyDescent="0.2">
      <c r="A411" s="4">
        <v>559</v>
      </c>
      <c r="B411" s="4">
        <v>7205</v>
      </c>
      <c r="C411" s="4" t="s">
        <v>1521</v>
      </c>
      <c r="D411" s="4" t="s">
        <v>1522</v>
      </c>
      <c r="E411" s="4" t="s">
        <v>282</v>
      </c>
      <c r="F411" s="4" t="s">
        <v>1523</v>
      </c>
      <c r="G411" s="4" t="s">
        <v>1524</v>
      </c>
      <c r="H411" s="4" t="s">
        <v>285</v>
      </c>
      <c r="I411" s="4" t="s">
        <v>1382</v>
      </c>
      <c r="J411" s="4" t="s">
        <v>30</v>
      </c>
      <c r="K411" s="4" t="s">
        <v>30</v>
      </c>
      <c r="L411" s="2" t="s">
        <v>305</v>
      </c>
      <c r="M411" s="2" t="s">
        <v>31</v>
      </c>
      <c r="N411" s="4" t="s">
        <v>587</v>
      </c>
      <c r="O411" s="4" t="s">
        <v>287</v>
      </c>
      <c r="P411" s="4" t="s">
        <v>34</v>
      </c>
      <c r="Q411" s="126">
        <v>139461</v>
      </c>
      <c r="R411" s="137">
        <v>1</v>
      </c>
      <c r="S411" s="139">
        <v>1338</v>
      </c>
      <c r="U411" s="126">
        <v>1865.9880000000001</v>
      </c>
      <c r="V411" s="136">
        <v>4.2900000000000002E-4</v>
      </c>
      <c r="W411" s="136">
        <v>4.4454733192725304E-3</v>
      </c>
      <c r="X411" s="136">
        <v>9.4294892932133396E-4</v>
      </c>
    </row>
    <row r="412" spans="1:24" x14ac:dyDescent="0.2">
      <c r="A412" s="4">
        <v>559</v>
      </c>
      <c r="B412" s="4">
        <v>7205</v>
      </c>
      <c r="C412" s="4" t="s">
        <v>679</v>
      </c>
      <c r="D412" s="4" t="s">
        <v>680</v>
      </c>
      <c r="E412" s="4" t="s">
        <v>681</v>
      </c>
      <c r="F412" s="4" t="s">
        <v>1525</v>
      </c>
      <c r="G412" s="4" t="s">
        <v>1526</v>
      </c>
      <c r="H412" s="4" t="s">
        <v>285</v>
      </c>
      <c r="I412" s="4" t="s">
        <v>1382</v>
      </c>
      <c r="J412" s="4" t="s">
        <v>30</v>
      </c>
      <c r="K412" s="4" t="s">
        <v>30</v>
      </c>
      <c r="L412" s="2" t="s">
        <v>305</v>
      </c>
      <c r="M412" s="2" t="s">
        <v>31</v>
      </c>
      <c r="N412" s="4" t="s">
        <v>634</v>
      </c>
      <c r="O412" s="4" t="s">
        <v>287</v>
      </c>
      <c r="P412" s="4" t="s">
        <v>34</v>
      </c>
      <c r="Q412" s="126">
        <v>3075197.97</v>
      </c>
      <c r="R412" s="137">
        <v>1</v>
      </c>
      <c r="S412" s="139">
        <v>246.2</v>
      </c>
      <c r="U412" s="126">
        <v>7571.1369999999997</v>
      </c>
      <c r="V412" s="136">
        <v>1.183E-3</v>
      </c>
      <c r="W412" s="136">
        <v>1.8037246794221199E-2</v>
      </c>
      <c r="X412" s="136">
        <v>3.82595987670866E-3</v>
      </c>
    </row>
    <row r="413" spans="1:24" x14ac:dyDescent="0.2">
      <c r="A413" s="4">
        <v>559</v>
      </c>
      <c r="B413" s="4">
        <v>7205</v>
      </c>
      <c r="C413" s="4" t="s">
        <v>1527</v>
      </c>
      <c r="D413" s="4" t="s">
        <v>1528</v>
      </c>
      <c r="E413" s="4" t="s">
        <v>282</v>
      </c>
      <c r="F413" s="4" t="s">
        <v>1529</v>
      </c>
      <c r="G413" s="4" t="s">
        <v>1530</v>
      </c>
      <c r="H413" s="4" t="s">
        <v>285</v>
      </c>
      <c r="I413" s="4" t="s">
        <v>1382</v>
      </c>
      <c r="J413" s="4" t="s">
        <v>30</v>
      </c>
      <c r="K413" s="4" t="s">
        <v>30</v>
      </c>
      <c r="L413" s="2" t="s">
        <v>305</v>
      </c>
      <c r="M413" s="2" t="s">
        <v>31</v>
      </c>
      <c r="N413" s="4" t="s">
        <v>322</v>
      </c>
      <c r="O413" s="4" t="s">
        <v>287</v>
      </c>
      <c r="P413" s="4" t="s">
        <v>34</v>
      </c>
      <c r="Q413" s="126">
        <v>1675</v>
      </c>
      <c r="R413" s="137">
        <v>1</v>
      </c>
      <c r="S413" s="139">
        <v>37200</v>
      </c>
      <c r="U413" s="126">
        <v>623.1</v>
      </c>
      <c r="V413" s="136">
        <v>2.6200000000000003E-4</v>
      </c>
      <c r="W413" s="136">
        <v>1.4844544327385399E-3</v>
      </c>
      <c r="X413" s="136">
        <v>3.1487416917084799E-4</v>
      </c>
    </row>
    <row r="414" spans="1:24" x14ac:dyDescent="0.2">
      <c r="A414" s="4">
        <v>559</v>
      </c>
      <c r="B414" s="4">
        <v>7205</v>
      </c>
      <c r="C414" s="4" t="s">
        <v>699</v>
      </c>
      <c r="D414" s="4" t="s">
        <v>700</v>
      </c>
      <c r="E414" s="4" t="s">
        <v>282</v>
      </c>
      <c r="F414" s="4" t="s">
        <v>1531</v>
      </c>
      <c r="G414" s="4" t="s">
        <v>1532</v>
      </c>
      <c r="H414" s="4" t="s">
        <v>285</v>
      </c>
      <c r="I414" s="4" t="s">
        <v>1382</v>
      </c>
      <c r="J414" s="4" t="s">
        <v>30</v>
      </c>
      <c r="K414" s="4" t="s">
        <v>30</v>
      </c>
      <c r="L414" s="2" t="s">
        <v>305</v>
      </c>
      <c r="M414" s="2" t="s">
        <v>31</v>
      </c>
      <c r="N414" s="4" t="s">
        <v>342</v>
      </c>
      <c r="O414" s="4" t="s">
        <v>287</v>
      </c>
      <c r="P414" s="4" t="s">
        <v>34</v>
      </c>
      <c r="Q414" s="126">
        <v>21664</v>
      </c>
      <c r="R414" s="137">
        <v>1</v>
      </c>
      <c r="S414" s="139">
        <v>16970</v>
      </c>
      <c r="U414" s="126">
        <v>3676.3809999999999</v>
      </c>
      <c r="V414" s="136">
        <v>2.7099999999999997E-4</v>
      </c>
      <c r="W414" s="136">
        <v>8.7584974723075599E-3</v>
      </c>
      <c r="X414" s="136">
        <v>1.8578034825159E-3</v>
      </c>
    </row>
    <row r="415" spans="1:24" x14ac:dyDescent="0.2">
      <c r="A415" s="4">
        <v>559</v>
      </c>
      <c r="B415" s="4">
        <v>7205</v>
      </c>
      <c r="C415" s="4" t="s">
        <v>1533</v>
      </c>
      <c r="D415" s="4" t="s">
        <v>1534</v>
      </c>
      <c r="E415" s="4" t="s">
        <v>282</v>
      </c>
      <c r="F415" s="4" t="s">
        <v>1535</v>
      </c>
      <c r="G415" s="4" t="s">
        <v>1536</v>
      </c>
      <c r="H415" s="4" t="s">
        <v>285</v>
      </c>
      <c r="I415" s="4" t="s">
        <v>1382</v>
      </c>
      <c r="J415" s="4" t="s">
        <v>30</v>
      </c>
      <c r="K415" s="4" t="s">
        <v>30</v>
      </c>
      <c r="L415" s="2" t="s">
        <v>305</v>
      </c>
      <c r="M415" s="2" t="s">
        <v>31</v>
      </c>
      <c r="N415" s="4" t="s">
        <v>1467</v>
      </c>
      <c r="O415" s="4" t="s">
        <v>287</v>
      </c>
      <c r="P415" s="4" t="s">
        <v>34</v>
      </c>
      <c r="Q415" s="126">
        <v>11101</v>
      </c>
      <c r="R415" s="137">
        <v>1</v>
      </c>
      <c r="S415" s="139">
        <v>3012</v>
      </c>
      <c r="U415" s="126">
        <v>334.36200000000002</v>
      </c>
      <c r="V415" s="136">
        <v>4.6099999999999998E-4</v>
      </c>
      <c r="W415" s="136">
        <v>7.9657411518833899E-4</v>
      </c>
      <c r="X415" s="136">
        <v>1.6896484470743599E-4</v>
      </c>
    </row>
    <row r="416" spans="1:24" x14ac:dyDescent="0.2">
      <c r="A416" s="4">
        <v>559</v>
      </c>
      <c r="B416" s="4">
        <v>7205</v>
      </c>
      <c r="C416" s="4" t="s">
        <v>293</v>
      </c>
      <c r="D416" s="4" t="s">
        <v>294</v>
      </c>
      <c r="E416" s="4" t="s">
        <v>282</v>
      </c>
      <c r="F416" s="4" t="s">
        <v>1537</v>
      </c>
      <c r="G416" s="4" t="s">
        <v>1538</v>
      </c>
      <c r="H416" s="4" t="s">
        <v>285</v>
      </c>
      <c r="I416" s="4" t="s">
        <v>1382</v>
      </c>
      <c r="J416" s="4" t="s">
        <v>30</v>
      </c>
      <c r="K416" s="4" t="s">
        <v>30</v>
      </c>
      <c r="L416" s="2" t="s">
        <v>305</v>
      </c>
      <c r="M416" s="2" t="s">
        <v>31</v>
      </c>
      <c r="N416" s="4" t="s">
        <v>286</v>
      </c>
      <c r="O416" s="4" t="s">
        <v>287</v>
      </c>
      <c r="P416" s="4" t="s">
        <v>34</v>
      </c>
      <c r="Q416" s="126">
        <v>377509</v>
      </c>
      <c r="R416" s="137">
        <v>1</v>
      </c>
      <c r="S416" s="139">
        <v>6529</v>
      </c>
      <c r="U416" s="126">
        <v>24647.562999999998</v>
      </c>
      <c r="V416" s="136">
        <v>2.34E-4</v>
      </c>
      <c r="W416" s="136">
        <v>5.8719601304148702E-2</v>
      </c>
      <c r="X416" s="136">
        <v>1.24552733091161E-2</v>
      </c>
    </row>
    <row r="417" spans="1:24" x14ac:dyDescent="0.2">
      <c r="A417" s="4">
        <v>559</v>
      </c>
      <c r="B417" s="4">
        <v>7205</v>
      </c>
      <c r="C417" s="4" t="s">
        <v>723</v>
      </c>
      <c r="D417" s="4" t="s">
        <v>724</v>
      </c>
      <c r="E417" s="4" t="s">
        <v>282</v>
      </c>
      <c r="F417" s="4" t="s">
        <v>1539</v>
      </c>
      <c r="G417" s="4" t="s">
        <v>1540</v>
      </c>
      <c r="H417" s="4" t="s">
        <v>285</v>
      </c>
      <c r="I417" s="4" t="s">
        <v>1382</v>
      </c>
      <c r="J417" s="4" t="s">
        <v>30</v>
      </c>
      <c r="K417" s="4" t="s">
        <v>30</v>
      </c>
      <c r="L417" s="2" t="s">
        <v>305</v>
      </c>
      <c r="M417" s="2" t="s">
        <v>31</v>
      </c>
      <c r="N417" s="4" t="s">
        <v>383</v>
      </c>
      <c r="O417" s="4" t="s">
        <v>287</v>
      </c>
      <c r="P417" s="4" t="s">
        <v>34</v>
      </c>
      <c r="Q417" s="126">
        <v>459228</v>
      </c>
      <c r="R417" s="137">
        <v>1</v>
      </c>
      <c r="S417" s="139">
        <v>577.70000000000005</v>
      </c>
      <c r="U417" s="126">
        <v>2652.96</v>
      </c>
      <c r="V417" s="136">
        <v>1.702E-3</v>
      </c>
      <c r="W417" s="136">
        <v>6.3203313488250897E-3</v>
      </c>
      <c r="X417" s="136">
        <v>1.34063332525095E-3</v>
      </c>
    </row>
    <row r="418" spans="1:24" x14ac:dyDescent="0.2">
      <c r="A418" s="4">
        <v>559</v>
      </c>
      <c r="B418" s="4">
        <v>7205</v>
      </c>
      <c r="C418" s="4" t="s">
        <v>737</v>
      </c>
      <c r="D418" s="4" t="s">
        <v>738</v>
      </c>
      <c r="E418" s="4" t="s">
        <v>282</v>
      </c>
      <c r="F418" s="4" t="s">
        <v>1541</v>
      </c>
      <c r="G418" s="4" t="s">
        <v>1542</v>
      </c>
      <c r="H418" s="4" t="s">
        <v>285</v>
      </c>
      <c r="I418" s="4" t="s">
        <v>1382</v>
      </c>
      <c r="J418" s="4" t="s">
        <v>30</v>
      </c>
      <c r="K418" s="4" t="s">
        <v>30</v>
      </c>
      <c r="L418" s="2" t="s">
        <v>305</v>
      </c>
      <c r="M418" s="2" t="s">
        <v>31</v>
      </c>
      <c r="N418" s="4" t="s">
        <v>383</v>
      </c>
      <c r="O418" s="4" t="s">
        <v>287</v>
      </c>
      <c r="P418" s="4" t="s">
        <v>34</v>
      </c>
      <c r="Q418" s="126">
        <v>24919</v>
      </c>
      <c r="R418" s="137">
        <v>1</v>
      </c>
      <c r="S418" s="139">
        <v>8060</v>
      </c>
      <c r="U418" s="126">
        <v>2008.471</v>
      </c>
      <c r="V418" s="136">
        <v>3.88E-4</v>
      </c>
      <c r="W418" s="136">
        <v>4.7849209962422899E-3</v>
      </c>
      <c r="X418" s="136">
        <v>1.0149506714466499E-3</v>
      </c>
    </row>
    <row r="419" spans="1:24" x14ac:dyDescent="0.2">
      <c r="A419" s="4">
        <v>559</v>
      </c>
      <c r="B419" s="4">
        <v>7205</v>
      </c>
      <c r="C419" s="4" t="s">
        <v>1543</v>
      </c>
      <c r="D419" s="4" t="s">
        <v>1544</v>
      </c>
      <c r="E419" s="4" t="s">
        <v>282</v>
      </c>
      <c r="F419" s="4" t="s">
        <v>1545</v>
      </c>
      <c r="G419" s="4" t="s">
        <v>1546</v>
      </c>
      <c r="H419" s="4" t="s">
        <v>285</v>
      </c>
      <c r="I419" s="4" t="s">
        <v>1382</v>
      </c>
      <c r="J419" s="4" t="s">
        <v>30</v>
      </c>
      <c r="K419" s="4" t="s">
        <v>30</v>
      </c>
      <c r="L419" s="2" t="s">
        <v>305</v>
      </c>
      <c r="M419" s="2" t="s">
        <v>31</v>
      </c>
      <c r="N419" s="4" t="s">
        <v>1547</v>
      </c>
      <c r="O419" s="4" t="s">
        <v>287</v>
      </c>
      <c r="P419" s="4" t="s">
        <v>34</v>
      </c>
      <c r="Q419" s="126">
        <v>5078</v>
      </c>
      <c r="R419" s="137">
        <v>1</v>
      </c>
      <c r="S419" s="139">
        <v>27550</v>
      </c>
      <c r="U419" s="126">
        <v>1398.989</v>
      </c>
      <c r="V419" s="136">
        <v>3.5E-4</v>
      </c>
      <c r="W419" s="136">
        <v>3.3329087183477002E-3</v>
      </c>
      <c r="X419" s="136">
        <v>7.0695795065664599E-4</v>
      </c>
    </row>
    <row r="420" spans="1:24" x14ac:dyDescent="0.2">
      <c r="A420" s="4">
        <v>559</v>
      </c>
      <c r="B420" s="4">
        <v>7205</v>
      </c>
      <c r="C420" s="4" t="s">
        <v>1548</v>
      </c>
      <c r="D420" s="4" t="s">
        <v>1549</v>
      </c>
      <c r="E420" s="4" t="s">
        <v>282</v>
      </c>
      <c r="F420" s="4" t="s">
        <v>1550</v>
      </c>
      <c r="G420" s="4" t="s">
        <v>1551</v>
      </c>
      <c r="H420" s="4" t="s">
        <v>285</v>
      </c>
      <c r="I420" s="4" t="s">
        <v>1382</v>
      </c>
      <c r="J420" s="4" t="s">
        <v>30</v>
      </c>
      <c r="K420" s="4" t="s">
        <v>30</v>
      </c>
      <c r="L420" s="2" t="s">
        <v>305</v>
      </c>
      <c r="M420" s="2" t="s">
        <v>31</v>
      </c>
      <c r="N420" s="4" t="s">
        <v>383</v>
      </c>
      <c r="O420" s="4" t="s">
        <v>287</v>
      </c>
      <c r="P420" s="4" t="s">
        <v>34</v>
      </c>
      <c r="Q420" s="126">
        <v>5487</v>
      </c>
      <c r="R420" s="137">
        <v>1</v>
      </c>
      <c r="S420" s="139">
        <v>27530</v>
      </c>
      <c r="U420" s="126">
        <v>1510.5709999999999</v>
      </c>
      <c r="V420" s="136">
        <v>5.1900000000000004E-4</v>
      </c>
      <c r="W420" s="136">
        <v>3.59873850964809E-3</v>
      </c>
      <c r="X420" s="136">
        <v>7.63344278744976E-4</v>
      </c>
    </row>
    <row r="421" spans="1:24" x14ac:dyDescent="0.2">
      <c r="A421" s="4">
        <v>559</v>
      </c>
      <c r="B421" s="4">
        <v>7205</v>
      </c>
      <c r="C421" s="4" t="s">
        <v>747</v>
      </c>
      <c r="D421" s="4" t="s">
        <v>748</v>
      </c>
      <c r="E421" s="4" t="s">
        <v>282</v>
      </c>
      <c r="F421" s="4" t="s">
        <v>1552</v>
      </c>
      <c r="G421" s="4" t="s">
        <v>1553</v>
      </c>
      <c r="H421" s="4" t="s">
        <v>285</v>
      </c>
      <c r="I421" s="4" t="s">
        <v>1382</v>
      </c>
      <c r="J421" s="4" t="s">
        <v>30</v>
      </c>
      <c r="K421" s="4" t="s">
        <v>30</v>
      </c>
      <c r="L421" s="2" t="s">
        <v>305</v>
      </c>
      <c r="M421" s="2" t="s">
        <v>31</v>
      </c>
      <c r="N421" s="4" t="s">
        <v>322</v>
      </c>
      <c r="O421" s="4" t="s">
        <v>287</v>
      </c>
      <c r="P421" s="4" t="s">
        <v>34</v>
      </c>
      <c r="Q421" s="126">
        <v>160308.12</v>
      </c>
      <c r="R421" s="137">
        <v>1</v>
      </c>
      <c r="S421" s="139">
        <v>1292</v>
      </c>
      <c r="U421" s="126">
        <v>2071.181</v>
      </c>
      <c r="V421" s="136">
        <v>2.22E-4</v>
      </c>
      <c r="W421" s="136">
        <v>4.9343182209063002E-3</v>
      </c>
      <c r="X421" s="136">
        <v>1.04663997490727E-3</v>
      </c>
    </row>
    <row r="422" spans="1:24" x14ac:dyDescent="0.2">
      <c r="A422" s="4">
        <v>559</v>
      </c>
      <c r="B422" s="4">
        <v>7205</v>
      </c>
      <c r="C422" s="4" t="s">
        <v>1554</v>
      </c>
      <c r="D422" s="4" t="s">
        <v>1555</v>
      </c>
      <c r="E422" s="4" t="s">
        <v>282</v>
      </c>
      <c r="F422" s="4" t="s">
        <v>1556</v>
      </c>
      <c r="G422" s="4" t="s">
        <v>1557</v>
      </c>
      <c r="H422" s="4" t="s">
        <v>285</v>
      </c>
      <c r="I422" s="4" t="s">
        <v>1382</v>
      </c>
      <c r="J422" s="4" t="s">
        <v>30</v>
      </c>
      <c r="K422" s="4" t="s">
        <v>30</v>
      </c>
      <c r="L422" s="2" t="s">
        <v>305</v>
      </c>
      <c r="M422" s="2" t="s">
        <v>31</v>
      </c>
      <c r="N422" s="4" t="s">
        <v>342</v>
      </c>
      <c r="O422" s="4" t="s">
        <v>287</v>
      </c>
      <c r="P422" s="4" t="s">
        <v>34</v>
      </c>
      <c r="Q422" s="126">
        <v>546059</v>
      </c>
      <c r="R422" s="137">
        <v>1</v>
      </c>
      <c r="S422" s="139">
        <v>1149</v>
      </c>
      <c r="U422" s="126">
        <v>6274.2179999999998</v>
      </c>
      <c r="V422" s="136">
        <v>5.1599999999999997E-4</v>
      </c>
      <c r="W422" s="136">
        <v>1.4947505357834999E-2</v>
      </c>
      <c r="X422" s="136">
        <v>3.1705812094497002E-3</v>
      </c>
    </row>
    <row r="423" spans="1:24" x14ac:dyDescent="0.2">
      <c r="A423" s="4">
        <v>559</v>
      </c>
      <c r="B423" s="4">
        <v>7205</v>
      </c>
      <c r="C423" s="4" t="s">
        <v>757</v>
      </c>
      <c r="D423" s="4" t="s">
        <v>758</v>
      </c>
      <c r="E423" s="4" t="s">
        <v>282</v>
      </c>
      <c r="F423" s="4" t="s">
        <v>1558</v>
      </c>
      <c r="G423" s="4" t="s">
        <v>1559</v>
      </c>
      <c r="H423" s="4" t="s">
        <v>285</v>
      </c>
      <c r="I423" s="4" t="s">
        <v>1382</v>
      </c>
      <c r="J423" s="4" t="s">
        <v>30</v>
      </c>
      <c r="K423" s="4" t="s">
        <v>30</v>
      </c>
      <c r="L423" s="2" t="s">
        <v>305</v>
      </c>
      <c r="M423" s="2" t="s">
        <v>31</v>
      </c>
      <c r="N423" s="4" t="s">
        <v>322</v>
      </c>
      <c r="O423" s="4" t="s">
        <v>287</v>
      </c>
      <c r="P423" s="4" t="s">
        <v>34</v>
      </c>
      <c r="Q423" s="126">
        <v>34373.93</v>
      </c>
      <c r="R423" s="137">
        <v>1</v>
      </c>
      <c r="S423" s="139">
        <v>17940</v>
      </c>
      <c r="U423" s="126">
        <v>6166.683</v>
      </c>
      <c r="V423" s="136">
        <v>9.3800000000000003E-4</v>
      </c>
      <c r="W423" s="136">
        <v>1.4691317568593199E-2</v>
      </c>
      <c r="X423" s="136">
        <v>3.1162400888937701E-3</v>
      </c>
    </row>
    <row r="424" spans="1:24" x14ac:dyDescent="0.2">
      <c r="A424" s="4">
        <v>559</v>
      </c>
      <c r="B424" s="4">
        <v>7205</v>
      </c>
      <c r="C424" s="4" t="s">
        <v>1560</v>
      </c>
      <c r="D424" s="4" t="s">
        <v>1561</v>
      </c>
      <c r="E424" s="4" t="s">
        <v>282</v>
      </c>
      <c r="F424" s="4" t="s">
        <v>1562</v>
      </c>
      <c r="G424" s="4" t="s">
        <v>1563</v>
      </c>
      <c r="H424" s="4" t="s">
        <v>285</v>
      </c>
      <c r="I424" s="4" t="s">
        <v>1382</v>
      </c>
      <c r="J424" s="4" t="s">
        <v>30</v>
      </c>
      <c r="K424" s="4" t="s">
        <v>30</v>
      </c>
      <c r="L424" s="2" t="s">
        <v>305</v>
      </c>
      <c r="M424" s="2" t="s">
        <v>31</v>
      </c>
      <c r="N424" s="4" t="s">
        <v>1229</v>
      </c>
      <c r="O424" s="4" t="s">
        <v>287</v>
      </c>
      <c r="P424" s="4" t="s">
        <v>34</v>
      </c>
      <c r="Q424" s="126">
        <v>36813</v>
      </c>
      <c r="R424" s="137">
        <v>1</v>
      </c>
      <c r="S424" s="139">
        <v>6732</v>
      </c>
      <c r="U424" s="126">
        <v>2478.2510000000002</v>
      </c>
      <c r="V424" s="136">
        <v>7.5000000000000002E-4</v>
      </c>
      <c r="W424" s="136">
        <v>5.9041099661393303E-3</v>
      </c>
      <c r="X424" s="136">
        <v>1.2523467741962599E-3</v>
      </c>
    </row>
    <row r="425" spans="1:24" x14ac:dyDescent="0.2">
      <c r="A425" s="4">
        <v>559</v>
      </c>
      <c r="B425" s="4">
        <v>7205</v>
      </c>
      <c r="C425" s="4" t="s">
        <v>1564</v>
      </c>
      <c r="D425" s="4" t="s">
        <v>1565</v>
      </c>
      <c r="E425" s="4" t="s">
        <v>282</v>
      </c>
      <c r="F425" s="4" t="s">
        <v>1566</v>
      </c>
      <c r="G425" s="4" t="s">
        <v>1567</v>
      </c>
      <c r="H425" s="4" t="s">
        <v>285</v>
      </c>
      <c r="I425" s="4" t="s">
        <v>1382</v>
      </c>
      <c r="J425" s="4" t="s">
        <v>30</v>
      </c>
      <c r="K425" s="4" t="s">
        <v>30</v>
      </c>
      <c r="L425" s="2" t="s">
        <v>305</v>
      </c>
      <c r="M425" s="2" t="s">
        <v>31</v>
      </c>
      <c r="N425" s="4" t="s">
        <v>286</v>
      </c>
      <c r="O425" s="4" t="s">
        <v>287</v>
      </c>
      <c r="P425" s="4" t="s">
        <v>34</v>
      </c>
      <c r="Q425" s="126">
        <v>52546.84</v>
      </c>
      <c r="R425" s="137">
        <v>1</v>
      </c>
      <c r="S425" s="139">
        <v>21790</v>
      </c>
      <c r="U425" s="126">
        <v>11449.956</v>
      </c>
      <c r="V425" s="136">
        <v>2.02E-4</v>
      </c>
      <c r="W425" s="136">
        <v>2.7278026939629801E-2</v>
      </c>
      <c r="X425" s="136">
        <v>5.78606246160794E-3</v>
      </c>
    </row>
    <row r="426" spans="1:24" x14ac:dyDescent="0.2">
      <c r="A426" s="4">
        <v>559</v>
      </c>
      <c r="B426" s="4">
        <v>7205</v>
      </c>
      <c r="C426" s="4" t="s">
        <v>1568</v>
      </c>
      <c r="D426" s="4" t="s">
        <v>1569</v>
      </c>
      <c r="E426" s="4" t="s">
        <v>282</v>
      </c>
      <c r="F426" s="4" t="s">
        <v>1570</v>
      </c>
      <c r="G426" s="4" t="s">
        <v>1571</v>
      </c>
      <c r="H426" s="4" t="s">
        <v>285</v>
      </c>
      <c r="I426" s="4" t="s">
        <v>1382</v>
      </c>
      <c r="J426" s="4" t="s">
        <v>30</v>
      </c>
      <c r="K426" s="4" t="s">
        <v>30</v>
      </c>
      <c r="L426" s="2" t="s">
        <v>305</v>
      </c>
      <c r="M426" s="2" t="s">
        <v>31</v>
      </c>
      <c r="N426" s="4" t="s">
        <v>778</v>
      </c>
      <c r="O426" s="4" t="s">
        <v>287</v>
      </c>
      <c r="P426" s="4" t="s">
        <v>34</v>
      </c>
      <c r="Q426" s="126">
        <v>58000</v>
      </c>
      <c r="R426" s="137">
        <v>1</v>
      </c>
      <c r="S426" s="139">
        <v>1057</v>
      </c>
      <c r="U426" s="126">
        <v>613.05999999999995</v>
      </c>
      <c r="V426" s="136">
        <v>2E-3</v>
      </c>
      <c r="W426" s="136">
        <v>1.46053544300222E-3</v>
      </c>
      <c r="X426" s="136">
        <v>3.0980060688794799E-4</v>
      </c>
    </row>
    <row r="427" spans="1:24" x14ac:dyDescent="0.2">
      <c r="A427" s="4">
        <v>559</v>
      </c>
      <c r="B427" s="4">
        <v>7205</v>
      </c>
      <c r="C427" s="4" t="s">
        <v>1572</v>
      </c>
      <c r="D427" s="4" t="s">
        <v>1573</v>
      </c>
      <c r="E427" s="4" t="s">
        <v>282</v>
      </c>
      <c r="F427" s="4" t="s">
        <v>1574</v>
      </c>
      <c r="G427" s="4" t="s">
        <v>1575</v>
      </c>
      <c r="H427" s="4" t="s">
        <v>285</v>
      </c>
      <c r="I427" s="4" t="s">
        <v>1382</v>
      </c>
      <c r="J427" s="4" t="s">
        <v>30</v>
      </c>
      <c r="K427" s="4" t="s">
        <v>30</v>
      </c>
      <c r="L427" s="2" t="s">
        <v>305</v>
      </c>
      <c r="M427" s="2" t="s">
        <v>31</v>
      </c>
      <c r="N427" s="4" t="s">
        <v>977</v>
      </c>
      <c r="O427" s="4" t="s">
        <v>287</v>
      </c>
      <c r="P427" s="4" t="s">
        <v>34</v>
      </c>
      <c r="Q427" s="126">
        <v>2129</v>
      </c>
      <c r="R427" s="137">
        <v>1</v>
      </c>
      <c r="S427" s="139">
        <v>45970</v>
      </c>
      <c r="U427" s="126">
        <v>978.70100000000002</v>
      </c>
      <c r="V427" s="136">
        <v>4.5899999999999999E-4</v>
      </c>
      <c r="W427" s="136">
        <v>2.3316281224714601E-3</v>
      </c>
      <c r="X427" s="136">
        <v>4.9457191254040995E-4</v>
      </c>
    </row>
    <row r="428" spans="1:24" x14ac:dyDescent="0.2">
      <c r="A428" s="4">
        <v>559</v>
      </c>
      <c r="B428" s="4">
        <v>7205</v>
      </c>
      <c r="C428" s="4" t="s">
        <v>1576</v>
      </c>
      <c r="D428" s="4" t="s">
        <v>1577</v>
      </c>
      <c r="E428" s="4" t="s">
        <v>282</v>
      </c>
      <c r="F428" s="4" t="s">
        <v>1578</v>
      </c>
      <c r="G428" s="4" t="s">
        <v>1579</v>
      </c>
      <c r="H428" s="4" t="s">
        <v>285</v>
      </c>
      <c r="I428" s="4" t="s">
        <v>1382</v>
      </c>
      <c r="J428" s="4" t="s">
        <v>30</v>
      </c>
      <c r="K428" s="4" t="s">
        <v>30</v>
      </c>
      <c r="L428" s="2" t="s">
        <v>305</v>
      </c>
      <c r="M428" s="2" t="s">
        <v>31</v>
      </c>
      <c r="N428" s="4" t="s">
        <v>977</v>
      </c>
      <c r="O428" s="4" t="s">
        <v>287</v>
      </c>
      <c r="P428" s="4" t="s">
        <v>34</v>
      </c>
      <c r="Q428" s="126">
        <v>5266</v>
      </c>
      <c r="R428" s="137">
        <v>1</v>
      </c>
      <c r="S428" s="139">
        <v>11650</v>
      </c>
      <c r="T428" s="125">
        <v>5.6130000000000004</v>
      </c>
      <c r="U428" s="126">
        <v>619.10199999999998</v>
      </c>
      <c r="V428" s="136">
        <v>8.2000000000000001E-5</v>
      </c>
      <c r="W428" s="136">
        <v>1.4749306724427299E-3</v>
      </c>
      <c r="X428" s="136">
        <v>3.1285404241964098E-4</v>
      </c>
    </row>
    <row r="429" spans="1:24" x14ac:dyDescent="0.2">
      <c r="A429" s="4">
        <v>559</v>
      </c>
      <c r="B429" s="4">
        <v>7205</v>
      </c>
      <c r="C429" s="4" t="s">
        <v>823</v>
      </c>
      <c r="D429" s="4" t="s">
        <v>824</v>
      </c>
      <c r="E429" s="4" t="s">
        <v>282</v>
      </c>
      <c r="F429" s="4" t="s">
        <v>1580</v>
      </c>
      <c r="G429" s="4" t="s">
        <v>1581</v>
      </c>
      <c r="H429" s="4" t="s">
        <v>285</v>
      </c>
      <c r="I429" s="4" t="s">
        <v>1382</v>
      </c>
      <c r="J429" s="4" t="s">
        <v>30</v>
      </c>
      <c r="K429" s="4" t="s">
        <v>30</v>
      </c>
      <c r="L429" s="2" t="s">
        <v>305</v>
      </c>
      <c r="M429" s="2" t="s">
        <v>31</v>
      </c>
      <c r="N429" s="4" t="s">
        <v>322</v>
      </c>
      <c r="O429" s="4" t="s">
        <v>287</v>
      </c>
      <c r="P429" s="4" t="s">
        <v>34</v>
      </c>
      <c r="Q429" s="126">
        <v>19310.88</v>
      </c>
      <c r="R429" s="137">
        <v>1</v>
      </c>
      <c r="S429" s="139">
        <v>40000</v>
      </c>
      <c r="U429" s="126">
        <v>7724.3519999999999</v>
      </c>
      <c r="V429" s="136">
        <v>4.0499999999999998E-4</v>
      </c>
      <c r="W429" s="136">
        <v>1.8402260578450898E-2</v>
      </c>
      <c r="X429" s="136">
        <v>3.9033845584708401E-3</v>
      </c>
    </row>
    <row r="430" spans="1:24" x14ac:dyDescent="0.2">
      <c r="A430" s="4">
        <v>559</v>
      </c>
      <c r="B430" s="4">
        <v>7205</v>
      </c>
      <c r="C430" s="4" t="s">
        <v>1582</v>
      </c>
      <c r="D430" s="4" t="s">
        <v>1583</v>
      </c>
      <c r="E430" s="4" t="s">
        <v>282</v>
      </c>
      <c r="F430" s="4" t="s">
        <v>1584</v>
      </c>
      <c r="G430" s="4" t="s">
        <v>1585</v>
      </c>
      <c r="H430" s="4" t="s">
        <v>285</v>
      </c>
      <c r="I430" s="4" t="s">
        <v>1382</v>
      </c>
      <c r="J430" s="4" t="s">
        <v>30</v>
      </c>
      <c r="K430" s="4" t="s">
        <v>30</v>
      </c>
      <c r="L430" s="2" t="s">
        <v>305</v>
      </c>
      <c r="M430" s="2" t="s">
        <v>31</v>
      </c>
      <c r="N430" s="4" t="s">
        <v>977</v>
      </c>
      <c r="O430" s="4" t="s">
        <v>287</v>
      </c>
      <c r="P430" s="4" t="s">
        <v>34</v>
      </c>
      <c r="Q430" s="126">
        <v>10769</v>
      </c>
      <c r="R430" s="137">
        <v>1</v>
      </c>
      <c r="S430" s="139">
        <v>12090</v>
      </c>
      <c r="U430" s="126">
        <v>1301.972</v>
      </c>
      <c r="V430" s="136">
        <v>4.1199999999999999E-4</v>
      </c>
      <c r="W430" s="136">
        <v>3.1017786152253198E-3</v>
      </c>
      <c r="X430" s="136">
        <v>6.5793192628972E-4</v>
      </c>
    </row>
    <row r="431" spans="1:24" x14ac:dyDescent="0.2">
      <c r="A431" s="4">
        <v>559</v>
      </c>
      <c r="B431" s="4">
        <v>7205</v>
      </c>
      <c r="C431" s="4" t="s">
        <v>1586</v>
      </c>
      <c r="D431" s="4" t="s">
        <v>1587</v>
      </c>
      <c r="E431" s="4" t="s">
        <v>282</v>
      </c>
      <c r="F431" s="4" t="s">
        <v>1588</v>
      </c>
      <c r="G431" s="4" t="s">
        <v>1589</v>
      </c>
      <c r="H431" s="4" t="s">
        <v>285</v>
      </c>
      <c r="I431" s="4" t="s">
        <v>1382</v>
      </c>
      <c r="J431" s="4" t="s">
        <v>30</v>
      </c>
      <c r="K431" s="4" t="s">
        <v>30</v>
      </c>
      <c r="L431" s="2" t="s">
        <v>305</v>
      </c>
      <c r="M431" s="2" t="s">
        <v>31</v>
      </c>
      <c r="N431" s="4" t="s">
        <v>383</v>
      </c>
      <c r="O431" s="4" t="s">
        <v>287</v>
      </c>
      <c r="P431" s="4" t="s">
        <v>34</v>
      </c>
      <c r="Q431" s="126">
        <v>5875</v>
      </c>
      <c r="R431" s="137">
        <v>1</v>
      </c>
      <c r="S431" s="139">
        <v>20780</v>
      </c>
      <c r="U431" s="126">
        <v>1220.825</v>
      </c>
      <c r="V431" s="136">
        <v>7.6199999999999998E-4</v>
      </c>
      <c r="W431" s="136">
        <v>2.9084562395249899E-3</v>
      </c>
      <c r="X431" s="136">
        <v>6.1692546554004298E-4</v>
      </c>
    </row>
    <row r="432" spans="1:24" x14ac:dyDescent="0.2">
      <c r="A432" s="4">
        <v>559</v>
      </c>
      <c r="B432" s="4">
        <v>7205</v>
      </c>
      <c r="C432" s="4" t="s">
        <v>832</v>
      </c>
      <c r="D432" s="4" t="s">
        <v>833</v>
      </c>
      <c r="E432" s="4" t="s">
        <v>282</v>
      </c>
      <c r="F432" s="4" t="s">
        <v>1590</v>
      </c>
      <c r="G432" s="4" t="s">
        <v>1591</v>
      </c>
      <c r="H432" s="4" t="s">
        <v>285</v>
      </c>
      <c r="I432" s="4" t="s">
        <v>1382</v>
      </c>
      <c r="J432" s="4" t="s">
        <v>30</v>
      </c>
      <c r="K432" s="4" t="s">
        <v>30</v>
      </c>
      <c r="L432" s="2" t="s">
        <v>305</v>
      </c>
      <c r="M432" s="2" t="s">
        <v>31</v>
      </c>
      <c r="N432" s="4" t="s">
        <v>322</v>
      </c>
      <c r="O432" s="4" t="s">
        <v>287</v>
      </c>
      <c r="P432" s="4" t="s">
        <v>34</v>
      </c>
      <c r="Q432" s="126">
        <v>400873</v>
      </c>
      <c r="R432" s="137">
        <v>1</v>
      </c>
      <c r="S432" s="139">
        <v>220.8</v>
      </c>
      <c r="U432" s="126">
        <v>885.12800000000004</v>
      </c>
      <c r="V432" s="136">
        <v>5.22E-4</v>
      </c>
      <c r="W432" s="136">
        <v>2.1087009558785901E-3</v>
      </c>
      <c r="X432" s="136">
        <v>4.4728584917701799E-4</v>
      </c>
    </row>
    <row r="433" spans="1:24" x14ac:dyDescent="0.2">
      <c r="A433" s="4">
        <v>559</v>
      </c>
      <c r="B433" s="4">
        <v>7205</v>
      </c>
      <c r="C433" s="4" t="s">
        <v>862</v>
      </c>
      <c r="D433" s="4" t="s">
        <v>863</v>
      </c>
      <c r="E433" s="4" t="s">
        <v>681</v>
      </c>
      <c r="F433" s="4" t="s">
        <v>1592</v>
      </c>
      <c r="G433" s="4" t="s">
        <v>1593</v>
      </c>
      <c r="H433" s="4" t="s">
        <v>285</v>
      </c>
      <c r="I433" s="4" t="s">
        <v>1382</v>
      </c>
      <c r="J433" s="4" t="s">
        <v>30</v>
      </c>
      <c r="K433" s="4" t="s">
        <v>159</v>
      </c>
      <c r="L433" s="2" t="s">
        <v>305</v>
      </c>
      <c r="M433" s="2" t="s">
        <v>31</v>
      </c>
      <c r="N433" s="4" t="s">
        <v>634</v>
      </c>
      <c r="O433" s="4" t="s">
        <v>287</v>
      </c>
      <c r="P433" s="4" t="s">
        <v>34</v>
      </c>
      <c r="Q433" s="126">
        <v>16149</v>
      </c>
      <c r="R433" s="137">
        <v>1</v>
      </c>
      <c r="S433" s="139">
        <v>11190</v>
      </c>
      <c r="U433" s="126">
        <v>1807.0730000000001</v>
      </c>
      <c r="V433" s="136">
        <v>1.3799999999999999E-4</v>
      </c>
      <c r="W433" s="136">
        <v>4.3051158298468397E-3</v>
      </c>
      <c r="X433" s="136">
        <v>9.1317708392471401E-4</v>
      </c>
    </row>
    <row r="434" spans="1:24" x14ac:dyDescent="0.2">
      <c r="A434" s="4">
        <v>559</v>
      </c>
      <c r="B434" s="4">
        <v>7205</v>
      </c>
      <c r="C434" s="4" t="s">
        <v>1594</v>
      </c>
      <c r="D434" s="4" t="s">
        <v>1595</v>
      </c>
      <c r="E434" s="4" t="s">
        <v>282</v>
      </c>
      <c r="F434" s="4" t="s">
        <v>1596</v>
      </c>
      <c r="G434" s="4" t="s">
        <v>1597</v>
      </c>
      <c r="H434" s="4" t="s">
        <v>285</v>
      </c>
      <c r="I434" s="4" t="s">
        <v>1382</v>
      </c>
      <c r="J434" s="4" t="s">
        <v>30</v>
      </c>
      <c r="K434" s="4" t="s">
        <v>363</v>
      </c>
      <c r="L434" s="2" t="s">
        <v>305</v>
      </c>
      <c r="M434" s="2" t="s">
        <v>31</v>
      </c>
      <c r="N434" s="4" t="s">
        <v>987</v>
      </c>
      <c r="O434" s="4" t="s">
        <v>287</v>
      </c>
      <c r="P434" s="4" t="s">
        <v>34</v>
      </c>
      <c r="Q434" s="126">
        <v>6724</v>
      </c>
      <c r="R434" s="137">
        <v>1</v>
      </c>
      <c r="S434" s="139">
        <v>104950</v>
      </c>
      <c r="U434" s="126">
        <v>7056.8379999999997</v>
      </c>
      <c r="V434" s="136">
        <v>2.2800000000000001E-4</v>
      </c>
      <c r="W434" s="136">
        <v>1.68119955869327E-2</v>
      </c>
      <c r="X434" s="136">
        <v>3.5660664455517098E-3</v>
      </c>
    </row>
    <row r="435" spans="1:24" x14ac:dyDescent="0.2">
      <c r="A435" s="4">
        <v>559</v>
      </c>
      <c r="B435" s="4">
        <v>7205</v>
      </c>
      <c r="C435" s="4" t="s">
        <v>1598</v>
      </c>
      <c r="D435" s="4" t="s">
        <v>1599</v>
      </c>
      <c r="E435" s="4" t="s">
        <v>282</v>
      </c>
      <c r="F435" s="4" t="s">
        <v>1600</v>
      </c>
      <c r="G435" s="4" t="s">
        <v>1601</v>
      </c>
      <c r="H435" s="4" t="s">
        <v>285</v>
      </c>
      <c r="I435" s="4" t="s">
        <v>1382</v>
      </c>
      <c r="J435" s="4" t="s">
        <v>30</v>
      </c>
      <c r="K435" s="4" t="s">
        <v>30</v>
      </c>
      <c r="L435" s="2" t="s">
        <v>305</v>
      </c>
      <c r="M435" s="2" t="s">
        <v>31</v>
      </c>
      <c r="N435" s="4" t="s">
        <v>335</v>
      </c>
      <c r="O435" s="4" t="s">
        <v>287</v>
      </c>
      <c r="P435" s="4" t="s">
        <v>34</v>
      </c>
      <c r="Q435" s="126">
        <v>543637</v>
      </c>
      <c r="R435" s="137">
        <v>1</v>
      </c>
      <c r="S435" s="139">
        <v>129.4</v>
      </c>
      <c r="U435" s="126">
        <v>703.46600000000001</v>
      </c>
      <c r="V435" s="136">
        <v>1.0640000000000001E-3</v>
      </c>
      <c r="W435" s="136">
        <v>1.6759166019245399E-3</v>
      </c>
      <c r="X435" s="136">
        <v>3.5548605332203301E-4</v>
      </c>
    </row>
    <row r="436" spans="1:24" x14ac:dyDescent="0.2">
      <c r="A436" s="4">
        <v>559</v>
      </c>
      <c r="B436" s="4">
        <v>7205</v>
      </c>
      <c r="C436" s="4" t="s">
        <v>873</v>
      </c>
      <c r="D436" s="4" t="s">
        <v>874</v>
      </c>
      <c r="E436" s="4" t="s">
        <v>282</v>
      </c>
      <c r="F436" s="4" t="s">
        <v>1602</v>
      </c>
      <c r="G436" s="4" t="s">
        <v>1603</v>
      </c>
      <c r="H436" s="4" t="s">
        <v>285</v>
      </c>
      <c r="I436" s="4" t="s">
        <v>1382</v>
      </c>
      <c r="J436" s="4" t="s">
        <v>30</v>
      </c>
      <c r="K436" s="4" t="s">
        <v>30</v>
      </c>
      <c r="L436" s="2" t="s">
        <v>305</v>
      </c>
      <c r="M436" s="2" t="s">
        <v>31</v>
      </c>
      <c r="N436" s="4" t="s">
        <v>389</v>
      </c>
      <c r="O436" s="4" t="s">
        <v>287</v>
      </c>
      <c r="P436" s="4" t="s">
        <v>34</v>
      </c>
      <c r="Q436" s="126">
        <v>32300</v>
      </c>
      <c r="R436" s="137">
        <v>1</v>
      </c>
      <c r="S436" s="139">
        <v>10550</v>
      </c>
      <c r="U436" s="126">
        <v>3407.65</v>
      </c>
      <c r="V436" s="136">
        <v>9.0899999999999998E-4</v>
      </c>
      <c r="W436" s="136">
        <v>8.1182814118463606E-3</v>
      </c>
      <c r="X436" s="136">
        <v>1.7220044335981999E-3</v>
      </c>
    </row>
    <row r="437" spans="1:24" x14ac:dyDescent="0.2">
      <c r="A437" s="4">
        <v>559</v>
      </c>
      <c r="B437" s="4">
        <v>7205</v>
      </c>
      <c r="C437" s="4" t="s">
        <v>1604</v>
      </c>
      <c r="D437" s="4" t="s">
        <v>1605</v>
      </c>
      <c r="E437" s="4" t="s">
        <v>282</v>
      </c>
      <c r="F437" s="4" t="s">
        <v>1606</v>
      </c>
      <c r="G437" s="4" t="s">
        <v>1607</v>
      </c>
      <c r="H437" s="4" t="s">
        <v>285</v>
      </c>
      <c r="I437" s="4" t="s">
        <v>1382</v>
      </c>
      <c r="J437" s="4" t="s">
        <v>30</v>
      </c>
      <c r="K437" s="4" t="s">
        <v>30</v>
      </c>
      <c r="L437" s="2" t="s">
        <v>305</v>
      </c>
      <c r="M437" s="2" t="s">
        <v>31</v>
      </c>
      <c r="N437" s="4" t="s">
        <v>660</v>
      </c>
      <c r="O437" s="4" t="s">
        <v>287</v>
      </c>
      <c r="P437" s="4" t="s">
        <v>34</v>
      </c>
      <c r="Q437" s="126">
        <v>7165</v>
      </c>
      <c r="R437" s="137">
        <v>1</v>
      </c>
      <c r="S437" s="139">
        <v>13290</v>
      </c>
      <c r="U437" s="126">
        <v>952.22900000000004</v>
      </c>
      <c r="V437" s="136">
        <v>3.4299999999999999E-4</v>
      </c>
      <c r="W437" s="136">
        <v>2.26856013128706E-3</v>
      </c>
      <c r="X437" s="136">
        <v>4.8119428309790298E-4</v>
      </c>
    </row>
    <row r="438" spans="1:24" x14ac:dyDescent="0.2">
      <c r="A438" s="4">
        <v>559</v>
      </c>
      <c r="B438" s="4">
        <v>7205</v>
      </c>
      <c r="C438" s="4" t="s">
        <v>1608</v>
      </c>
      <c r="D438" s="4" t="s">
        <v>1609</v>
      </c>
      <c r="E438" s="4" t="s">
        <v>282</v>
      </c>
      <c r="F438" s="4" t="s">
        <v>1610</v>
      </c>
      <c r="G438" s="4" t="s">
        <v>1611</v>
      </c>
      <c r="H438" s="4" t="s">
        <v>285</v>
      </c>
      <c r="I438" s="4" t="s">
        <v>1382</v>
      </c>
      <c r="J438" s="4" t="s">
        <v>30</v>
      </c>
      <c r="K438" s="4" t="s">
        <v>159</v>
      </c>
      <c r="L438" s="2" t="s">
        <v>305</v>
      </c>
      <c r="M438" s="2" t="s">
        <v>31</v>
      </c>
      <c r="N438" s="4" t="s">
        <v>1229</v>
      </c>
      <c r="O438" s="4" t="s">
        <v>287</v>
      </c>
      <c r="P438" s="4" t="s">
        <v>34</v>
      </c>
      <c r="Q438" s="126">
        <v>8392</v>
      </c>
      <c r="R438" s="137">
        <v>1</v>
      </c>
      <c r="S438" s="139">
        <v>48800</v>
      </c>
      <c r="U438" s="126">
        <v>4095.2959999999998</v>
      </c>
      <c r="V438" s="136">
        <v>1.12E-4</v>
      </c>
      <c r="W438" s="136">
        <v>9.7565082660510203E-3</v>
      </c>
      <c r="X438" s="136">
        <v>2.0694959484973499E-3</v>
      </c>
    </row>
    <row r="439" spans="1:24" x14ac:dyDescent="0.2">
      <c r="A439" s="4">
        <v>559</v>
      </c>
      <c r="B439" s="4">
        <v>7205</v>
      </c>
      <c r="C439" s="4" t="s">
        <v>1760</v>
      </c>
      <c r="D439" s="4" t="s">
        <v>1761</v>
      </c>
      <c r="E439" s="4" t="s">
        <v>282</v>
      </c>
      <c r="F439" s="4" t="s">
        <v>1762</v>
      </c>
      <c r="G439" s="4" t="s">
        <v>1763</v>
      </c>
      <c r="H439" s="4" t="s">
        <v>285</v>
      </c>
      <c r="I439" s="4" t="s">
        <v>1382</v>
      </c>
      <c r="J439" s="4" t="s">
        <v>30</v>
      </c>
      <c r="K439" s="4" t="s">
        <v>30</v>
      </c>
      <c r="L439" s="2" t="s">
        <v>305</v>
      </c>
      <c r="M439" s="2" t="s">
        <v>31</v>
      </c>
      <c r="N439" s="4" t="s">
        <v>314</v>
      </c>
      <c r="O439" s="4" t="s">
        <v>287</v>
      </c>
      <c r="P439" s="4" t="s">
        <v>34</v>
      </c>
      <c r="Q439" s="126">
        <v>41255</v>
      </c>
      <c r="R439" s="137">
        <v>1</v>
      </c>
      <c r="S439" s="139">
        <v>1171</v>
      </c>
      <c r="U439" s="126">
        <v>483.096</v>
      </c>
      <c r="V439" s="136">
        <v>4.4120000000000001E-3</v>
      </c>
      <c r="W439" s="136">
        <v>1.1509132929882499E-3</v>
      </c>
      <c r="X439" s="136">
        <v>2.4412528867512201E-4</v>
      </c>
    </row>
    <row r="440" spans="1:24" x14ac:dyDescent="0.2">
      <c r="A440" s="4">
        <v>559</v>
      </c>
      <c r="B440" s="4">
        <v>7205</v>
      </c>
      <c r="C440" s="4" t="s">
        <v>902</v>
      </c>
      <c r="D440" s="4" t="s">
        <v>903</v>
      </c>
      <c r="E440" s="4" t="s">
        <v>282</v>
      </c>
      <c r="F440" s="4" t="s">
        <v>1612</v>
      </c>
      <c r="G440" s="4" t="s">
        <v>1613</v>
      </c>
      <c r="H440" s="4" t="s">
        <v>285</v>
      </c>
      <c r="I440" s="4" t="s">
        <v>1382</v>
      </c>
      <c r="J440" s="4" t="s">
        <v>30</v>
      </c>
      <c r="K440" s="4" t="s">
        <v>363</v>
      </c>
      <c r="L440" s="2" t="s">
        <v>305</v>
      </c>
      <c r="M440" s="2" t="s">
        <v>31</v>
      </c>
      <c r="N440" s="4" t="s">
        <v>428</v>
      </c>
      <c r="O440" s="4" t="s">
        <v>287</v>
      </c>
      <c r="P440" s="4" t="s">
        <v>34</v>
      </c>
      <c r="Q440" s="126">
        <v>56089</v>
      </c>
      <c r="R440" s="137">
        <v>1</v>
      </c>
      <c r="S440" s="139">
        <v>6396</v>
      </c>
      <c r="U440" s="126">
        <v>3587.4520000000002</v>
      </c>
      <c r="V440" s="136">
        <v>7.5799999999999999E-4</v>
      </c>
      <c r="W440" s="136">
        <v>8.5466372601455207E-3</v>
      </c>
      <c r="X440" s="136">
        <v>1.8128648796099101E-3</v>
      </c>
    </row>
    <row r="441" spans="1:24" x14ac:dyDescent="0.2">
      <c r="A441" s="4">
        <v>559</v>
      </c>
      <c r="B441" s="4">
        <v>7205</v>
      </c>
      <c r="C441" s="4" t="s">
        <v>1225</v>
      </c>
      <c r="D441" s="4" t="s">
        <v>1226</v>
      </c>
      <c r="E441" s="4" t="s">
        <v>425</v>
      </c>
      <c r="F441" s="4" t="s">
        <v>1614</v>
      </c>
      <c r="G441" s="4" t="s">
        <v>1615</v>
      </c>
      <c r="H441" s="4" t="s">
        <v>285</v>
      </c>
      <c r="I441" s="4" t="s">
        <v>1382</v>
      </c>
      <c r="J441" s="4" t="s">
        <v>30</v>
      </c>
      <c r="K441" s="4" t="s">
        <v>30</v>
      </c>
      <c r="L441" s="2" t="s">
        <v>305</v>
      </c>
      <c r="M441" s="2" t="s">
        <v>31</v>
      </c>
      <c r="N441" s="4" t="s">
        <v>1229</v>
      </c>
      <c r="O441" s="4" t="s">
        <v>287</v>
      </c>
      <c r="P441" s="4" t="s">
        <v>34</v>
      </c>
      <c r="Q441" s="126">
        <v>19015</v>
      </c>
      <c r="R441" s="137">
        <v>1</v>
      </c>
      <c r="S441" s="139">
        <v>14220</v>
      </c>
      <c r="U441" s="126">
        <v>2703.933</v>
      </c>
      <c r="V441" s="136">
        <v>3.2699999999999998E-4</v>
      </c>
      <c r="W441" s="136">
        <v>6.4417674974771404E-3</v>
      </c>
      <c r="X441" s="136">
        <v>1.3663916817021999E-3</v>
      </c>
    </row>
    <row r="442" spans="1:24" x14ac:dyDescent="0.2">
      <c r="A442" s="4">
        <v>559</v>
      </c>
      <c r="B442" s="4">
        <v>7205</v>
      </c>
      <c r="C442" s="4" t="s">
        <v>1616</v>
      </c>
      <c r="D442" s="4" t="s">
        <v>1617</v>
      </c>
      <c r="E442" s="4" t="s">
        <v>282</v>
      </c>
      <c r="F442" s="4" t="s">
        <v>1616</v>
      </c>
      <c r="G442" s="4" t="s">
        <v>1618</v>
      </c>
      <c r="H442" s="4" t="s">
        <v>285</v>
      </c>
      <c r="I442" s="4" t="s">
        <v>1382</v>
      </c>
      <c r="J442" s="4" t="s">
        <v>30</v>
      </c>
      <c r="K442" s="4" t="s">
        <v>30</v>
      </c>
      <c r="L442" s="2" t="s">
        <v>305</v>
      </c>
      <c r="M442" s="2" t="s">
        <v>31</v>
      </c>
      <c r="N442" s="4" t="s">
        <v>1619</v>
      </c>
      <c r="O442" s="4" t="s">
        <v>287</v>
      </c>
      <c r="P442" s="4" t="s">
        <v>34</v>
      </c>
      <c r="Q442" s="126">
        <v>38415</v>
      </c>
      <c r="R442" s="137">
        <v>1</v>
      </c>
      <c r="S442" s="139">
        <v>2652</v>
      </c>
      <c r="U442" s="126">
        <v>1018.766</v>
      </c>
      <c r="V442" s="136">
        <v>1.0629999999999999E-3</v>
      </c>
      <c r="W442" s="136">
        <v>2.4270765651298698E-3</v>
      </c>
      <c r="X442" s="136">
        <v>5.1481790219013704E-4</v>
      </c>
    </row>
    <row r="443" spans="1:24" x14ac:dyDescent="0.2">
      <c r="A443" s="4">
        <v>559</v>
      </c>
      <c r="B443" s="4">
        <v>7205</v>
      </c>
      <c r="C443" s="4" t="s">
        <v>1620</v>
      </c>
      <c r="D443" s="4" t="s">
        <v>1621</v>
      </c>
      <c r="E443" s="4" t="s">
        <v>282</v>
      </c>
      <c r="F443" s="4" t="s">
        <v>1622</v>
      </c>
      <c r="G443" s="4" t="s">
        <v>1623</v>
      </c>
      <c r="H443" s="4" t="s">
        <v>285</v>
      </c>
      <c r="I443" s="4" t="s">
        <v>1382</v>
      </c>
      <c r="J443" s="4" t="s">
        <v>30</v>
      </c>
      <c r="K443" s="4" t="s">
        <v>30</v>
      </c>
      <c r="L443" s="2" t="s">
        <v>305</v>
      </c>
      <c r="M443" s="2" t="s">
        <v>31</v>
      </c>
      <c r="N443" s="4" t="s">
        <v>314</v>
      </c>
      <c r="O443" s="4" t="s">
        <v>287</v>
      </c>
      <c r="P443" s="4" t="s">
        <v>34</v>
      </c>
      <c r="Q443" s="126">
        <v>154587</v>
      </c>
      <c r="R443" s="137">
        <v>1</v>
      </c>
      <c r="S443" s="139">
        <v>328.8</v>
      </c>
      <c r="U443" s="126">
        <v>508.28199999999998</v>
      </c>
      <c r="V443" s="136">
        <v>2.3280000000000002E-3</v>
      </c>
      <c r="W443" s="136">
        <v>1.2109156653998701E-3</v>
      </c>
      <c r="X443" s="136">
        <v>2.56852656214814E-4</v>
      </c>
    </row>
    <row r="444" spans="1:24" x14ac:dyDescent="0.2">
      <c r="A444" s="4">
        <v>559</v>
      </c>
      <c r="B444" s="4">
        <v>7205</v>
      </c>
      <c r="C444" s="4" t="s">
        <v>938</v>
      </c>
      <c r="D444" s="4" t="s">
        <v>939</v>
      </c>
      <c r="E444" s="4" t="s">
        <v>282</v>
      </c>
      <c r="F444" s="4" t="s">
        <v>1624</v>
      </c>
      <c r="G444" s="4" t="s">
        <v>1625</v>
      </c>
      <c r="H444" s="4" t="s">
        <v>285</v>
      </c>
      <c r="I444" s="4" t="s">
        <v>1382</v>
      </c>
      <c r="J444" s="4" t="s">
        <v>30</v>
      </c>
      <c r="K444" s="4" t="s">
        <v>30</v>
      </c>
      <c r="L444" s="2" t="s">
        <v>305</v>
      </c>
      <c r="M444" s="2" t="s">
        <v>31</v>
      </c>
      <c r="N444" s="4" t="s">
        <v>322</v>
      </c>
      <c r="O444" s="4" t="s">
        <v>287</v>
      </c>
      <c r="P444" s="4" t="s">
        <v>34</v>
      </c>
      <c r="Q444" s="126">
        <v>20088</v>
      </c>
      <c r="R444" s="137">
        <v>1</v>
      </c>
      <c r="S444" s="139">
        <v>32870</v>
      </c>
      <c r="U444" s="126">
        <v>6602.9260000000004</v>
      </c>
      <c r="V444" s="136">
        <v>1.66E-4</v>
      </c>
      <c r="W444" s="136">
        <v>1.5730608531476099E-2</v>
      </c>
      <c r="X444" s="136">
        <v>3.3366886734022198E-3</v>
      </c>
    </row>
    <row r="445" spans="1:24" x14ac:dyDescent="0.2">
      <c r="A445" s="4">
        <v>559</v>
      </c>
      <c r="B445" s="4">
        <v>7205</v>
      </c>
      <c r="C445" s="4" t="s">
        <v>949</v>
      </c>
      <c r="D445" s="4" t="s">
        <v>950</v>
      </c>
      <c r="E445" s="4" t="s">
        <v>282</v>
      </c>
      <c r="F445" s="4" t="s">
        <v>1626</v>
      </c>
      <c r="G445" s="4" t="s">
        <v>1627</v>
      </c>
      <c r="H445" s="4" t="s">
        <v>285</v>
      </c>
      <c r="I445" s="4" t="s">
        <v>1382</v>
      </c>
      <c r="J445" s="4" t="s">
        <v>30</v>
      </c>
      <c r="K445" s="4" t="s">
        <v>30</v>
      </c>
      <c r="L445" s="2" t="s">
        <v>305</v>
      </c>
      <c r="M445" s="2" t="s">
        <v>31</v>
      </c>
      <c r="N445" s="4" t="s">
        <v>306</v>
      </c>
      <c r="O445" s="4" t="s">
        <v>287</v>
      </c>
      <c r="P445" s="4" t="s">
        <v>34</v>
      </c>
      <c r="Q445" s="126">
        <v>16336</v>
      </c>
      <c r="R445" s="137">
        <v>1</v>
      </c>
      <c r="S445" s="139">
        <v>3774</v>
      </c>
      <c r="U445" s="126">
        <v>616.52099999999996</v>
      </c>
      <c r="V445" s="136">
        <v>2.0699999999999999E-4</v>
      </c>
      <c r="W445" s="136">
        <v>1.4687799661736499E-3</v>
      </c>
      <c r="X445" s="136">
        <v>3.1154938901729998E-4</v>
      </c>
    </row>
    <row r="446" spans="1:24" x14ac:dyDescent="0.2">
      <c r="A446" s="4">
        <v>559</v>
      </c>
      <c r="B446" s="4">
        <v>7205</v>
      </c>
      <c r="C446" s="4" t="s">
        <v>1628</v>
      </c>
      <c r="D446" s="4" t="s">
        <v>1629</v>
      </c>
      <c r="E446" s="4" t="s">
        <v>282</v>
      </c>
      <c r="F446" s="4" t="s">
        <v>1630</v>
      </c>
      <c r="G446" s="4" t="s">
        <v>1631</v>
      </c>
      <c r="H446" s="4" t="s">
        <v>285</v>
      </c>
      <c r="I446" s="4" t="s">
        <v>1382</v>
      </c>
      <c r="J446" s="4" t="s">
        <v>30</v>
      </c>
      <c r="K446" s="4" t="s">
        <v>30</v>
      </c>
      <c r="L446" s="2" t="s">
        <v>305</v>
      </c>
      <c r="M446" s="2" t="s">
        <v>185</v>
      </c>
      <c r="N446" s="4" t="s">
        <v>550</v>
      </c>
      <c r="O446" s="4" t="s">
        <v>287</v>
      </c>
      <c r="P446" s="4" t="s">
        <v>34</v>
      </c>
      <c r="Q446" s="126">
        <v>4661</v>
      </c>
      <c r="R446" s="137">
        <v>1</v>
      </c>
      <c r="S446" s="139">
        <v>7230</v>
      </c>
      <c r="U446" s="126">
        <v>336.99</v>
      </c>
      <c r="V446" s="136">
        <v>1.94E-4</v>
      </c>
      <c r="W446" s="136">
        <v>8.0283541104941196E-4</v>
      </c>
      <c r="X446" s="136">
        <v>1.70292955755312E-4</v>
      </c>
    </row>
    <row r="447" spans="1:24" x14ac:dyDescent="0.2">
      <c r="A447" s="4">
        <v>559</v>
      </c>
      <c r="B447" s="4">
        <v>7205</v>
      </c>
      <c r="C447" s="4" t="s">
        <v>1632</v>
      </c>
      <c r="D447" s="4" t="s">
        <v>1633</v>
      </c>
      <c r="E447" s="4" t="s">
        <v>282</v>
      </c>
      <c r="F447" s="4" t="s">
        <v>1634</v>
      </c>
      <c r="G447" s="4" t="s">
        <v>1635</v>
      </c>
      <c r="H447" s="4" t="s">
        <v>285</v>
      </c>
      <c r="I447" s="4" t="s">
        <v>1382</v>
      </c>
      <c r="J447" s="4" t="s">
        <v>30</v>
      </c>
      <c r="K447" s="4" t="s">
        <v>30</v>
      </c>
      <c r="L447" s="2" t="s">
        <v>305</v>
      </c>
      <c r="M447" s="2" t="s">
        <v>31</v>
      </c>
      <c r="N447" s="4" t="s">
        <v>1467</v>
      </c>
      <c r="O447" s="4" t="s">
        <v>287</v>
      </c>
      <c r="P447" s="4" t="s">
        <v>34</v>
      </c>
      <c r="Q447" s="126">
        <v>62583</v>
      </c>
      <c r="R447" s="137">
        <v>1</v>
      </c>
      <c r="S447" s="139">
        <v>1060</v>
      </c>
      <c r="U447" s="126">
        <v>663.38</v>
      </c>
      <c r="V447" s="136">
        <v>5.8600000000000004E-4</v>
      </c>
      <c r="W447" s="136">
        <v>1.5804157995493501E-3</v>
      </c>
      <c r="X447" s="136">
        <v>3.3522895742212099E-4</v>
      </c>
    </row>
    <row r="448" spans="1:24" x14ac:dyDescent="0.2">
      <c r="A448" s="4">
        <v>559</v>
      </c>
      <c r="B448" s="4">
        <v>7205</v>
      </c>
      <c r="C448" s="4" t="s">
        <v>953</v>
      </c>
      <c r="D448" s="4" t="s">
        <v>954</v>
      </c>
      <c r="E448" s="4" t="s">
        <v>282</v>
      </c>
      <c r="F448" s="4" t="s">
        <v>1636</v>
      </c>
      <c r="G448" s="4" t="s">
        <v>1637</v>
      </c>
      <c r="H448" s="4" t="s">
        <v>285</v>
      </c>
      <c r="I448" s="4" t="s">
        <v>1382</v>
      </c>
      <c r="J448" s="4" t="s">
        <v>30</v>
      </c>
      <c r="K448" s="4" t="s">
        <v>30</v>
      </c>
      <c r="L448" s="2" t="s">
        <v>305</v>
      </c>
      <c r="M448" s="2" t="s">
        <v>31</v>
      </c>
      <c r="N448" s="4" t="s">
        <v>286</v>
      </c>
      <c r="O448" s="4" t="s">
        <v>287</v>
      </c>
      <c r="P448" s="4" t="s">
        <v>34</v>
      </c>
      <c r="Q448" s="126">
        <v>380665</v>
      </c>
      <c r="R448" s="137">
        <v>1</v>
      </c>
      <c r="S448" s="139">
        <v>6732</v>
      </c>
      <c r="U448" s="126">
        <v>25626.367999999999</v>
      </c>
      <c r="V448" s="136">
        <v>2.8499999999999999E-4</v>
      </c>
      <c r="W448" s="136">
        <v>6.10514769309871E-2</v>
      </c>
      <c r="X448" s="136">
        <v>1.29498977208981E-2</v>
      </c>
    </row>
    <row r="449" spans="1:24" x14ac:dyDescent="0.2">
      <c r="A449" s="4">
        <v>559</v>
      </c>
      <c r="B449" s="4">
        <v>7205</v>
      </c>
      <c r="C449" s="4" t="s">
        <v>1638</v>
      </c>
      <c r="D449" s="4" t="s">
        <v>1639</v>
      </c>
      <c r="E449" s="4" t="s">
        <v>282</v>
      </c>
      <c r="F449" s="4" t="s">
        <v>1640</v>
      </c>
      <c r="G449" s="4" t="s">
        <v>1641</v>
      </c>
      <c r="H449" s="4" t="s">
        <v>285</v>
      </c>
      <c r="I449" s="4" t="s">
        <v>1382</v>
      </c>
      <c r="J449" s="4" t="s">
        <v>30</v>
      </c>
      <c r="K449" s="4" t="s">
        <v>30</v>
      </c>
      <c r="L449" s="2" t="s">
        <v>305</v>
      </c>
      <c r="M449" s="2" t="s">
        <v>31</v>
      </c>
      <c r="N449" s="4" t="s">
        <v>1547</v>
      </c>
      <c r="O449" s="4" t="s">
        <v>287</v>
      </c>
      <c r="P449" s="4" t="s">
        <v>34</v>
      </c>
      <c r="Q449" s="126">
        <v>5780</v>
      </c>
      <c r="R449" s="137">
        <v>1</v>
      </c>
      <c r="S449" s="139">
        <v>35060</v>
      </c>
      <c r="U449" s="126">
        <v>2026.4680000000001</v>
      </c>
      <c r="V449" s="136">
        <v>4.17E-4</v>
      </c>
      <c r="W449" s="136">
        <v>4.8277955471076796E-3</v>
      </c>
      <c r="X449" s="136">
        <v>1.0240449813052599E-3</v>
      </c>
    </row>
    <row r="450" spans="1:24" x14ac:dyDescent="0.2">
      <c r="A450" s="4">
        <v>559</v>
      </c>
      <c r="B450" s="4">
        <v>7205</v>
      </c>
      <c r="C450" s="4" t="s">
        <v>973</v>
      </c>
      <c r="D450" s="4" t="s">
        <v>974</v>
      </c>
      <c r="E450" s="4" t="s">
        <v>282</v>
      </c>
      <c r="F450" s="4" t="s">
        <v>1642</v>
      </c>
      <c r="G450" s="4" t="s">
        <v>1643</v>
      </c>
      <c r="H450" s="4" t="s">
        <v>285</v>
      </c>
      <c r="I450" s="4" t="s">
        <v>1382</v>
      </c>
      <c r="J450" s="4" t="s">
        <v>30</v>
      </c>
      <c r="K450" s="4" t="s">
        <v>30</v>
      </c>
      <c r="L450" s="2" t="s">
        <v>305</v>
      </c>
      <c r="M450" s="2" t="s">
        <v>31</v>
      </c>
      <c r="N450" s="4" t="s">
        <v>977</v>
      </c>
      <c r="O450" s="4" t="s">
        <v>287</v>
      </c>
      <c r="P450" s="4" t="s">
        <v>34</v>
      </c>
      <c r="Q450" s="126">
        <v>25747.55</v>
      </c>
      <c r="R450" s="137">
        <v>1</v>
      </c>
      <c r="S450" s="139">
        <v>46080</v>
      </c>
      <c r="U450" s="126">
        <v>11864.471</v>
      </c>
      <c r="V450" s="136">
        <v>1.619E-3</v>
      </c>
      <c r="W450" s="136">
        <v>2.82655538877002E-2</v>
      </c>
      <c r="X450" s="136">
        <v>5.99553115289936E-3</v>
      </c>
    </row>
    <row r="451" spans="1:24" x14ac:dyDescent="0.2">
      <c r="A451" s="4">
        <v>559</v>
      </c>
      <c r="B451" s="4">
        <v>7205</v>
      </c>
      <c r="C451" s="4" t="s">
        <v>1644</v>
      </c>
      <c r="D451" s="4" t="s">
        <v>1645</v>
      </c>
      <c r="E451" s="4" t="s">
        <v>282</v>
      </c>
      <c r="F451" s="4" t="s">
        <v>1646</v>
      </c>
      <c r="G451" s="4" t="s">
        <v>1647</v>
      </c>
      <c r="H451" s="4" t="s">
        <v>285</v>
      </c>
      <c r="I451" s="4" t="s">
        <v>1382</v>
      </c>
      <c r="J451" s="4" t="s">
        <v>30</v>
      </c>
      <c r="K451" s="4" t="s">
        <v>30</v>
      </c>
      <c r="L451" s="2" t="s">
        <v>305</v>
      </c>
      <c r="M451" s="2" t="s">
        <v>31</v>
      </c>
      <c r="N451" s="4" t="s">
        <v>610</v>
      </c>
      <c r="O451" s="4" t="s">
        <v>287</v>
      </c>
      <c r="P451" s="4" t="s">
        <v>34</v>
      </c>
      <c r="Q451" s="126">
        <v>1176</v>
      </c>
      <c r="R451" s="137">
        <v>1</v>
      </c>
      <c r="S451" s="139">
        <v>67880</v>
      </c>
      <c r="T451" s="125">
        <v>27.6</v>
      </c>
      <c r="U451" s="126">
        <v>825.86900000000003</v>
      </c>
      <c r="V451" s="136">
        <v>8.5000000000000006E-5</v>
      </c>
      <c r="W451" s="136">
        <v>1.9675242791723502E-3</v>
      </c>
      <c r="X451" s="136">
        <v>4.17340242357567E-4</v>
      </c>
    </row>
    <row r="452" spans="1:24" x14ac:dyDescent="0.2">
      <c r="A452" s="4">
        <v>559</v>
      </c>
      <c r="B452" s="4">
        <v>7205</v>
      </c>
      <c r="C452" s="4" t="s">
        <v>1648</v>
      </c>
      <c r="D452" s="4" t="s">
        <v>1649</v>
      </c>
      <c r="E452" s="4" t="s">
        <v>282</v>
      </c>
      <c r="F452" s="4" t="s">
        <v>1650</v>
      </c>
      <c r="G452" s="4" t="s">
        <v>1651</v>
      </c>
      <c r="H452" s="4" t="s">
        <v>285</v>
      </c>
      <c r="I452" s="4" t="s">
        <v>1382</v>
      </c>
      <c r="J452" s="4" t="s">
        <v>30</v>
      </c>
      <c r="K452" s="4" t="s">
        <v>30</v>
      </c>
      <c r="L452" s="2" t="s">
        <v>305</v>
      </c>
      <c r="M452" s="2" t="s">
        <v>31</v>
      </c>
      <c r="N452" s="4" t="s">
        <v>610</v>
      </c>
      <c r="O452" s="4" t="s">
        <v>287</v>
      </c>
      <c r="P452" s="4" t="s">
        <v>34</v>
      </c>
      <c r="Q452" s="126">
        <v>9537</v>
      </c>
      <c r="R452" s="137">
        <v>1</v>
      </c>
      <c r="S452" s="139">
        <v>5600</v>
      </c>
      <c r="U452" s="126">
        <v>534.072</v>
      </c>
      <c r="V452" s="136">
        <v>7.6300000000000001E-4</v>
      </c>
      <c r="W452" s="136">
        <v>1.2723568412799501E-3</v>
      </c>
      <c r="X452" s="136">
        <v>2.6988521469653901E-4</v>
      </c>
    </row>
    <row r="453" spans="1:24" x14ac:dyDescent="0.2">
      <c r="A453" s="4">
        <v>559</v>
      </c>
      <c r="B453" s="4">
        <v>7205</v>
      </c>
      <c r="C453" s="4" t="s">
        <v>1652</v>
      </c>
      <c r="D453" s="4" t="s">
        <v>1653</v>
      </c>
      <c r="E453" s="4" t="s">
        <v>282</v>
      </c>
      <c r="F453" s="4" t="s">
        <v>1654</v>
      </c>
      <c r="G453" s="4" t="s">
        <v>1655</v>
      </c>
      <c r="H453" s="4" t="s">
        <v>285</v>
      </c>
      <c r="I453" s="4" t="s">
        <v>1382</v>
      </c>
      <c r="J453" s="4" t="s">
        <v>30</v>
      </c>
      <c r="K453" s="4" t="s">
        <v>30</v>
      </c>
      <c r="L453" s="2" t="s">
        <v>305</v>
      </c>
      <c r="M453" s="2" t="s">
        <v>31</v>
      </c>
      <c r="N453" s="4" t="s">
        <v>286</v>
      </c>
      <c r="O453" s="4" t="s">
        <v>287</v>
      </c>
      <c r="P453" s="4" t="s">
        <v>34</v>
      </c>
      <c r="Q453" s="126">
        <v>46317.3</v>
      </c>
      <c r="R453" s="137">
        <v>1</v>
      </c>
      <c r="S453" s="139">
        <v>25140</v>
      </c>
      <c r="U453" s="126">
        <v>11644.169</v>
      </c>
      <c r="V453" s="136">
        <v>1.3060000000000001E-3</v>
      </c>
      <c r="W453" s="136">
        <v>2.77407135518963E-2</v>
      </c>
      <c r="X453" s="136">
        <v>5.88420495720152E-3</v>
      </c>
    </row>
    <row r="454" spans="1:24" x14ac:dyDescent="0.2">
      <c r="A454" s="4">
        <v>559</v>
      </c>
      <c r="B454" s="4">
        <v>7205</v>
      </c>
      <c r="C454" s="4" t="s">
        <v>1656</v>
      </c>
      <c r="D454" s="4" t="s">
        <v>1657</v>
      </c>
      <c r="E454" s="4" t="s">
        <v>282</v>
      </c>
      <c r="F454" s="4" t="s">
        <v>1658</v>
      </c>
      <c r="G454" s="4" t="s">
        <v>1659</v>
      </c>
      <c r="H454" s="4" t="s">
        <v>285</v>
      </c>
      <c r="I454" s="4" t="s">
        <v>1382</v>
      </c>
      <c r="J454" s="4" t="s">
        <v>30</v>
      </c>
      <c r="K454" s="4" t="s">
        <v>30</v>
      </c>
      <c r="L454" s="2" t="s">
        <v>305</v>
      </c>
      <c r="M454" s="2" t="s">
        <v>31</v>
      </c>
      <c r="N454" s="4" t="s">
        <v>1442</v>
      </c>
      <c r="O454" s="4" t="s">
        <v>287</v>
      </c>
      <c r="P454" s="4" t="s">
        <v>34</v>
      </c>
      <c r="Q454" s="126">
        <v>160800.26999999999</v>
      </c>
      <c r="R454" s="137">
        <v>1</v>
      </c>
      <c r="S454" s="139">
        <v>1074</v>
      </c>
      <c r="U454" s="126">
        <v>1726.9949999999999</v>
      </c>
      <c r="V454" s="136">
        <v>2.2239999999999998E-3</v>
      </c>
      <c r="W454" s="136">
        <v>4.1143399684239303E-3</v>
      </c>
      <c r="X454" s="136">
        <v>8.7271077553653903E-4</v>
      </c>
    </row>
    <row r="455" spans="1:24" x14ac:dyDescent="0.2">
      <c r="A455" s="4">
        <v>559</v>
      </c>
      <c r="B455" s="4">
        <v>7205</v>
      </c>
      <c r="C455" s="4" t="s">
        <v>1660</v>
      </c>
      <c r="D455" s="4" t="s">
        <v>1661</v>
      </c>
      <c r="E455" s="4" t="s">
        <v>282</v>
      </c>
      <c r="F455" s="4" t="s">
        <v>1662</v>
      </c>
      <c r="G455" s="4" t="s">
        <v>1663</v>
      </c>
      <c r="H455" s="4" t="s">
        <v>285</v>
      </c>
      <c r="I455" s="4" t="s">
        <v>1382</v>
      </c>
      <c r="J455" s="4" t="s">
        <v>30</v>
      </c>
      <c r="K455" s="4" t="s">
        <v>30</v>
      </c>
      <c r="L455" s="2" t="s">
        <v>305</v>
      </c>
      <c r="M455" s="2" t="s">
        <v>31</v>
      </c>
      <c r="N455" s="4" t="s">
        <v>514</v>
      </c>
      <c r="O455" s="4" t="s">
        <v>287</v>
      </c>
      <c r="P455" s="4" t="s">
        <v>34</v>
      </c>
      <c r="Q455" s="126">
        <v>48800</v>
      </c>
      <c r="R455" s="137">
        <v>1</v>
      </c>
      <c r="S455" s="139">
        <v>3170</v>
      </c>
      <c r="U455" s="126">
        <v>1546.96</v>
      </c>
      <c r="V455" s="136">
        <v>2.5399999999999999E-4</v>
      </c>
      <c r="W455" s="136">
        <v>3.6854303149882902E-3</v>
      </c>
      <c r="X455" s="136">
        <v>7.8173285947766898E-4</v>
      </c>
    </row>
    <row r="456" spans="1:24" x14ac:dyDescent="0.2">
      <c r="A456" s="4">
        <v>559</v>
      </c>
      <c r="B456" s="4">
        <v>7205</v>
      </c>
      <c r="C456" s="4" t="s">
        <v>983</v>
      </c>
      <c r="D456" s="4" t="s">
        <v>984</v>
      </c>
      <c r="E456" s="4" t="s">
        <v>282</v>
      </c>
      <c r="F456" s="4" t="s">
        <v>1664</v>
      </c>
      <c r="G456" s="4" t="s">
        <v>1665</v>
      </c>
      <c r="H456" s="4" t="s">
        <v>285</v>
      </c>
      <c r="I456" s="4" t="s">
        <v>1382</v>
      </c>
      <c r="J456" s="4" t="s">
        <v>30</v>
      </c>
      <c r="K456" s="4" t="s">
        <v>363</v>
      </c>
      <c r="L456" s="2" t="s">
        <v>305</v>
      </c>
      <c r="M456" s="2" t="s">
        <v>31</v>
      </c>
      <c r="N456" s="4" t="s">
        <v>987</v>
      </c>
      <c r="O456" s="4" t="s">
        <v>287</v>
      </c>
      <c r="P456" s="4" t="s">
        <v>34</v>
      </c>
      <c r="Q456" s="126">
        <v>16738</v>
      </c>
      <c r="R456" s="137">
        <v>1</v>
      </c>
      <c r="S456" s="139">
        <v>19700</v>
      </c>
      <c r="U456" s="126">
        <v>3297.386</v>
      </c>
      <c r="V456" s="136">
        <v>1.291E-3</v>
      </c>
      <c r="W456" s="136">
        <v>7.8555918217781805E-3</v>
      </c>
      <c r="X456" s="136">
        <v>1.6662841874267201E-3</v>
      </c>
    </row>
    <row r="457" spans="1:24" x14ac:dyDescent="0.2">
      <c r="A457" s="4">
        <v>559</v>
      </c>
      <c r="B457" s="4">
        <v>7205</v>
      </c>
      <c r="C457" s="4" t="s">
        <v>1231</v>
      </c>
      <c r="D457" s="4" t="s">
        <v>1232</v>
      </c>
      <c r="E457" s="4" t="s">
        <v>282</v>
      </c>
      <c r="F457" s="4" t="s">
        <v>1666</v>
      </c>
      <c r="G457" s="4" t="s">
        <v>1667</v>
      </c>
      <c r="H457" s="4" t="s">
        <v>285</v>
      </c>
      <c r="I457" s="4" t="s">
        <v>1382</v>
      </c>
      <c r="J457" s="4" t="s">
        <v>30</v>
      </c>
      <c r="K457" s="4" t="s">
        <v>30</v>
      </c>
      <c r="L457" s="2" t="s">
        <v>305</v>
      </c>
      <c r="M457" s="2" t="s">
        <v>31</v>
      </c>
      <c r="N457" s="4" t="s">
        <v>306</v>
      </c>
      <c r="O457" s="4" t="s">
        <v>287</v>
      </c>
      <c r="P457" s="4" t="s">
        <v>34</v>
      </c>
      <c r="Q457" s="126">
        <v>8424</v>
      </c>
      <c r="R457" s="137">
        <v>1</v>
      </c>
      <c r="S457" s="139">
        <v>13330</v>
      </c>
      <c r="U457" s="126">
        <v>1122.9190000000001</v>
      </c>
      <c r="V457" s="136">
        <v>3.7199999999999999E-4</v>
      </c>
      <c r="W457" s="136">
        <v>2.6752084481579401E-3</v>
      </c>
      <c r="X457" s="136">
        <v>5.6745024899052096E-4</v>
      </c>
    </row>
    <row r="458" spans="1:24" x14ac:dyDescent="0.2">
      <c r="A458" s="4">
        <v>559</v>
      </c>
      <c r="B458" s="4">
        <v>7205</v>
      </c>
      <c r="C458" s="4" t="s">
        <v>1668</v>
      </c>
      <c r="D458" s="4" t="s">
        <v>1669</v>
      </c>
      <c r="E458" s="4" t="s">
        <v>282</v>
      </c>
      <c r="F458" s="4" t="s">
        <v>1670</v>
      </c>
      <c r="G458" s="4" t="s">
        <v>1671</v>
      </c>
      <c r="H458" s="4" t="s">
        <v>285</v>
      </c>
      <c r="I458" s="4" t="s">
        <v>1382</v>
      </c>
      <c r="J458" s="4" t="s">
        <v>30</v>
      </c>
      <c r="K458" s="4" t="s">
        <v>30</v>
      </c>
      <c r="L458" s="2" t="s">
        <v>305</v>
      </c>
      <c r="M458" s="2" t="s">
        <v>31</v>
      </c>
      <c r="N458" s="4" t="s">
        <v>357</v>
      </c>
      <c r="O458" s="4" t="s">
        <v>287</v>
      </c>
      <c r="P458" s="4" t="s">
        <v>34</v>
      </c>
      <c r="Q458" s="126">
        <v>5546</v>
      </c>
      <c r="R458" s="137">
        <v>1</v>
      </c>
      <c r="S458" s="139">
        <v>55350</v>
      </c>
      <c r="U458" s="126">
        <v>3069.7109999999998</v>
      </c>
      <c r="V458" s="136">
        <v>3.3700000000000001E-4</v>
      </c>
      <c r="W458" s="136">
        <v>7.3131858468564303E-3</v>
      </c>
      <c r="X458" s="136">
        <v>1.5512320666339499E-3</v>
      </c>
    </row>
    <row r="459" spans="1:24" x14ac:dyDescent="0.2">
      <c r="A459" s="4">
        <v>559</v>
      </c>
      <c r="B459" s="4">
        <v>7205</v>
      </c>
      <c r="C459" s="4" t="s">
        <v>996</v>
      </c>
      <c r="D459" s="4" t="s">
        <v>997</v>
      </c>
      <c r="E459" s="4" t="s">
        <v>282</v>
      </c>
      <c r="F459" s="4" t="s">
        <v>1672</v>
      </c>
      <c r="G459" s="4" t="s">
        <v>1673</v>
      </c>
      <c r="H459" s="4" t="s">
        <v>285</v>
      </c>
      <c r="I459" s="4" t="s">
        <v>1382</v>
      </c>
      <c r="J459" s="4" t="s">
        <v>30</v>
      </c>
      <c r="K459" s="4" t="s">
        <v>30</v>
      </c>
      <c r="L459" s="2" t="s">
        <v>305</v>
      </c>
      <c r="M459" s="2" t="s">
        <v>185</v>
      </c>
      <c r="N459" s="4" t="s">
        <v>306</v>
      </c>
      <c r="O459" s="4" t="s">
        <v>287</v>
      </c>
      <c r="P459" s="4" t="s">
        <v>34</v>
      </c>
      <c r="Q459" s="126">
        <v>12520</v>
      </c>
      <c r="R459" s="137">
        <v>1</v>
      </c>
      <c r="S459" s="139">
        <v>4562.75</v>
      </c>
      <c r="U459" s="126">
        <v>571.25599999999997</v>
      </c>
      <c r="V459" s="136">
        <v>0</v>
      </c>
      <c r="W459" s="136">
        <v>1.3609435660171701E-3</v>
      </c>
      <c r="X459" s="136">
        <v>2.8867573513019197E-4</v>
      </c>
    </row>
    <row r="460" spans="1:24" x14ac:dyDescent="0.2">
      <c r="A460" s="4">
        <v>559</v>
      </c>
      <c r="B460" s="4">
        <v>7205</v>
      </c>
      <c r="C460" s="4" t="s">
        <v>1674</v>
      </c>
      <c r="D460" s="4" t="s">
        <v>1675</v>
      </c>
      <c r="E460" s="4" t="s">
        <v>282</v>
      </c>
      <c r="F460" s="4" t="s">
        <v>1676</v>
      </c>
      <c r="G460" s="4" t="s">
        <v>1677</v>
      </c>
      <c r="H460" s="4" t="s">
        <v>285</v>
      </c>
      <c r="I460" s="4" t="s">
        <v>1382</v>
      </c>
      <c r="J460" s="4" t="s">
        <v>30</v>
      </c>
      <c r="K460" s="4" t="s">
        <v>159</v>
      </c>
      <c r="L460" s="2" t="s">
        <v>305</v>
      </c>
      <c r="M460" s="2" t="s">
        <v>31</v>
      </c>
      <c r="N460" s="4" t="s">
        <v>987</v>
      </c>
      <c r="O460" s="4" t="s">
        <v>287</v>
      </c>
      <c r="P460" s="4" t="s">
        <v>34</v>
      </c>
      <c r="Q460" s="126">
        <v>12239</v>
      </c>
      <c r="R460" s="137">
        <v>1</v>
      </c>
      <c r="S460" s="139">
        <v>44900</v>
      </c>
      <c r="U460" s="126">
        <v>5495.3109999999997</v>
      </c>
      <c r="V460" s="136">
        <v>2.673E-3</v>
      </c>
      <c r="W460" s="136">
        <v>1.30918612955013E-2</v>
      </c>
      <c r="X460" s="136">
        <v>2.7769723727498401E-3</v>
      </c>
    </row>
    <row r="461" spans="1:24" x14ac:dyDescent="0.2">
      <c r="A461" s="4">
        <v>559</v>
      </c>
      <c r="B461" s="4">
        <v>7205</v>
      </c>
      <c r="C461" s="4" t="s">
        <v>1678</v>
      </c>
      <c r="D461" s="4" t="s">
        <v>1679</v>
      </c>
      <c r="E461" s="4" t="s">
        <v>282</v>
      </c>
      <c r="F461" s="4" t="s">
        <v>1680</v>
      </c>
      <c r="G461" s="4" t="s">
        <v>1681</v>
      </c>
      <c r="H461" s="4" t="s">
        <v>285</v>
      </c>
      <c r="I461" s="4" t="s">
        <v>1382</v>
      </c>
      <c r="J461" s="4" t="s">
        <v>30</v>
      </c>
      <c r="K461" s="4" t="s">
        <v>363</v>
      </c>
      <c r="L461" s="2" t="s">
        <v>305</v>
      </c>
      <c r="M461" s="2" t="s">
        <v>31</v>
      </c>
      <c r="N461" s="4" t="s">
        <v>987</v>
      </c>
      <c r="O461" s="4" t="s">
        <v>287</v>
      </c>
      <c r="P461" s="4" t="s">
        <v>34</v>
      </c>
      <c r="Q461" s="126">
        <v>6180</v>
      </c>
      <c r="R461" s="137">
        <v>1</v>
      </c>
      <c r="S461" s="139">
        <v>34590</v>
      </c>
      <c r="U461" s="126">
        <v>2137.6619999999998</v>
      </c>
      <c r="V461" s="136">
        <v>1.2999999999999999E-4</v>
      </c>
      <c r="W461" s="136">
        <v>5.0927007408068103E-3</v>
      </c>
      <c r="X461" s="136">
        <v>1.0802351889232799E-3</v>
      </c>
    </row>
    <row r="462" spans="1:24" x14ac:dyDescent="0.2">
      <c r="A462" s="4">
        <v>559</v>
      </c>
      <c r="B462" s="4">
        <v>7205</v>
      </c>
      <c r="C462" s="4" t="s">
        <v>1682</v>
      </c>
      <c r="D462" s="4" t="s">
        <v>1683</v>
      </c>
      <c r="E462" s="4" t="s">
        <v>1087</v>
      </c>
      <c r="F462" s="4" t="s">
        <v>1684</v>
      </c>
      <c r="G462" s="4" t="s">
        <v>1685</v>
      </c>
      <c r="H462" s="4" t="s">
        <v>285</v>
      </c>
      <c r="I462" s="4" t="s">
        <v>1382</v>
      </c>
      <c r="J462" s="4" t="s">
        <v>30</v>
      </c>
      <c r="K462" s="4" t="s">
        <v>30</v>
      </c>
      <c r="L462" s="2" t="s">
        <v>305</v>
      </c>
      <c r="M462" s="2" t="s">
        <v>31</v>
      </c>
      <c r="N462" s="4" t="s">
        <v>610</v>
      </c>
      <c r="O462" s="4" t="s">
        <v>287</v>
      </c>
      <c r="P462" s="4" t="s">
        <v>34</v>
      </c>
      <c r="Q462" s="126">
        <v>41293</v>
      </c>
      <c r="R462" s="137">
        <v>1</v>
      </c>
      <c r="S462" s="139">
        <v>14830</v>
      </c>
      <c r="U462" s="126">
        <v>6123.7520000000004</v>
      </c>
      <c r="V462" s="136">
        <v>7.9299999999999998E-4</v>
      </c>
      <c r="W462" s="136">
        <v>1.45890397254791E-2</v>
      </c>
      <c r="X462" s="136">
        <v>3.0945454850279299E-3</v>
      </c>
    </row>
    <row r="463" spans="1:24" x14ac:dyDescent="0.2">
      <c r="A463" s="4">
        <v>559</v>
      </c>
      <c r="B463" s="4">
        <v>7205</v>
      </c>
      <c r="C463" s="4" t="s">
        <v>1764</v>
      </c>
      <c r="D463" s="4" t="s">
        <v>1765</v>
      </c>
      <c r="E463" s="4" t="s">
        <v>282</v>
      </c>
      <c r="F463" s="4" t="s">
        <v>1766</v>
      </c>
      <c r="G463" s="4" t="s">
        <v>1767</v>
      </c>
      <c r="H463" s="4" t="s">
        <v>285</v>
      </c>
      <c r="I463" s="4" t="s">
        <v>1382</v>
      </c>
      <c r="J463" s="4" t="s">
        <v>30</v>
      </c>
      <c r="K463" s="4" t="s">
        <v>30</v>
      </c>
      <c r="L463" s="2" t="s">
        <v>305</v>
      </c>
      <c r="M463" s="2" t="s">
        <v>31</v>
      </c>
      <c r="N463" s="4" t="s">
        <v>1768</v>
      </c>
      <c r="O463" s="4" t="s">
        <v>287</v>
      </c>
      <c r="P463" s="4" t="s">
        <v>34</v>
      </c>
      <c r="Q463" s="126">
        <v>778209.3</v>
      </c>
      <c r="R463" s="137">
        <v>1</v>
      </c>
      <c r="S463" s="139">
        <v>60.5</v>
      </c>
      <c r="U463" s="126">
        <v>470.81700000000001</v>
      </c>
      <c r="V463" s="136">
        <v>5.2449999999999997E-3</v>
      </c>
      <c r="W463" s="136">
        <v>1.1216591690176999E-3</v>
      </c>
      <c r="X463" s="136">
        <v>2.3792006756701801E-4</v>
      </c>
    </row>
    <row r="464" spans="1:24" x14ac:dyDescent="0.2">
      <c r="A464" s="4">
        <v>559</v>
      </c>
      <c r="B464" s="4">
        <v>7205</v>
      </c>
      <c r="C464" s="4" t="s">
        <v>1686</v>
      </c>
      <c r="D464" s="4" t="s">
        <v>1687</v>
      </c>
      <c r="E464" s="4" t="s">
        <v>282</v>
      </c>
      <c r="F464" s="4" t="s">
        <v>1688</v>
      </c>
      <c r="G464" s="4" t="s">
        <v>1689</v>
      </c>
      <c r="H464" s="4" t="s">
        <v>285</v>
      </c>
      <c r="I464" s="4" t="s">
        <v>1382</v>
      </c>
      <c r="J464" s="4" t="s">
        <v>30</v>
      </c>
      <c r="K464" s="4" t="s">
        <v>30</v>
      </c>
      <c r="L464" s="2" t="s">
        <v>305</v>
      </c>
      <c r="M464" s="2" t="s">
        <v>31</v>
      </c>
      <c r="N464" s="4" t="s">
        <v>778</v>
      </c>
      <c r="O464" s="4" t="s">
        <v>287</v>
      </c>
      <c r="P464" s="4" t="s">
        <v>34</v>
      </c>
      <c r="Q464" s="126">
        <v>12254</v>
      </c>
      <c r="R464" s="137">
        <v>1</v>
      </c>
      <c r="S464" s="139">
        <v>8497</v>
      </c>
      <c r="U464" s="126">
        <v>1041.222</v>
      </c>
      <c r="V464" s="136">
        <v>9.7400000000000004E-4</v>
      </c>
      <c r="W464" s="136">
        <v>2.48057643629845E-3</v>
      </c>
      <c r="X464" s="136">
        <v>5.26165995545808E-4</v>
      </c>
    </row>
    <row r="465" spans="1:24" x14ac:dyDescent="0.2">
      <c r="A465" s="4">
        <v>559</v>
      </c>
      <c r="B465" s="4">
        <v>7205</v>
      </c>
      <c r="C465" s="4" t="s">
        <v>1009</v>
      </c>
      <c r="D465" s="4" t="s">
        <v>1010</v>
      </c>
      <c r="E465" s="4" t="s">
        <v>282</v>
      </c>
      <c r="F465" s="4" t="s">
        <v>1690</v>
      </c>
      <c r="G465" s="4" t="s">
        <v>1691</v>
      </c>
      <c r="H465" s="4" t="s">
        <v>285</v>
      </c>
      <c r="I465" s="4" t="s">
        <v>1382</v>
      </c>
      <c r="J465" s="4" t="s">
        <v>30</v>
      </c>
      <c r="K465" s="4" t="s">
        <v>30</v>
      </c>
      <c r="L465" s="2" t="s">
        <v>305</v>
      </c>
      <c r="M465" s="2" t="s">
        <v>31</v>
      </c>
      <c r="N465" s="4" t="s">
        <v>660</v>
      </c>
      <c r="O465" s="4" t="s">
        <v>287</v>
      </c>
      <c r="P465" s="4" t="s">
        <v>34</v>
      </c>
      <c r="Q465" s="126">
        <v>45001</v>
      </c>
      <c r="R465" s="137">
        <v>1</v>
      </c>
      <c r="S465" s="139">
        <v>4054</v>
      </c>
      <c r="U465" s="126">
        <v>1824.3409999999999</v>
      </c>
      <c r="V465" s="136">
        <v>4.7600000000000002E-4</v>
      </c>
      <c r="W465" s="136">
        <v>4.3462532521707804E-3</v>
      </c>
      <c r="X465" s="136">
        <v>9.2190292379585399E-4</v>
      </c>
    </row>
    <row r="466" spans="1:24" x14ac:dyDescent="0.2">
      <c r="A466" s="4">
        <v>559</v>
      </c>
      <c r="B466" s="4">
        <v>7205</v>
      </c>
      <c r="C466" s="4" t="s">
        <v>1769</v>
      </c>
      <c r="D466" s="4" t="s">
        <v>1770</v>
      </c>
      <c r="E466" s="4" t="s">
        <v>282</v>
      </c>
      <c r="F466" s="4" t="s">
        <v>1771</v>
      </c>
      <c r="G466" s="4" t="s">
        <v>1772</v>
      </c>
      <c r="H466" s="4" t="s">
        <v>285</v>
      </c>
      <c r="I466" s="4" t="s">
        <v>1382</v>
      </c>
      <c r="J466" s="4" t="s">
        <v>30</v>
      </c>
      <c r="K466" s="4" t="s">
        <v>30</v>
      </c>
      <c r="L466" s="2" t="s">
        <v>305</v>
      </c>
      <c r="M466" s="2" t="s">
        <v>31</v>
      </c>
      <c r="N466" s="4" t="s">
        <v>660</v>
      </c>
      <c r="O466" s="4" t="s">
        <v>287</v>
      </c>
      <c r="P466" s="4" t="s">
        <v>34</v>
      </c>
      <c r="Q466" s="126">
        <v>12204.25</v>
      </c>
      <c r="R466" s="137">
        <v>1</v>
      </c>
      <c r="S466" s="139">
        <v>4298</v>
      </c>
      <c r="U466" s="126">
        <v>524.53899999999999</v>
      </c>
      <c r="V466" s="136">
        <v>2.895E-3</v>
      </c>
      <c r="W466" s="136">
        <v>1.24964491478415E-3</v>
      </c>
      <c r="X466" s="136">
        <v>2.6506768791503902E-4</v>
      </c>
    </row>
    <row r="467" spans="1:24" x14ac:dyDescent="0.2">
      <c r="A467" s="4">
        <v>559</v>
      </c>
      <c r="B467" s="4">
        <v>7205</v>
      </c>
      <c r="C467" s="4" t="s">
        <v>1692</v>
      </c>
      <c r="D467" s="4" t="s">
        <v>1693</v>
      </c>
      <c r="E467" s="4" t="s">
        <v>282</v>
      </c>
      <c r="F467" s="4" t="s">
        <v>1694</v>
      </c>
      <c r="G467" s="4" t="s">
        <v>1695</v>
      </c>
      <c r="H467" s="4" t="s">
        <v>285</v>
      </c>
      <c r="I467" s="4" t="s">
        <v>1382</v>
      </c>
      <c r="J467" s="4" t="s">
        <v>30</v>
      </c>
      <c r="K467" s="4" t="s">
        <v>30</v>
      </c>
      <c r="L467" s="2" t="s">
        <v>305</v>
      </c>
      <c r="M467" s="2" t="s">
        <v>31</v>
      </c>
      <c r="N467" s="4" t="s">
        <v>1467</v>
      </c>
      <c r="O467" s="4" t="s">
        <v>287</v>
      </c>
      <c r="P467" s="4" t="s">
        <v>34</v>
      </c>
      <c r="Q467" s="126">
        <v>209179</v>
      </c>
      <c r="R467" s="137">
        <v>1</v>
      </c>
      <c r="S467" s="139">
        <v>183</v>
      </c>
      <c r="U467" s="126">
        <v>382.798</v>
      </c>
      <c r="V467" s="136">
        <v>2.4489999999999998E-3</v>
      </c>
      <c r="W467" s="136">
        <v>9.1196525377634395E-4</v>
      </c>
      <c r="X467" s="136">
        <v>1.9344096744402099E-4</v>
      </c>
    </row>
    <row r="468" spans="1:24" x14ac:dyDescent="0.2">
      <c r="A468" s="4">
        <v>559</v>
      </c>
      <c r="B468" s="4">
        <v>7205</v>
      </c>
      <c r="C468" s="4" t="s">
        <v>1023</v>
      </c>
      <c r="D468" s="4" t="s">
        <v>1024</v>
      </c>
      <c r="E468" s="4" t="s">
        <v>282</v>
      </c>
      <c r="F468" s="4" t="s">
        <v>1696</v>
      </c>
      <c r="G468" s="4" t="s">
        <v>1697</v>
      </c>
      <c r="H468" s="4" t="s">
        <v>285</v>
      </c>
      <c r="I468" s="4" t="s">
        <v>1382</v>
      </c>
      <c r="J468" s="4" t="s">
        <v>30</v>
      </c>
      <c r="K468" s="4" t="s">
        <v>30</v>
      </c>
      <c r="L468" s="2" t="s">
        <v>305</v>
      </c>
      <c r="M468" s="2" t="s">
        <v>31</v>
      </c>
      <c r="N468" s="4" t="s">
        <v>322</v>
      </c>
      <c r="O468" s="4" t="s">
        <v>287</v>
      </c>
      <c r="P468" s="4" t="s">
        <v>34</v>
      </c>
      <c r="Q468" s="126">
        <v>33916</v>
      </c>
      <c r="R468" s="137">
        <v>1</v>
      </c>
      <c r="S468" s="139">
        <v>2450</v>
      </c>
      <c r="U468" s="126">
        <v>830.94200000000001</v>
      </c>
      <c r="V468" s="136">
        <v>1.6899999999999999E-4</v>
      </c>
      <c r="W468" s="136">
        <v>1.9796108734530999E-3</v>
      </c>
      <c r="X468" s="136">
        <v>4.1990398311533101E-4</v>
      </c>
    </row>
    <row r="469" spans="1:24" x14ac:dyDescent="0.2">
      <c r="A469" s="4">
        <v>559</v>
      </c>
      <c r="B469" s="4">
        <v>7205</v>
      </c>
      <c r="C469" s="4" t="s">
        <v>1698</v>
      </c>
      <c r="D469" s="4" t="s">
        <v>1699</v>
      </c>
      <c r="E469" s="4" t="s">
        <v>282</v>
      </c>
      <c r="F469" s="4" t="s">
        <v>1700</v>
      </c>
      <c r="G469" s="4" t="s">
        <v>1701</v>
      </c>
      <c r="H469" s="4" t="s">
        <v>285</v>
      </c>
      <c r="I469" s="4" t="s">
        <v>1382</v>
      </c>
      <c r="J469" s="4" t="s">
        <v>30</v>
      </c>
      <c r="K469" s="4" t="s">
        <v>30</v>
      </c>
      <c r="L469" s="2" t="s">
        <v>305</v>
      </c>
      <c r="M469" s="2" t="s">
        <v>31</v>
      </c>
      <c r="N469" s="4" t="s">
        <v>1547</v>
      </c>
      <c r="O469" s="4" t="s">
        <v>287</v>
      </c>
      <c r="P469" s="4" t="s">
        <v>34</v>
      </c>
      <c r="Q469" s="126">
        <v>11492</v>
      </c>
      <c r="R469" s="137">
        <v>1</v>
      </c>
      <c r="S469" s="139">
        <v>6415</v>
      </c>
      <c r="U469" s="126">
        <v>737.21199999999999</v>
      </c>
      <c r="V469" s="136">
        <v>2.3599999999999999E-4</v>
      </c>
      <c r="W469" s="136">
        <v>1.7563109041520699E-3</v>
      </c>
      <c r="X469" s="136">
        <v>3.7253884292721197E-4</v>
      </c>
    </row>
    <row r="470" spans="1:24" x14ac:dyDescent="0.2">
      <c r="A470" s="4">
        <v>559</v>
      </c>
      <c r="B470" s="4">
        <v>7205</v>
      </c>
      <c r="C470" s="4" t="s">
        <v>1702</v>
      </c>
      <c r="D470" s="4" t="s">
        <v>1703</v>
      </c>
      <c r="E470" s="4" t="s">
        <v>282</v>
      </c>
      <c r="F470" s="4" t="s">
        <v>1704</v>
      </c>
      <c r="G470" s="4" t="s">
        <v>1705</v>
      </c>
      <c r="H470" s="4" t="s">
        <v>285</v>
      </c>
      <c r="I470" s="4" t="s">
        <v>1382</v>
      </c>
      <c r="J470" s="4" t="s">
        <v>30</v>
      </c>
      <c r="K470" s="4" t="s">
        <v>30</v>
      </c>
      <c r="L470" s="2" t="s">
        <v>305</v>
      </c>
      <c r="M470" s="2" t="s">
        <v>31</v>
      </c>
      <c r="N470" s="4" t="s">
        <v>1467</v>
      </c>
      <c r="O470" s="4" t="s">
        <v>287</v>
      </c>
      <c r="P470" s="4" t="s">
        <v>34</v>
      </c>
      <c r="Q470" s="126">
        <v>20954</v>
      </c>
      <c r="R470" s="137">
        <v>1</v>
      </c>
      <c r="S470" s="139">
        <v>1392</v>
      </c>
      <c r="U470" s="126">
        <v>291.68</v>
      </c>
      <c r="V470" s="136">
        <v>1.2160000000000001E-3</v>
      </c>
      <c r="W470" s="136">
        <v>6.9488877213249505E-4</v>
      </c>
      <c r="X470" s="136">
        <v>1.47395918639093E-4</v>
      </c>
    </row>
    <row r="471" spans="1:24" x14ac:dyDescent="0.2">
      <c r="A471" s="4">
        <v>559</v>
      </c>
      <c r="B471" s="4">
        <v>7205</v>
      </c>
      <c r="C471" s="4" t="s">
        <v>1706</v>
      </c>
      <c r="D471" s="4" t="s">
        <v>1707</v>
      </c>
      <c r="E471" s="4" t="s">
        <v>282</v>
      </c>
      <c r="F471" s="4" t="s">
        <v>1708</v>
      </c>
      <c r="G471" s="4" t="s">
        <v>1709</v>
      </c>
      <c r="H471" s="4" t="s">
        <v>285</v>
      </c>
      <c r="I471" s="4" t="s">
        <v>1382</v>
      </c>
      <c r="J471" s="4" t="s">
        <v>30</v>
      </c>
      <c r="K471" s="4" t="s">
        <v>30</v>
      </c>
      <c r="L471" s="2" t="s">
        <v>305</v>
      </c>
      <c r="M471" s="2" t="s">
        <v>31</v>
      </c>
      <c r="N471" s="4" t="s">
        <v>1547</v>
      </c>
      <c r="O471" s="4" t="s">
        <v>287</v>
      </c>
      <c r="P471" s="4" t="s">
        <v>34</v>
      </c>
      <c r="Q471" s="126">
        <v>8718</v>
      </c>
      <c r="R471" s="137">
        <v>1</v>
      </c>
      <c r="S471" s="139">
        <v>30530</v>
      </c>
      <c r="U471" s="126">
        <v>2661.605</v>
      </c>
      <c r="V471" s="136">
        <v>6.3299999999999999E-4</v>
      </c>
      <c r="W471" s="136">
        <v>6.3409275144131298E-3</v>
      </c>
      <c r="X471" s="136">
        <v>1.34500206866577E-3</v>
      </c>
    </row>
    <row r="472" spans="1:24" x14ac:dyDescent="0.2">
      <c r="A472" s="4">
        <v>559</v>
      </c>
      <c r="B472" s="4">
        <v>7205</v>
      </c>
      <c r="C472" s="4" t="s">
        <v>1710</v>
      </c>
      <c r="D472" s="4" t="s">
        <v>1711</v>
      </c>
      <c r="E472" s="4" t="s">
        <v>282</v>
      </c>
      <c r="F472" s="4" t="s">
        <v>1712</v>
      </c>
      <c r="G472" s="4" t="s">
        <v>1713</v>
      </c>
      <c r="H472" s="4" t="s">
        <v>285</v>
      </c>
      <c r="I472" s="4" t="s">
        <v>1382</v>
      </c>
      <c r="J472" s="4" t="s">
        <v>30</v>
      </c>
      <c r="K472" s="4" t="s">
        <v>30</v>
      </c>
      <c r="L472" s="2" t="s">
        <v>305</v>
      </c>
      <c r="M472" s="2" t="s">
        <v>31</v>
      </c>
      <c r="N472" s="4" t="s">
        <v>1547</v>
      </c>
      <c r="O472" s="4" t="s">
        <v>287</v>
      </c>
      <c r="P472" s="4" t="s">
        <v>34</v>
      </c>
      <c r="Q472" s="126">
        <v>87567</v>
      </c>
      <c r="R472" s="137">
        <v>1</v>
      </c>
      <c r="S472" s="139">
        <v>3901</v>
      </c>
      <c r="T472" s="125">
        <v>59.104999999999997</v>
      </c>
      <c r="U472" s="126">
        <v>3475.0940000000001</v>
      </c>
      <c r="V472" s="136">
        <v>3.1799999999999998E-4</v>
      </c>
      <c r="W472" s="136">
        <v>8.2789569871630792E-3</v>
      </c>
      <c r="X472" s="136">
        <v>1.7560860377001E-3</v>
      </c>
    </row>
    <row r="473" spans="1:24" x14ac:dyDescent="0.2">
      <c r="A473" s="4">
        <v>559</v>
      </c>
      <c r="B473" s="4">
        <v>7205</v>
      </c>
      <c r="C473" s="4" t="s">
        <v>1039</v>
      </c>
      <c r="D473" s="4" t="s">
        <v>1040</v>
      </c>
      <c r="E473" s="4" t="s">
        <v>282</v>
      </c>
      <c r="F473" s="4" t="s">
        <v>1714</v>
      </c>
      <c r="G473" s="4" t="s">
        <v>1715</v>
      </c>
      <c r="H473" s="4" t="s">
        <v>285</v>
      </c>
      <c r="I473" s="4" t="s">
        <v>1382</v>
      </c>
      <c r="J473" s="4" t="s">
        <v>30</v>
      </c>
      <c r="K473" s="4" t="s">
        <v>30</v>
      </c>
      <c r="L473" s="2" t="s">
        <v>305</v>
      </c>
      <c r="M473" s="2" t="s">
        <v>31</v>
      </c>
      <c r="N473" s="4" t="s">
        <v>778</v>
      </c>
      <c r="O473" s="4" t="s">
        <v>287</v>
      </c>
      <c r="P473" s="4" t="s">
        <v>34</v>
      </c>
      <c r="Q473" s="126">
        <v>106199</v>
      </c>
      <c r="R473" s="137">
        <v>1</v>
      </c>
      <c r="S473" s="139">
        <v>9361</v>
      </c>
      <c r="U473" s="126">
        <v>9941.2880000000005</v>
      </c>
      <c r="V473" s="136">
        <v>9.0399999999999996E-4</v>
      </c>
      <c r="W473" s="136">
        <v>2.3683822207779901E-2</v>
      </c>
      <c r="X473" s="136">
        <v>5.0236798624443101E-3</v>
      </c>
    </row>
    <row r="474" spans="1:24" x14ac:dyDescent="0.2">
      <c r="A474" s="4">
        <v>559</v>
      </c>
      <c r="B474" s="4">
        <v>7205</v>
      </c>
      <c r="C474" s="4" t="s">
        <v>1716</v>
      </c>
      <c r="D474" s="4" t="s">
        <v>1717</v>
      </c>
      <c r="E474" s="4" t="s">
        <v>282</v>
      </c>
      <c r="F474" s="4" t="s">
        <v>1718</v>
      </c>
      <c r="G474" s="4" t="s">
        <v>1719</v>
      </c>
      <c r="H474" s="4" t="s">
        <v>285</v>
      </c>
      <c r="I474" s="4" t="s">
        <v>1382</v>
      </c>
      <c r="J474" s="4" t="s">
        <v>30</v>
      </c>
      <c r="K474" s="4" t="s">
        <v>30</v>
      </c>
      <c r="L474" s="2" t="s">
        <v>305</v>
      </c>
      <c r="M474" s="2" t="s">
        <v>31</v>
      </c>
      <c r="N474" s="4" t="s">
        <v>1720</v>
      </c>
      <c r="O474" s="4" t="s">
        <v>287</v>
      </c>
      <c r="P474" s="4" t="s">
        <v>34</v>
      </c>
      <c r="Q474" s="126">
        <v>4217</v>
      </c>
      <c r="R474" s="137">
        <v>1</v>
      </c>
      <c r="S474" s="139">
        <v>13500</v>
      </c>
      <c r="U474" s="126">
        <v>569.29499999999996</v>
      </c>
      <c r="V474" s="136">
        <v>3.2000000000000003E-4</v>
      </c>
      <c r="W474" s="136">
        <v>1.3562710420251701E-3</v>
      </c>
      <c r="X474" s="136">
        <v>2.87684625482456E-4</v>
      </c>
    </row>
    <row r="475" spans="1:24" x14ac:dyDescent="0.2">
      <c r="A475" s="4">
        <v>559</v>
      </c>
      <c r="B475" s="4">
        <v>7205</v>
      </c>
      <c r="C475" s="4" t="s">
        <v>1773</v>
      </c>
      <c r="D475" s="4" t="s">
        <v>1774</v>
      </c>
      <c r="E475" s="4" t="s">
        <v>282</v>
      </c>
      <c r="F475" s="4" t="s">
        <v>1775</v>
      </c>
      <c r="G475" s="4" t="s">
        <v>1776</v>
      </c>
      <c r="H475" s="4" t="s">
        <v>285</v>
      </c>
      <c r="I475" s="4" t="s">
        <v>1382</v>
      </c>
      <c r="J475" s="4" t="s">
        <v>30</v>
      </c>
      <c r="K475" s="4" t="s">
        <v>30</v>
      </c>
      <c r="L475" s="2" t="s">
        <v>305</v>
      </c>
      <c r="M475" s="2" t="s">
        <v>31</v>
      </c>
      <c r="N475" s="4" t="s">
        <v>383</v>
      </c>
      <c r="O475" s="4" t="s">
        <v>287</v>
      </c>
      <c r="P475" s="4" t="s">
        <v>34</v>
      </c>
      <c r="Q475" s="126">
        <v>21759</v>
      </c>
      <c r="R475" s="137">
        <v>1</v>
      </c>
      <c r="S475" s="139">
        <v>515.6</v>
      </c>
      <c r="U475" s="126">
        <v>112.18899999999999</v>
      </c>
      <c r="V475" s="136">
        <v>3.3270000000000001E-3</v>
      </c>
      <c r="W475" s="136">
        <v>2.6727661382457802E-4</v>
      </c>
      <c r="X475" s="136">
        <v>5.6693219987598498E-5</v>
      </c>
    </row>
    <row r="476" spans="1:24" x14ac:dyDescent="0.2">
      <c r="A476" s="4">
        <v>559</v>
      </c>
      <c r="B476" s="4">
        <v>7205</v>
      </c>
      <c r="C476" s="4" t="s">
        <v>1721</v>
      </c>
      <c r="D476" s="4" t="s">
        <v>1722</v>
      </c>
      <c r="E476" s="4" t="s">
        <v>282</v>
      </c>
      <c r="F476" s="4" t="s">
        <v>1723</v>
      </c>
      <c r="G476" s="4" t="s">
        <v>1724</v>
      </c>
      <c r="H476" s="4" t="s">
        <v>285</v>
      </c>
      <c r="I476" s="4" t="s">
        <v>1382</v>
      </c>
      <c r="J476" s="4" t="s">
        <v>30</v>
      </c>
      <c r="K476" s="4" t="s">
        <v>363</v>
      </c>
      <c r="L476" s="2" t="s">
        <v>305</v>
      </c>
      <c r="M476" s="2" t="s">
        <v>31</v>
      </c>
      <c r="N476" s="4" t="s">
        <v>778</v>
      </c>
      <c r="O476" s="4" t="s">
        <v>287</v>
      </c>
      <c r="P476" s="4" t="s">
        <v>34</v>
      </c>
      <c r="Q476" s="126">
        <v>119980</v>
      </c>
      <c r="R476" s="137">
        <v>1</v>
      </c>
      <c r="S476" s="139">
        <v>4954</v>
      </c>
      <c r="U476" s="126">
        <v>5943.8090000000002</v>
      </c>
      <c r="V476" s="136">
        <v>1.108E-3</v>
      </c>
      <c r="W476" s="136">
        <v>1.4160349726034501E-2</v>
      </c>
      <c r="X476" s="136">
        <v>3.0036141607447399E-3</v>
      </c>
    </row>
    <row r="477" spans="1:24" x14ac:dyDescent="0.2">
      <c r="A477" s="4">
        <v>559</v>
      </c>
      <c r="B477" s="4">
        <v>7205</v>
      </c>
      <c r="C477" s="4" t="s">
        <v>1721</v>
      </c>
      <c r="D477" s="4" t="s">
        <v>1722</v>
      </c>
      <c r="E477" s="4" t="s">
        <v>282</v>
      </c>
      <c r="F477" s="4" t="s">
        <v>1725</v>
      </c>
      <c r="G477" s="4" t="s">
        <v>1724</v>
      </c>
      <c r="H477" s="4" t="s">
        <v>285</v>
      </c>
      <c r="I477" s="4" t="s">
        <v>1382</v>
      </c>
      <c r="J477" s="4" t="s">
        <v>30</v>
      </c>
      <c r="K477" s="4" t="s">
        <v>363</v>
      </c>
      <c r="L477" s="2" t="s">
        <v>305</v>
      </c>
      <c r="M477" s="2" t="s">
        <v>185</v>
      </c>
      <c r="N477" s="4" t="s">
        <v>778</v>
      </c>
      <c r="O477" s="4" t="s">
        <v>287</v>
      </c>
      <c r="P477" s="4" t="s">
        <v>34</v>
      </c>
      <c r="Q477" s="126">
        <v>24510</v>
      </c>
      <c r="R477" s="137">
        <v>1</v>
      </c>
      <c r="S477" s="139">
        <v>4626.2529999999997</v>
      </c>
      <c r="U477" s="126">
        <v>1133.895</v>
      </c>
      <c r="V477" s="136">
        <v>0</v>
      </c>
      <c r="W477" s="136">
        <v>2.70135608734911E-3</v>
      </c>
      <c r="X477" s="136">
        <v>5.7299653992712502E-4</v>
      </c>
    </row>
    <row r="478" spans="1:24" x14ac:dyDescent="0.2">
      <c r="A478" s="4">
        <v>559</v>
      </c>
      <c r="B478" s="4">
        <v>7205</v>
      </c>
      <c r="C478" s="4" t="s">
        <v>1777</v>
      </c>
      <c r="D478" s="4" t="s">
        <v>1778</v>
      </c>
      <c r="E478" s="4" t="s">
        <v>282</v>
      </c>
      <c r="F478" s="4" t="s">
        <v>1779</v>
      </c>
      <c r="G478" s="4" t="s">
        <v>1780</v>
      </c>
      <c r="H478" s="4" t="s">
        <v>285</v>
      </c>
      <c r="I478" s="4" t="s">
        <v>1382</v>
      </c>
      <c r="J478" s="4" t="s">
        <v>30</v>
      </c>
      <c r="K478" s="4" t="s">
        <v>30</v>
      </c>
      <c r="L478" s="2" t="s">
        <v>305</v>
      </c>
      <c r="M478" s="2" t="s">
        <v>31</v>
      </c>
      <c r="N478" s="4" t="s">
        <v>306</v>
      </c>
      <c r="O478" s="4" t="s">
        <v>287</v>
      </c>
      <c r="P478" s="4" t="s">
        <v>34</v>
      </c>
      <c r="Q478" s="126">
        <v>23032</v>
      </c>
      <c r="R478" s="137">
        <v>1</v>
      </c>
      <c r="S478" s="139">
        <v>1013</v>
      </c>
      <c r="U478" s="126">
        <v>233.31399999999999</v>
      </c>
      <c r="V478" s="136">
        <v>3.6909999999999998E-3</v>
      </c>
      <c r="W478" s="136">
        <v>5.5584053768683596E-4</v>
      </c>
      <c r="X478" s="136">
        <v>1.1790178508392601E-4</v>
      </c>
    </row>
    <row r="479" spans="1:24" x14ac:dyDescent="0.2">
      <c r="A479" s="4">
        <v>559</v>
      </c>
      <c r="B479" s="4">
        <v>7205</v>
      </c>
      <c r="C479" s="4" t="s">
        <v>1781</v>
      </c>
      <c r="D479" s="4" t="s">
        <v>1782</v>
      </c>
      <c r="E479" s="4" t="s">
        <v>1087</v>
      </c>
      <c r="F479" s="4" t="s">
        <v>1783</v>
      </c>
      <c r="G479" s="4" t="s">
        <v>1784</v>
      </c>
      <c r="H479" s="4" t="s">
        <v>285</v>
      </c>
      <c r="I479" s="4" t="s">
        <v>1382</v>
      </c>
      <c r="J479" s="4" t="s">
        <v>158</v>
      </c>
      <c r="K479" s="4" t="s">
        <v>1138</v>
      </c>
      <c r="L479" s="2" t="s">
        <v>305</v>
      </c>
      <c r="M479" s="2" t="s">
        <v>1785</v>
      </c>
      <c r="N479" s="4" t="s">
        <v>1181</v>
      </c>
      <c r="O479" s="4" t="s">
        <v>287</v>
      </c>
      <c r="P479" s="4" t="s">
        <v>187</v>
      </c>
      <c r="Q479" s="126">
        <v>194328.18299999999</v>
      </c>
      <c r="R479" s="137">
        <v>3.8807</v>
      </c>
      <c r="S479" s="139">
        <v>326.39999999999998</v>
      </c>
      <c r="U479" s="126">
        <v>2461.4780000000001</v>
      </c>
      <c r="V479" s="136">
        <v>1.26E-4</v>
      </c>
      <c r="W479" s="136">
        <v>5.8641508055501598E-3</v>
      </c>
      <c r="X479" s="136">
        <v>1.2438708606122601E-3</v>
      </c>
    </row>
    <row r="480" spans="1:24" x14ac:dyDescent="0.2">
      <c r="A480" s="4">
        <v>559</v>
      </c>
      <c r="B480" s="4">
        <v>7205</v>
      </c>
      <c r="C480" s="4" t="s">
        <v>1786</v>
      </c>
      <c r="D480" s="4" t="s">
        <v>1787</v>
      </c>
      <c r="E480" s="4" t="s">
        <v>1087</v>
      </c>
      <c r="F480" s="4" t="s">
        <v>1788</v>
      </c>
      <c r="G480" s="4" t="s">
        <v>1789</v>
      </c>
      <c r="H480" s="4" t="s">
        <v>285</v>
      </c>
      <c r="I480" s="4" t="s">
        <v>1382</v>
      </c>
      <c r="J480" s="4" t="s">
        <v>158</v>
      </c>
      <c r="K480" s="4" t="s">
        <v>1065</v>
      </c>
      <c r="L480" s="2" t="s">
        <v>305</v>
      </c>
      <c r="M480" s="2" t="s">
        <v>1368</v>
      </c>
      <c r="N480" s="4" t="s">
        <v>1139</v>
      </c>
      <c r="O480" s="4" t="s">
        <v>287</v>
      </c>
      <c r="P480" s="4" t="s">
        <v>162</v>
      </c>
      <c r="Q480" s="126">
        <v>9129.9699999999993</v>
      </c>
      <c r="R480" s="137">
        <v>3.306</v>
      </c>
      <c r="S480" s="139">
        <v>7672</v>
      </c>
      <c r="U480" s="126">
        <v>2315.692</v>
      </c>
      <c r="V480" s="136">
        <v>3.0000000000000001E-6</v>
      </c>
      <c r="W480" s="136">
        <v>5.5168339642741003E-3</v>
      </c>
      <c r="X480" s="136">
        <v>1.1701999553800301E-3</v>
      </c>
    </row>
    <row r="481" spans="1:24" x14ac:dyDescent="0.2">
      <c r="A481" s="4">
        <v>559</v>
      </c>
      <c r="B481" s="4">
        <v>7205</v>
      </c>
      <c r="C481" s="4" t="s">
        <v>1790</v>
      </c>
      <c r="D481" s="4" t="s">
        <v>1791</v>
      </c>
      <c r="E481" s="4" t="s">
        <v>1087</v>
      </c>
      <c r="F481" s="4" t="s">
        <v>1792</v>
      </c>
      <c r="G481" s="4" t="s">
        <v>1793</v>
      </c>
      <c r="H481" s="4" t="s">
        <v>285</v>
      </c>
      <c r="I481" s="4" t="s">
        <v>1382</v>
      </c>
      <c r="J481" s="4" t="s">
        <v>158</v>
      </c>
      <c r="K481" s="4" t="s">
        <v>159</v>
      </c>
      <c r="L481" s="2" t="s">
        <v>305</v>
      </c>
      <c r="M481" s="2" t="s">
        <v>1368</v>
      </c>
      <c r="N481" s="4" t="s">
        <v>1353</v>
      </c>
      <c r="O481" s="4" t="s">
        <v>287</v>
      </c>
      <c r="P481" s="4" t="s">
        <v>162</v>
      </c>
      <c r="Q481" s="126">
        <v>4200</v>
      </c>
      <c r="R481" s="137">
        <v>3.306</v>
      </c>
      <c r="S481" s="139">
        <v>20691</v>
      </c>
      <c r="U481" s="126">
        <v>2872.9870000000001</v>
      </c>
      <c r="V481" s="136">
        <v>1.5999999999999999E-5</v>
      </c>
      <c r="W481" s="136">
        <v>6.84451595171946E-3</v>
      </c>
      <c r="X481" s="136">
        <v>1.4518204305526701E-3</v>
      </c>
    </row>
    <row r="482" spans="1:24" x14ac:dyDescent="0.2">
      <c r="A482" s="4">
        <v>559</v>
      </c>
      <c r="B482" s="4">
        <v>7205</v>
      </c>
      <c r="C482" s="4" t="s">
        <v>1794</v>
      </c>
      <c r="D482" s="4" t="s">
        <v>1795</v>
      </c>
      <c r="E482" s="4" t="s">
        <v>1087</v>
      </c>
      <c r="F482" s="4" t="s">
        <v>1796</v>
      </c>
      <c r="G482" s="4" t="s">
        <v>1797</v>
      </c>
      <c r="H482" s="4" t="s">
        <v>285</v>
      </c>
      <c r="I482" s="4" t="s">
        <v>1382</v>
      </c>
      <c r="J482" s="4" t="s">
        <v>158</v>
      </c>
      <c r="K482" s="4" t="s">
        <v>159</v>
      </c>
      <c r="L482" s="2" t="s">
        <v>305</v>
      </c>
      <c r="M482" s="2" t="s">
        <v>1108</v>
      </c>
      <c r="N482" s="4" t="s">
        <v>1191</v>
      </c>
      <c r="O482" s="4" t="s">
        <v>287</v>
      </c>
      <c r="P482" s="4" t="s">
        <v>162</v>
      </c>
      <c r="Q482" s="126">
        <v>9040</v>
      </c>
      <c r="R482" s="137">
        <v>3.306</v>
      </c>
      <c r="S482" s="139">
        <v>10150</v>
      </c>
      <c r="T482" s="125">
        <v>2.1999999999999999E-2</v>
      </c>
      <c r="U482" s="126">
        <v>3033.527</v>
      </c>
      <c r="V482" s="136">
        <v>3.0000000000000001E-6</v>
      </c>
      <c r="W482" s="136">
        <v>7.2269830975186704E-3</v>
      </c>
      <c r="X482" s="136">
        <v>1.53294722172436E-3</v>
      </c>
    </row>
    <row r="483" spans="1:24" x14ac:dyDescent="0.2">
      <c r="A483" s="4">
        <v>559</v>
      </c>
      <c r="B483" s="4">
        <v>7205</v>
      </c>
      <c r="C483" s="4" t="s">
        <v>1798</v>
      </c>
      <c r="D483" s="4" t="s">
        <v>1799</v>
      </c>
      <c r="E483" s="4" t="s">
        <v>1087</v>
      </c>
      <c r="F483" s="4" t="s">
        <v>1800</v>
      </c>
      <c r="G483" s="4" t="s">
        <v>1801</v>
      </c>
      <c r="H483" s="4" t="s">
        <v>285</v>
      </c>
      <c r="I483" s="4" t="s">
        <v>1382</v>
      </c>
      <c r="J483" s="4" t="s">
        <v>158</v>
      </c>
      <c r="K483" s="4" t="s">
        <v>1065</v>
      </c>
      <c r="L483" s="2" t="s">
        <v>305</v>
      </c>
      <c r="M483" s="2" t="s">
        <v>1108</v>
      </c>
      <c r="N483" s="4" t="s">
        <v>1337</v>
      </c>
      <c r="O483" s="4" t="s">
        <v>287</v>
      </c>
      <c r="P483" s="4" t="s">
        <v>162</v>
      </c>
      <c r="Q483" s="126">
        <v>3000</v>
      </c>
      <c r="R483" s="137">
        <v>3.306</v>
      </c>
      <c r="S483" s="139">
        <v>9543</v>
      </c>
      <c r="U483" s="126">
        <v>946.47500000000002</v>
      </c>
      <c r="V483" s="136">
        <v>5.0000000000000004E-6</v>
      </c>
      <c r="W483" s="136">
        <v>2.2548525489777798E-3</v>
      </c>
      <c r="X483" s="136">
        <v>4.7828670742849401E-4</v>
      </c>
    </row>
    <row r="484" spans="1:24" x14ac:dyDescent="0.2">
      <c r="A484" s="4">
        <v>559</v>
      </c>
      <c r="B484" s="4">
        <v>7205</v>
      </c>
      <c r="C484" s="4" t="s">
        <v>1802</v>
      </c>
      <c r="D484" s="4" t="s">
        <v>1803</v>
      </c>
      <c r="E484" s="4" t="s">
        <v>1087</v>
      </c>
      <c r="F484" s="4" t="s">
        <v>1804</v>
      </c>
      <c r="G484" s="4" t="s">
        <v>1805</v>
      </c>
      <c r="H484" s="4" t="s">
        <v>285</v>
      </c>
      <c r="I484" s="4" t="s">
        <v>1382</v>
      </c>
      <c r="J484" s="4" t="s">
        <v>158</v>
      </c>
      <c r="K484" s="4" t="s">
        <v>363</v>
      </c>
      <c r="L484" s="2" t="s">
        <v>305</v>
      </c>
      <c r="M484" s="2" t="s">
        <v>1108</v>
      </c>
      <c r="N484" s="4" t="s">
        <v>1139</v>
      </c>
      <c r="O484" s="4" t="s">
        <v>287</v>
      </c>
      <c r="P484" s="4" t="s">
        <v>162</v>
      </c>
      <c r="Q484" s="126">
        <v>5909.6</v>
      </c>
      <c r="R484" s="137">
        <v>3.306</v>
      </c>
      <c r="S484" s="139">
        <v>4316</v>
      </c>
      <c r="U484" s="126">
        <v>843.22299999999996</v>
      </c>
      <c r="V484" s="136">
        <v>3.0000000000000001E-6</v>
      </c>
      <c r="W484" s="136">
        <v>2.0088684168766999E-3</v>
      </c>
      <c r="X484" s="136">
        <v>4.2610992953868602E-4</v>
      </c>
    </row>
    <row r="485" spans="1:24" x14ac:dyDescent="0.2">
      <c r="A485" s="4">
        <v>559</v>
      </c>
      <c r="B485" s="4">
        <v>7205</v>
      </c>
      <c r="C485" s="4" t="s">
        <v>1175</v>
      </c>
      <c r="D485" s="4" t="s">
        <v>1176</v>
      </c>
      <c r="E485" s="4" t="s">
        <v>1087</v>
      </c>
      <c r="F485" s="4" t="s">
        <v>1806</v>
      </c>
      <c r="G485" s="4" t="s">
        <v>1807</v>
      </c>
      <c r="H485" s="4" t="s">
        <v>285</v>
      </c>
      <c r="I485" s="4" t="s">
        <v>1382</v>
      </c>
      <c r="J485" s="4" t="s">
        <v>158</v>
      </c>
      <c r="K485" s="4" t="s">
        <v>1138</v>
      </c>
      <c r="L485" s="2" t="s">
        <v>305</v>
      </c>
      <c r="M485" s="2" t="s">
        <v>1785</v>
      </c>
      <c r="N485" s="4" t="s">
        <v>1181</v>
      </c>
      <c r="O485" s="4" t="s">
        <v>287</v>
      </c>
      <c r="P485" s="4" t="s">
        <v>187</v>
      </c>
      <c r="Q485" s="126">
        <v>62729.07</v>
      </c>
      <c r="R485" s="137">
        <v>3.8807</v>
      </c>
      <c r="S485" s="139">
        <v>1118</v>
      </c>
      <c r="U485" s="126">
        <v>2721.578</v>
      </c>
      <c r="V485" s="136">
        <v>3.5599999999999998E-4</v>
      </c>
      <c r="W485" s="136">
        <v>6.48380347283829E-3</v>
      </c>
      <c r="X485" s="136">
        <v>1.37530811761644E-3</v>
      </c>
    </row>
    <row r="486" spans="1:24" x14ac:dyDescent="0.2">
      <c r="A486" s="4">
        <v>559</v>
      </c>
      <c r="B486" s="4">
        <v>7205</v>
      </c>
      <c r="C486" s="4" t="s">
        <v>1808</v>
      </c>
      <c r="D486" s="4" t="s">
        <v>1809</v>
      </c>
      <c r="E486" s="4" t="s">
        <v>282</v>
      </c>
      <c r="F486" s="4" t="s">
        <v>1810</v>
      </c>
      <c r="G486" s="4" t="s">
        <v>1811</v>
      </c>
      <c r="H486" s="4" t="s">
        <v>285</v>
      </c>
      <c r="I486" s="4" t="s">
        <v>1382</v>
      </c>
      <c r="J486" s="4" t="s">
        <v>158</v>
      </c>
      <c r="K486" s="4" t="s">
        <v>159</v>
      </c>
      <c r="L486" s="2" t="s">
        <v>305</v>
      </c>
      <c r="M486" s="2" t="s">
        <v>1368</v>
      </c>
      <c r="N486" s="4" t="s">
        <v>1203</v>
      </c>
      <c r="O486" s="4" t="s">
        <v>287</v>
      </c>
      <c r="P486" s="4" t="s">
        <v>162</v>
      </c>
      <c r="Q486" s="126">
        <v>9398</v>
      </c>
      <c r="R486" s="137">
        <v>3.306</v>
      </c>
      <c r="S486" s="139">
        <v>1490</v>
      </c>
      <c r="U486" s="126">
        <v>462.94</v>
      </c>
      <c r="V486" s="136">
        <v>1.11E-4</v>
      </c>
      <c r="W486" s="136">
        <v>1.10289375599521E-3</v>
      </c>
      <c r="X486" s="136">
        <v>2.33939653143852E-4</v>
      </c>
    </row>
    <row r="487" spans="1:24" x14ac:dyDescent="0.2">
      <c r="A487" s="4">
        <v>559</v>
      </c>
      <c r="B487" s="4">
        <v>7205</v>
      </c>
      <c r="C487" s="4" t="s">
        <v>1812</v>
      </c>
      <c r="D487" s="4" t="s">
        <v>1813</v>
      </c>
      <c r="E487" s="4" t="s">
        <v>1087</v>
      </c>
      <c r="F487" s="4" t="s">
        <v>1814</v>
      </c>
      <c r="G487" s="4" t="s">
        <v>1815</v>
      </c>
      <c r="H487" s="4" t="s">
        <v>285</v>
      </c>
      <c r="I487" s="4" t="s">
        <v>1382</v>
      </c>
      <c r="J487" s="4" t="s">
        <v>158</v>
      </c>
      <c r="K487" s="4" t="s">
        <v>159</v>
      </c>
      <c r="L487" s="2" t="s">
        <v>305</v>
      </c>
      <c r="M487" s="2" t="s">
        <v>1108</v>
      </c>
      <c r="N487" s="4" t="s">
        <v>1109</v>
      </c>
      <c r="O487" s="4" t="s">
        <v>287</v>
      </c>
      <c r="P487" s="4" t="s">
        <v>162</v>
      </c>
      <c r="Q487" s="126">
        <v>4585.46</v>
      </c>
      <c r="R487" s="137">
        <v>3.306</v>
      </c>
      <c r="S487" s="139">
        <v>6154</v>
      </c>
      <c r="T487" s="125">
        <v>1.365</v>
      </c>
      <c r="U487" s="126">
        <v>937.43100000000004</v>
      </c>
      <c r="V487" s="136">
        <v>1.7E-5</v>
      </c>
      <c r="W487" s="136">
        <v>2.2333069304570101E-3</v>
      </c>
      <c r="X487" s="136">
        <v>4.7371657136949599E-4</v>
      </c>
    </row>
    <row r="488" spans="1:24" x14ac:dyDescent="0.2">
      <c r="A488" s="4">
        <v>559</v>
      </c>
      <c r="B488" s="4">
        <v>7205</v>
      </c>
      <c r="C488" s="4" t="s">
        <v>1085</v>
      </c>
      <c r="D488" s="4" t="s">
        <v>1086</v>
      </c>
      <c r="E488" s="4" t="s">
        <v>1087</v>
      </c>
      <c r="F488" s="4" t="s">
        <v>1726</v>
      </c>
      <c r="G488" s="4" t="s">
        <v>1727</v>
      </c>
      <c r="H488" s="4" t="s">
        <v>285</v>
      </c>
      <c r="I488" s="4" t="s">
        <v>1382</v>
      </c>
      <c r="J488" s="4" t="s">
        <v>158</v>
      </c>
      <c r="K488" s="4" t="s">
        <v>1065</v>
      </c>
      <c r="L488" s="2" t="s">
        <v>305</v>
      </c>
      <c r="M488" s="2" t="s">
        <v>1728</v>
      </c>
      <c r="N488" s="4" t="s">
        <v>1090</v>
      </c>
      <c r="O488" s="4" t="s">
        <v>287</v>
      </c>
      <c r="P488" s="4" t="s">
        <v>1729</v>
      </c>
      <c r="Q488" s="126">
        <v>354440</v>
      </c>
      <c r="R488" s="137">
        <v>4.4409000000000001</v>
      </c>
      <c r="S488" s="139">
        <v>197</v>
      </c>
      <c r="U488" s="126">
        <v>3100.8440000000001</v>
      </c>
      <c r="V488" s="136">
        <v>0</v>
      </c>
      <c r="W488" s="136">
        <v>7.38735666647741E-3</v>
      </c>
      <c r="X488" s="136">
        <v>1.5669647659272499E-3</v>
      </c>
    </row>
    <row r="489" spans="1:24" x14ac:dyDescent="0.2">
      <c r="A489" s="4">
        <v>559</v>
      </c>
      <c r="B489" s="4">
        <v>7205</v>
      </c>
      <c r="C489" s="4" t="s">
        <v>1730</v>
      </c>
      <c r="D489" s="4" t="s">
        <v>1731</v>
      </c>
      <c r="E489" s="4" t="s">
        <v>1087</v>
      </c>
      <c r="F489" s="4" t="s">
        <v>1732</v>
      </c>
      <c r="G489" s="4" t="s">
        <v>1733</v>
      </c>
      <c r="H489" s="4" t="s">
        <v>285</v>
      </c>
      <c r="I489" s="4" t="s">
        <v>1382</v>
      </c>
      <c r="J489" s="4" t="s">
        <v>158</v>
      </c>
      <c r="K489" s="4" t="s">
        <v>159</v>
      </c>
      <c r="L489" s="2" t="s">
        <v>305</v>
      </c>
      <c r="M489" s="2" t="s">
        <v>1108</v>
      </c>
      <c r="N489" s="4" t="s">
        <v>1139</v>
      </c>
      <c r="O489" s="4" t="s">
        <v>287</v>
      </c>
      <c r="P489" s="4" t="s">
        <v>162</v>
      </c>
      <c r="Q489" s="126">
        <v>3865</v>
      </c>
      <c r="R489" s="137">
        <v>3.306</v>
      </c>
      <c r="S489" s="139">
        <v>18542</v>
      </c>
      <c r="U489" s="126">
        <v>2369.239</v>
      </c>
      <c r="V489" s="136">
        <v>9.9999999999999995E-7</v>
      </c>
      <c r="W489" s="136">
        <v>5.64440338808757E-3</v>
      </c>
      <c r="X489" s="136">
        <v>1.19725926784459E-3</v>
      </c>
    </row>
    <row r="490" spans="1:24" x14ac:dyDescent="0.2">
      <c r="A490" s="4">
        <v>559</v>
      </c>
      <c r="B490" s="4">
        <v>7205</v>
      </c>
      <c r="C490" s="4" t="s">
        <v>1734</v>
      </c>
      <c r="D490" s="4" t="s">
        <v>1735</v>
      </c>
      <c r="E490" s="4" t="s">
        <v>282</v>
      </c>
      <c r="F490" s="4" t="s">
        <v>1736</v>
      </c>
      <c r="G490" s="4" t="s">
        <v>1737</v>
      </c>
      <c r="H490" s="4" t="s">
        <v>285</v>
      </c>
      <c r="I490" s="4" t="s">
        <v>1382</v>
      </c>
      <c r="J490" s="4" t="s">
        <v>30</v>
      </c>
      <c r="K490" s="4" t="s">
        <v>159</v>
      </c>
      <c r="L490" s="2" t="s">
        <v>305</v>
      </c>
      <c r="M490" s="2" t="s">
        <v>1368</v>
      </c>
      <c r="N490" s="4" t="s">
        <v>1738</v>
      </c>
      <c r="O490" s="4" t="s">
        <v>287</v>
      </c>
      <c r="P490" s="4" t="s">
        <v>162</v>
      </c>
      <c r="Q490" s="126">
        <v>14142</v>
      </c>
      <c r="R490" s="137">
        <v>3.306</v>
      </c>
      <c r="S490" s="139">
        <v>1350</v>
      </c>
      <c r="U490" s="126">
        <v>631.17200000000003</v>
      </c>
      <c r="V490" s="136">
        <v>2.81E-4</v>
      </c>
      <c r="W490" s="136">
        <v>1.50368397112435E-3</v>
      </c>
      <c r="X490" s="136">
        <v>3.18953031269432E-4</v>
      </c>
    </row>
    <row r="491" spans="1:24" x14ac:dyDescent="0.2">
      <c r="A491" s="4">
        <v>559</v>
      </c>
      <c r="B491" s="4">
        <v>7205</v>
      </c>
      <c r="C491" s="4" t="s">
        <v>1739</v>
      </c>
      <c r="D491" s="4" t="s">
        <v>1740</v>
      </c>
      <c r="E491" s="4" t="s">
        <v>1087</v>
      </c>
      <c r="F491" s="4" t="s">
        <v>1739</v>
      </c>
      <c r="G491" s="4" t="s">
        <v>1741</v>
      </c>
      <c r="H491" s="4" t="s">
        <v>285</v>
      </c>
      <c r="I491" s="4" t="s">
        <v>1382</v>
      </c>
      <c r="J491" s="4" t="s">
        <v>158</v>
      </c>
      <c r="K491" s="4" t="s">
        <v>159</v>
      </c>
      <c r="L491" s="2" t="s">
        <v>305</v>
      </c>
      <c r="M491" s="2" t="s">
        <v>1108</v>
      </c>
      <c r="N491" s="4" t="s">
        <v>1139</v>
      </c>
      <c r="O491" s="4" t="s">
        <v>287</v>
      </c>
      <c r="P491" s="4" t="s">
        <v>162</v>
      </c>
      <c r="Q491" s="126">
        <v>37050</v>
      </c>
      <c r="R491" s="137">
        <v>3.306</v>
      </c>
      <c r="S491" s="139">
        <v>2548</v>
      </c>
      <c r="U491" s="126">
        <v>3120.9760000000001</v>
      </c>
      <c r="V491" s="136">
        <v>3.9999999999999998E-6</v>
      </c>
      <c r="W491" s="136">
        <v>7.4353189815281199E-3</v>
      </c>
      <c r="X491" s="136">
        <v>1.5771382638602499E-3</v>
      </c>
    </row>
    <row r="492" spans="1:24" x14ac:dyDescent="0.2">
      <c r="A492" s="4">
        <v>559</v>
      </c>
      <c r="B492" s="4">
        <v>7205</v>
      </c>
      <c r="C492" s="4" t="s">
        <v>1742</v>
      </c>
      <c r="D492" s="4" t="s">
        <v>1743</v>
      </c>
      <c r="E492" s="4" t="s">
        <v>282</v>
      </c>
      <c r="F492" s="4" t="s">
        <v>1744</v>
      </c>
      <c r="G492" s="4" t="s">
        <v>1745</v>
      </c>
      <c r="H492" s="4" t="s">
        <v>285</v>
      </c>
      <c r="I492" s="4" t="s">
        <v>1382</v>
      </c>
      <c r="J492" s="4" t="s">
        <v>30</v>
      </c>
      <c r="K492" s="4" t="s">
        <v>30</v>
      </c>
      <c r="L492" s="2" t="s">
        <v>305</v>
      </c>
      <c r="M492" s="2" t="s">
        <v>1368</v>
      </c>
      <c r="N492" s="4" t="s">
        <v>1353</v>
      </c>
      <c r="O492" s="4" t="s">
        <v>287</v>
      </c>
      <c r="P492" s="4" t="s">
        <v>162</v>
      </c>
      <c r="Q492" s="126">
        <v>20569</v>
      </c>
      <c r="R492" s="137">
        <v>3.306</v>
      </c>
      <c r="S492" s="139">
        <v>1449</v>
      </c>
      <c r="U492" s="126">
        <v>985.33600000000001</v>
      </c>
      <c r="V492" s="136">
        <v>1.33E-3</v>
      </c>
      <c r="W492" s="136">
        <v>2.3474347673271799E-3</v>
      </c>
      <c r="X492" s="136">
        <v>4.9792472961350802E-4</v>
      </c>
    </row>
    <row r="493" spans="1:24" x14ac:dyDescent="0.2">
      <c r="A493" s="4">
        <v>559</v>
      </c>
      <c r="B493" s="4">
        <v>7205</v>
      </c>
      <c r="C493" s="4" t="s">
        <v>1816</v>
      </c>
      <c r="D493" s="4" t="s">
        <v>1817</v>
      </c>
      <c r="E493" s="4" t="s">
        <v>282</v>
      </c>
      <c r="F493" s="4" t="s">
        <v>1818</v>
      </c>
      <c r="G493" s="4" t="s">
        <v>1819</v>
      </c>
      <c r="H493" s="4" t="s">
        <v>285</v>
      </c>
      <c r="I493" s="4" t="s">
        <v>1382</v>
      </c>
      <c r="J493" s="4" t="s">
        <v>30</v>
      </c>
      <c r="K493" s="4" t="s">
        <v>30</v>
      </c>
      <c r="L493" s="2" t="s">
        <v>305</v>
      </c>
      <c r="M493" s="2" t="s">
        <v>1368</v>
      </c>
      <c r="N493" s="4" t="s">
        <v>1353</v>
      </c>
      <c r="O493" s="4" t="s">
        <v>287</v>
      </c>
      <c r="P493" s="4" t="s">
        <v>162</v>
      </c>
      <c r="Q493" s="126">
        <v>11039</v>
      </c>
      <c r="R493" s="137">
        <v>3.306</v>
      </c>
      <c r="S493" s="139">
        <v>2649</v>
      </c>
      <c r="U493" s="126">
        <v>966.75099999999998</v>
      </c>
      <c r="V493" s="136">
        <v>1.7799999999999999E-4</v>
      </c>
      <c r="W493" s="136">
        <v>2.3031576197684498E-3</v>
      </c>
      <c r="X493" s="136">
        <v>4.8853290879143595E-4</v>
      </c>
    </row>
    <row r="494" spans="1:24" x14ac:dyDescent="0.2">
      <c r="A494" s="4">
        <v>559</v>
      </c>
      <c r="B494" s="4">
        <v>7205</v>
      </c>
      <c r="C494" s="4" t="s">
        <v>1820</v>
      </c>
      <c r="D494" s="4" t="s">
        <v>1821</v>
      </c>
      <c r="E494" s="4" t="s">
        <v>40</v>
      </c>
      <c r="F494" s="4" t="s">
        <v>1822</v>
      </c>
      <c r="G494" s="4" t="s">
        <v>1823</v>
      </c>
      <c r="H494" s="4" t="s">
        <v>285</v>
      </c>
      <c r="I494" s="4" t="s">
        <v>1382</v>
      </c>
      <c r="J494" s="4" t="s">
        <v>158</v>
      </c>
      <c r="K494" s="4" t="s">
        <v>159</v>
      </c>
      <c r="L494" s="2" t="s">
        <v>305</v>
      </c>
      <c r="M494" s="2" t="s">
        <v>1368</v>
      </c>
      <c r="N494" s="4" t="s">
        <v>1132</v>
      </c>
      <c r="O494" s="4" t="s">
        <v>287</v>
      </c>
      <c r="P494" s="4" t="s">
        <v>162</v>
      </c>
      <c r="Q494" s="126">
        <v>1700000</v>
      </c>
      <c r="R494" s="137">
        <v>3.306</v>
      </c>
      <c r="S494" s="139">
        <v>0</v>
      </c>
      <c r="U494" s="126">
        <v>0</v>
      </c>
      <c r="V494" s="136">
        <v>9.2940000000000002E-3</v>
      </c>
      <c r="W494" s="136">
        <v>0</v>
      </c>
      <c r="X494" s="136">
        <v>0</v>
      </c>
    </row>
    <row r="495" spans="1:24" x14ac:dyDescent="0.2">
      <c r="A495" s="4">
        <v>559</v>
      </c>
      <c r="B495" s="4">
        <v>7205</v>
      </c>
      <c r="C495" s="4" t="s">
        <v>1824</v>
      </c>
      <c r="D495" s="4" t="s">
        <v>1825</v>
      </c>
      <c r="E495" s="4" t="s">
        <v>1087</v>
      </c>
      <c r="F495" s="4" t="s">
        <v>1826</v>
      </c>
      <c r="G495" s="4" t="s">
        <v>1827</v>
      </c>
      <c r="H495" s="4" t="s">
        <v>285</v>
      </c>
      <c r="I495" s="4" t="s">
        <v>1382</v>
      </c>
      <c r="J495" s="4" t="s">
        <v>158</v>
      </c>
      <c r="K495" s="4" t="s">
        <v>1828</v>
      </c>
      <c r="L495" s="2" t="s">
        <v>305</v>
      </c>
      <c r="M495" s="2" t="s">
        <v>1108</v>
      </c>
      <c r="N495" s="4" t="s">
        <v>1090</v>
      </c>
      <c r="O495" s="4" t="s">
        <v>287</v>
      </c>
      <c r="P495" s="4" t="s">
        <v>162</v>
      </c>
      <c r="Q495" s="126">
        <v>3482.41</v>
      </c>
      <c r="R495" s="137">
        <v>3.306</v>
      </c>
      <c r="S495" s="139">
        <v>7153</v>
      </c>
      <c r="U495" s="126">
        <v>823.51400000000001</v>
      </c>
      <c r="V495" s="136">
        <v>9.9999999999999995E-7</v>
      </c>
      <c r="W495" s="136">
        <v>1.9619145823660598E-3</v>
      </c>
      <c r="X495" s="136">
        <v>4.1615034485568102E-4</v>
      </c>
    </row>
    <row r="496" spans="1:24" x14ac:dyDescent="0.2">
      <c r="A496" s="4">
        <v>559</v>
      </c>
      <c r="B496" s="4">
        <v>7205</v>
      </c>
      <c r="C496" s="4" t="s">
        <v>1829</v>
      </c>
      <c r="D496" s="4" t="s">
        <v>1830</v>
      </c>
      <c r="E496" s="4" t="s">
        <v>282</v>
      </c>
      <c r="F496" s="4" t="s">
        <v>1831</v>
      </c>
      <c r="G496" s="4" t="s">
        <v>1832</v>
      </c>
      <c r="H496" s="4" t="s">
        <v>285</v>
      </c>
      <c r="I496" s="4" t="s">
        <v>1382</v>
      </c>
      <c r="J496" s="4" t="s">
        <v>30</v>
      </c>
      <c r="K496" s="4" t="s">
        <v>30</v>
      </c>
      <c r="L496" s="2" t="s">
        <v>305</v>
      </c>
      <c r="M496" s="2" t="s">
        <v>1368</v>
      </c>
      <c r="N496" s="4" t="s">
        <v>1132</v>
      </c>
      <c r="O496" s="4" t="s">
        <v>287</v>
      </c>
      <c r="P496" s="4" t="s">
        <v>162</v>
      </c>
      <c r="Q496" s="126">
        <v>13759</v>
      </c>
      <c r="R496" s="137">
        <v>3.306</v>
      </c>
      <c r="S496" s="139">
        <v>1772</v>
      </c>
      <c r="U496" s="126">
        <v>806.03399999999999</v>
      </c>
      <c r="V496" s="136">
        <v>1.7780000000000001E-3</v>
      </c>
      <c r="W496" s="136">
        <v>1.9202711496837E-3</v>
      </c>
      <c r="X496" s="136">
        <v>4.0731717289829603E-4</v>
      </c>
    </row>
    <row r="497" spans="1:24" x14ac:dyDescent="0.2">
      <c r="A497" s="4">
        <v>559</v>
      </c>
      <c r="B497" s="4">
        <v>7205</v>
      </c>
      <c r="C497" s="4" t="s">
        <v>1746</v>
      </c>
      <c r="D497" s="4" t="s">
        <v>1747</v>
      </c>
      <c r="E497" s="4" t="s">
        <v>282</v>
      </c>
      <c r="F497" s="4" t="s">
        <v>1748</v>
      </c>
      <c r="G497" s="4" t="s">
        <v>1749</v>
      </c>
      <c r="H497" s="4" t="s">
        <v>285</v>
      </c>
      <c r="I497" s="4" t="s">
        <v>1382</v>
      </c>
      <c r="J497" s="4" t="s">
        <v>30</v>
      </c>
      <c r="K497" s="4" t="s">
        <v>30</v>
      </c>
      <c r="L497" s="2" t="s">
        <v>305</v>
      </c>
      <c r="M497" s="2" t="s">
        <v>1108</v>
      </c>
      <c r="N497" s="4" t="s">
        <v>1321</v>
      </c>
      <c r="O497" s="4" t="s">
        <v>287</v>
      </c>
      <c r="P497" s="4" t="s">
        <v>162</v>
      </c>
      <c r="Q497" s="126">
        <v>9748</v>
      </c>
      <c r="R497" s="137">
        <v>3.306</v>
      </c>
      <c r="S497" s="139">
        <v>1355</v>
      </c>
      <c r="U497" s="126">
        <v>436.67399999999998</v>
      </c>
      <c r="V497" s="136">
        <v>8.1000000000000004E-5</v>
      </c>
      <c r="W497" s="136">
        <v>1.0403196090423999E-3</v>
      </c>
      <c r="X497" s="136">
        <v>2.2066677517683299E-4</v>
      </c>
    </row>
    <row r="498" spans="1:24" x14ac:dyDescent="0.2">
      <c r="A498" s="4">
        <v>559</v>
      </c>
      <c r="B498" s="4">
        <v>7205</v>
      </c>
      <c r="C498" s="4" t="s">
        <v>359</v>
      </c>
      <c r="D498" s="4" t="s">
        <v>360</v>
      </c>
      <c r="E498" s="4" t="s">
        <v>282</v>
      </c>
      <c r="F498" s="4" t="s">
        <v>1750</v>
      </c>
      <c r="G498" s="4" t="s">
        <v>1751</v>
      </c>
      <c r="H498" s="4" t="s">
        <v>40</v>
      </c>
      <c r="I498" s="4" t="s">
        <v>1382</v>
      </c>
      <c r="J498" s="4" t="s">
        <v>158</v>
      </c>
      <c r="K498" s="4" t="s">
        <v>30</v>
      </c>
      <c r="L498" s="2" t="s">
        <v>305</v>
      </c>
      <c r="M498" s="2" t="s">
        <v>185</v>
      </c>
      <c r="N498" s="4" t="s">
        <v>364</v>
      </c>
      <c r="O498" s="4" t="s">
        <v>287</v>
      </c>
      <c r="P498" s="4" t="s">
        <v>162</v>
      </c>
      <c r="Q498" s="126">
        <v>584</v>
      </c>
      <c r="R498" s="137">
        <v>3.306</v>
      </c>
      <c r="S498" s="139">
        <v>50980</v>
      </c>
      <c r="U498" s="126">
        <v>984.27300000000002</v>
      </c>
      <c r="V498" s="136">
        <v>0</v>
      </c>
      <c r="W498" s="136">
        <v>2.3449017304475201E-3</v>
      </c>
      <c r="X498" s="136">
        <v>4.9738743600221801E-4</v>
      </c>
    </row>
    <row r="499" spans="1:24" x14ac:dyDescent="0.2">
      <c r="A499" s="4">
        <v>559</v>
      </c>
      <c r="B499" s="4">
        <v>7206</v>
      </c>
      <c r="C499" s="4" t="s">
        <v>1378</v>
      </c>
      <c r="D499" s="4" t="s">
        <v>1379</v>
      </c>
      <c r="E499" s="4" t="s">
        <v>282</v>
      </c>
      <c r="F499" s="4" t="s">
        <v>1380</v>
      </c>
      <c r="G499" s="4" t="s">
        <v>1381</v>
      </c>
      <c r="H499" s="4" t="s">
        <v>285</v>
      </c>
      <c r="I499" s="4" t="s">
        <v>1382</v>
      </c>
      <c r="J499" s="4" t="s">
        <v>30</v>
      </c>
      <c r="K499" s="4" t="s">
        <v>30</v>
      </c>
      <c r="L499" s="2" t="s">
        <v>305</v>
      </c>
      <c r="M499" s="2" t="s">
        <v>31</v>
      </c>
      <c r="N499" s="4" t="s">
        <v>610</v>
      </c>
      <c r="O499" s="4" t="s">
        <v>287</v>
      </c>
      <c r="P499" s="4" t="s">
        <v>34</v>
      </c>
      <c r="Q499" s="126">
        <v>5794.89</v>
      </c>
      <c r="R499" s="137">
        <v>1</v>
      </c>
      <c r="S499" s="139">
        <v>5239</v>
      </c>
      <c r="U499" s="126">
        <v>303.59399999999999</v>
      </c>
      <c r="V499" s="136">
        <v>2.0000000000000002E-5</v>
      </c>
      <c r="W499" s="136">
        <v>1.99799857721592E-2</v>
      </c>
      <c r="X499" s="136">
        <v>3.28413489361956E-3</v>
      </c>
    </row>
    <row r="500" spans="1:24" x14ac:dyDescent="0.2">
      <c r="A500" s="4">
        <v>559</v>
      </c>
      <c r="B500" s="4">
        <v>7206</v>
      </c>
      <c r="C500" s="4" t="s">
        <v>1378</v>
      </c>
      <c r="D500" s="4" t="s">
        <v>1379</v>
      </c>
      <c r="E500" s="4" t="s">
        <v>282</v>
      </c>
      <c r="F500" s="4" t="s">
        <v>1383</v>
      </c>
      <c r="G500" s="4" t="s">
        <v>1381</v>
      </c>
      <c r="H500" s="4" t="s">
        <v>285</v>
      </c>
      <c r="I500" s="4" t="s">
        <v>1382</v>
      </c>
      <c r="J500" s="4" t="s">
        <v>30</v>
      </c>
      <c r="K500" s="4" t="s">
        <v>30</v>
      </c>
      <c r="L500" s="2" t="s">
        <v>305</v>
      </c>
      <c r="M500" s="2" t="s">
        <v>185</v>
      </c>
      <c r="N500" s="4" t="s">
        <v>610</v>
      </c>
      <c r="O500" s="4" t="s">
        <v>287</v>
      </c>
      <c r="P500" s="4" t="s">
        <v>34</v>
      </c>
      <c r="Q500" s="126">
        <v>1150</v>
      </c>
      <c r="R500" s="137">
        <v>1</v>
      </c>
      <c r="S500" s="139">
        <v>4982.1840000000002</v>
      </c>
      <c r="U500" s="126">
        <v>57.295000000000002</v>
      </c>
      <c r="V500" s="136">
        <v>0</v>
      </c>
      <c r="W500" s="136">
        <v>3.7706758713365002E-3</v>
      </c>
      <c r="X500" s="136">
        <v>6.1979064163503899E-4</v>
      </c>
    </row>
    <row r="501" spans="1:24" x14ac:dyDescent="0.2">
      <c r="A501" s="4">
        <v>559</v>
      </c>
      <c r="B501" s="4">
        <v>7206</v>
      </c>
      <c r="C501" s="4" t="s">
        <v>1384</v>
      </c>
      <c r="D501" s="4" t="s">
        <v>1385</v>
      </c>
      <c r="E501" s="4" t="s">
        <v>282</v>
      </c>
      <c r="F501" s="4" t="s">
        <v>1386</v>
      </c>
      <c r="G501" s="4" t="s">
        <v>1387</v>
      </c>
      <c r="H501" s="4" t="s">
        <v>285</v>
      </c>
      <c r="I501" s="4" t="s">
        <v>1382</v>
      </c>
      <c r="J501" s="4" t="s">
        <v>30</v>
      </c>
      <c r="K501" s="4" t="s">
        <v>30</v>
      </c>
      <c r="L501" s="2" t="s">
        <v>305</v>
      </c>
      <c r="M501" s="2" t="s">
        <v>31</v>
      </c>
      <c r="N501" s="4" t="s">
        <v>335</v>
      </c>
      <c r="O501" s="4" t="s">
        <v>287</v>
      </c>
      <c r="P501" s="4" t="s">
        <v>34</v>
      </c>
      <c r="Q501" s="126">
        <v>4056.18</v>
      </c>
      <c r="R501" s="137">
        <v>1</v>
      </c>
      <c r="S501" s="139">
        <v>443.7</v>
      </c>
      <c r="T501" s="125">
        <v>7.0000000000000001E-3</v>
      </c>
      <c r="U501" s="126">
        <v>18.004000000000001</v>
      </c>
      <c r="V501" s="136">
        <v>7.3999999999999996E-5</v>
      </c>
      <c r="W501" s="136">
        <v>1.1848835373745601E-3</v>
      </c>
      <c r="X501" s="136">
        <v>1.94760767817436E-4</v>
      </c>
    </row>
    <row r="502" spans="1:24" x14ac:dyDescent="0.2">
      <c r="A502" s="4">
        <v>559</v>
      </c>
      <c r="B502" s="4">
        <v>7206</v>
      </c>
      <c r="C502" s="4" t="s">
        <v>1388</v>
      </c>
      <c r="D502" s="4" t="s">
        <v>1389</v>
      </c>
      <c r="E502" s="4" t="s">
        <v>282</v>
      </c>
      <c r="F502" s="4" t="s">
        <v>1390</v>
      </c>
      <c r="G502" s="4" t="s">
        <v>1391</v>
      </c>
      <c r="H502" s="4" t="s">
        <v>285</v>
      </c>
      <c r="I502" s="4" t="s">
        <v>1382</v>
      </c>
      <c r="J502" s="4" t="s">
        <v>30</v>
      </c>
      <c r="K502" s="4" t="s">
        <v>159</v>
      </c>
      <c r="L502" s="2" t="s">
        <v>305</v>
      </c>
      <c r="M502" s="2" t="s">
        <v>31</v>
      </c>
      <c r="N502" s="4" t="s">
        <v>364</v>
      </c>
      <c r="O502" s="4" t="s">
        <v>287</v>
      </c>
      <c r="P502" s="4" t="s">
        <v>34</v>
      </c>
      <c r="Q502" s="126">
        <v>1234</v>
      </c>
      <c r="R502" s="137">
        <v>1</v>
      </c>
      <c r="S502" s="139">
        <v>3811</v>
      </c>
      <c r="U502" s="126">
        <v>47.027999999999999</v>
      </c>
      <c r="V502" s="136">
        <v>4.8000000000000001E-5</v>
      </c>
      <c r="W502" s="136">
        <v>3.0949646156790299E-3</v>
      </c>
      <c r="X502" s="136">
        <v>5.0872314949456103E-4</v>
      </c>
    </row>
    <row r="503" spans="1:24" x14ac:dyDescent="0.2">
      <c r="A503" s="4">
        <v>559</v>
      </c>
      <c r="B503" s="4">
        <v>7206</v>
      </c>
      <c r="C503" s="4" t="s">
        <v>331</v>
      </c>
      <c r="D503" s="4" t="s">
        <v>332</v>
      </c>
      <c r="E503" s="4" t="s">
        <v>282</v>
      </c>
      <c r="F503" s="4" t="s">
        <v>1392</v>
      </c>
      <c r="G503" s="4" t="s">
        <v>1393</v>
      </c>
      <c r="H503" s="4" t="s">
        <v>285</v>
      </c>
      <c r="I503" s="4" t="s">
        <v>1382</v>
      </c>
      <c r="J503" s="4" t="s">
        <v>30</v>
      </c>
      <c r="K503" s="4" t="s">
        <v>30</v>
      </c>
      <c r="L503" s="2" t="s">
        <v>305</v>
      </c>
      <c r="M503" s="2" t="s">
        <v>31</v>
      </c>
      <c r="N503" s="4" t="s">
        <v>335</v>
      </c>
      <c r="O503" s="4" t="s">
        <v>287</v>
      </c>
      <c r="P503" s="4" t="s">
        <v>34</v>
      </c>
      <c r="Q503" s="126">
        <v>1578</v>
      </c>
      <c r="R503" s="137">
        <v>1</v>
      </c>
      <c r="S503" s="139">
        <v>2392</v>
      </c>
      <c r="U503" s="126">
        <v>37.746000000000002</v>
      </c>
      <c r="V503" s="136">
        <v>8.7999999999999998E-5</v>
      </c>
      <c r="W503" s="136">
        <v>2.4841038840461602E-3</v>
      </c>
      <c r="X503" s="136">
        <v>4.0831521793872801E-4</v>
      </c>
    </row>
    <row r="504" spans="1:24" x14ac:dyDescent="0.2">
      <c r="A504" s="4">
        <v>559</v>
      </c>
      <c r="B504" s="4">
        <v>7206</v>
      </c>
      <c r="C504" s="4" t="s">
        <v>1204</v>
      </c>
      <c r="D504" s="4" t="s">
        <v>1205</v>
      </c>
      <c r="E504" s="4" t="s">
        <v>1087</v>
      </c>
      <c r="F504" s="4" t="s">
        <v>1394</v>
      </c>
      <c r="G504" s="4" t="s">
        <v>1395</v>
      </c>
      <c r="H504" s="4" t="s">
        <v>285</v>
      </c>
      <c r="I504" s="4" t="s">
        <v>1382</v>
      </c>
      <c r="J504" s="4" t="s">
        <v>30</v>
      </c>
      <c r="K504" s="4" t="s">
        <v>159</v>
      </c>
      <c r="L504" s="2" t="s">
        <v>305</v>
      </c>
      <c r="M504" s="2" t="s">
        <v>31</v>
      </c>
      <c r="N504" s="4" t="s">
        <v>389</v>
      </c>
      <c r="O504" s="4" t="s">
        <v>287</v>
      </c>
      <c r="P504" s="4" t="s">
        <v>34</v>
      </c>
      <c r="Q504" s="126">
        <v>346</v>
      </c>
      <c r="R504" s="137">
        <v>1</v>
      </c>
      <c r="S504" s="139">
        <v>31800</v>
      </c>
      <c r="U504" s="126">
        <v>110.02800000000001</v>
      </c>
      <c r="V504" s="136">
        <v>6.0000000000000002E-6</v>
      </c>
      <c r="W504" s="136">
        <v>7.2411042234632799E-3</v>
      </c>
      <c r="X504" s="136">
        <v>1.1902292283785601E-3</v>
      </c>
    </row>
    <row r="505" spans="1:24" x14ac:dyDescent="0.2">
      <c r="A505" s="4">
        <v>559</v>
      </c>
      <c r="B505" s="4">
        <v>7206</v>
      </c>
      <c r="C505" s="4" t="s">
        <v>1396</v>
      </c>
      <c r="D505" s="4" t="s">
        <v>1397</v>
      </c>
      <c r="E505" s="4" t="s">
        <v>282</v>
      </c>
      <c r="F505" s="4" t="s">
        <v>1398</v>
      </c>
      <c r="G505" s="4" t="s">
        <v>1399</v>
      </c>
      <c r="H505" s="4" t="s">
        <v>285</v>
      </c>
      <c r="I505" s="4" t="s">
        <v>1382</v>
      </c>
      <c r="J505" s="4" t="s">
        <v>30</v>
      </c>
      <c r="K505" s="4" t="s">
        <v>30</v>
      </c>
      <c r="L505" s="2" t="s">
        <v>305</v>
      </c>
      <c r="M505" s="2" t="s">
        <v>31</v>
      </c>
      <c r="N505" s="4" t="s">
        <v>306</v>
      </c>
      <c r="O505" s="4" t="s">
        <v>287</v>
      </c>
      <c r="P505" s="4" t="s">
        <v>34</v>
      </c>
      <c r="Q505" s="126">
        <v>2344</v>
      </c>
      <c r="R505" s="137">
        <v>1</v>
      </c>
      <c r="S505" s="139">
        <v>2021</v>
      </c>
      <c r="U505" s="126">
        <v>47.372</v>
      </c>
      <c r="V505" s="136">
        <v>1.1E-5</v>
      </c>
      <c r="W505" s="136">
        <v>3.1176366664750401E-3</v>
      </c>
      <c r="X505" s="136">
        <v>5.1244978243505305E-4</v>
      </c>
    </row>
    <row r="506" spans="1:24" x14ac:dyDescent="0.2">
      <c r="A506" s="4">
        <v>559</v>
      </c>
      <c r="B506" s="4">
        <v>7206</v>
      </c>
      <c r="C506" s="4" t="s">
        <v>1400</v>
      </c>
      <c r="D506" s="4" t="s">
        <v>1401</v>
      </c>
      <c r="E506" s="4" t="s">
        <v>282</v>
      </c>
      <c r="F506" s="4" t="s">
        <v>1402</v>
      </c>
      <c r="G506" s="4" t="s">
        <v>1403</v>
      </c>
      <c r="H506" s="4" t="s">
        <v>285</v>
      </c>
      <c r="I506" s="4" t="s">
        <v>1382</v>
      </c>
      <c r="J506" s="4" t="s">
        <v>30</v>
      </c>
      <c r="K506" s="4" t="s">
        <v>30</v>
      </c>
      <c r="L506" s="2" t="s">
        <v>305</v>
      </c>
      <c r="M506" s="2" t="s">
        <v>31</v>
      </c>
      <c r="N506" s="4" t="s">
        <v>342</v>
      </c>
      <c r="O506" s="4" t="s">
        <v>287</v>
      </c>
      <c r="P506" s="4" t="s">
        <v>34</v>
      </c>
      <c r="Q506" s="126">
        <v>507</v>
      </c>
      <c r="R506" s="137">
        <v>1</v>
      </c>
      <c r="S506" s="139">
        <v>20440</v>
      </c>
      <c r="U506" s="126">
        <v>103.631</v>
      </c>
      <c r="V506" s="136">
        <v>3.4E-5</v>
      </c>
      <c r="W506" s="136">
        <v>6.8200950990736703E-3</v>
      </c>
      <c r="X506" s="136">
        <v>1.1210274395631399E-3</v>
      </c>
    </row>
    <row r="507" spans="1:24" x14ac:dyDescent="0.2">
      <c r="A507" s="4">
        <v>559</v>
      </c>
      <c r="B507" s="4">
        <v>7206</v>
      </c>
      <c r="C507" s="4" t="s">
        <v>1404</v>
      </c>
      <c r="D507" s="4" t="s">
        <v>1405</v>
      </c>
      <c r="E507" s="4" t="s">
        <v>282</v>
      </c>
      <c r="F507" s="4" t="s">
        <v>1406</v>
      </c>
      <c r="G507" s="4" t="s">
        <v>1407</v>
      </c>
      <c r="H507" s="4" t="s">
        <v>285</v>
      </c>
      <c r="I507" s="4" t="s">
        <v>1382</v>
      </c>
      <c r="J507" s="4" t="s">
        <v>30</v>
      </c>
      <c r="K507" s="4" t="s">
        <v>30</v>
      </c>
      <c r="L507" s="2" t="s">
        <v>305</v>
      </c>
      <c r="M507" s="2" t="s">
        <v>31</v>
      </c>
      <c r="N507" s="4" t="s">
        <v>660</v>
      </c>
      <c r="O507" s="4" t="s">
        <v>287</v>
      </c>
      <c r="P507" s="4" t="s">
        <v>34</v>
      </c>
      <c r="Q507" s="126">
        <v>92.72</v>
      </c>
      <c r="R507" s="137">
        <v>1</v>
      </c>
      <c r="S507" s="139">
        <v>6684</v>
      </c>
      <c r="U507" s="126">
        <v>6.1970000000000001</v>
      </c>
      <c r="V507" s="136">
        <v>7.9999999999999996E-6</v>
      </c>
      <c r="W507" s="136">
        <v>4.0786030893764799E-4</v>
      </c>
      <c r="X507" s="136">
        <v>6.7040501809117597E-5</v>
      </c>
    </row>
    <row r="508" spans="1:24" x14ac:dyDescent="0.2">
      <c r="A508" s="4">
        <v>559</v>
      </c>
      <c r="B508" s="4">
        <v>7206</v>
      </c>
      <c r="C508" s="4" t="s">
        <v>347</v>
      </c>
      <c r="D508" s="4" t="s">
        <v>348</v>
      </c>
      <c r="E508" s="4" t="s">
        <v>282</v>
      </c>
      <c r="F508" s="4" t="s">
        <v>1408</v>
      </c>
      <c r="G508" s="4" t="s">
        <v>1409</v>
      </c>
      <c r="H508" s="4" t="s">
        <v>285</v>
      </c>
      <c r="I508" s="4" t="s">
        <v>1382</v>
      </c>
      <c r="J508" s="4" t="s">
        <v>30</v>
      </c>
      <c r="K508" s="4" t="s">
        <v>30</v>
      </c>
      <c r="L508" s="2" t="s">
        <v>305</v>
      </c>
      <c r="M508" s="2" t="s">
        <v>31</v>
      </c>
      <c r="N508" s="4" t="s">
        <v>322</v>
      </c>
      <c r="O508" s="4" t="s">
        <v>287</v>
      </c>
      <c r="P508" s="4" t="s">
        <v>34</v>
      </c>
      <c r="Q508" s="126">
        <v>1717</v>
      </c>
      <c r="R508" s="137">
        <v>1</v>
      </c>
      <c r="S508" s="139">
        <v>6144</v>
      </c>
      <c r="U508" s="126">
        <v>105.492</v>
      </c>
      <c r="V508" s="136">
        <v>1.2999999999999999E-5</v>
      </c>
      <c r="W508" s="136">
        <v>6.94261499319823E-3</v>
      </c>
      <c r="X508" s="136">
        <v>1.14116618560858E-3</v>
      </c>
    </row>
    <row r="509" spans="1:24" x14ac:dyDescent="0.2">
      <c r="A509" s="4">
        <v>559</v>
      </c>
      <c r="B509" s="4">
        <v>7206</v>
      </c>
      <c r="C509" s="4" t="s">
        <v>359</v>
      </c>
      <c r="D509" s="4" t="s">
        <v>360</v>
      </c>
      <c r="E509" s="4" t="s">
        <v>282</v>
      </c>
      <c r="F509" s="4" t="s">
        <v>1410</v>
      </c>
      <c r="G509" s="4" t="s">
        <v>1411</v>
      </c>
      <c r="H509" s="4" t="s">
        <v>285</v>
      </c>
      <c r="I509" s="4" t="s">
        <v>1382</v>
      </c>
      <c r="J509" s="4" t="s">
        <v>30</v>
      </c>
      <c r="K509" s="4" t="s">
        <v>30</v>
      </c>
      <c r="L509" s="2" t="s">
        <v>305</v>
      </c>
      <c r="M509" s="2" t="s">
        <v>31</v>
      </c>
      <c r="N509" s="4" t="s">
        <v>364</v>
      </c>
      <c r="O509" s="4" t="s">
        <v>287</v>
      </c>
      <c r="P509" s="4" t="s">
        <v>34</v>
      </c>
      <c r="Q509" s="126">
        <v>142</v>
      </c>
      <c r="R509" s="137">
        <v>1</v>
      </c>
      <c r="S509" s="139">
        <v>167700</v>
      </c>
      <c r="U509" s="126">
        <v>238.13399999999999</v>
      </c>
      <c r="V509" s="136">
        <v>3.0000000000000001E-6</v>
      </c>
      <c r="W509" s="136">
        <v>1.5671948169104302E-2</v>
      </c>
      <c r="X509" s="136">
        <v>2.5760174416575802E-3</v>
      </c>
    </row>
    <row r="510" spans="1:24" x14ac:dyDescent="0.2">
      <c r="A510" s="4">
        <v>559</v>
      </c>
      <c r="B510" s="4">
        <v>7206</v>
      </c>
      <c r="C510" s="4" t="s">
        <v>371</v>
      </c>
      <c r="D510" s="4" t="s">
        <v>372</v>
      </c>
      <c r="E510" s="4" t="s">
        <v>282</v>
      </c>
      <c r="F510" s="4" t="s">
        <v>1412</v>
      </c>
      <c r="G510" s="4" t="s">
        <v>1413</v>
      </c>
      <c r="H510" s="4" t="s">
        <v>285</v>
      </c>
      <c r="I510" s="4" t="s">
        <v>1382</v>
      </c>
      <c r="J510" s="4" t="s">
        <v>30</v>
      </c>
      <c r="K510" s="4" t="s">
        <v>30</v>
      </c>
      <c r="L510" s="2" t="s">
        <v>305</v>
      </c>
      <c r="M510" s="2" t="s">
        <v>31</v>
      </c>
      <c r="N510" s="4" t="s">
        <v>335</v>
      </c>
      <c r="O510" s="4" t="s">
        <v>287</v>
      </c>
      <c r="P510" s="4" t="s">
        <v>34</v>
      </c>
      <c r="Q510" s="126">
        <v>2008</v>
      </c>
      <c r="R510" s="137">
        <v>1</v>
      </c>
      <c r="S510" s="139">
        <v>887.1</v>
      </c>
      <c r="U510" s="126">
        <v>17.812999999999999</v>
      </c>
      <c r="V510" s="136">
        <v>2.0000000000000002E-5</v>
      </c>
      <c r="W510" s="136">
        <v>1.17229757713688E-3</v>
      </c>
      <c r="X510" s="136">
        <v>1.92691998016614E-4</v>
      </c>
    </row>
    <row r="511" spans="1:24" x14ac:dyDescent="0.2">
      <c r="A511" s="4">
        <v>559</v>
      </c>
      <c r="B511" s="4">
        <v>7206</v>
      </c>
      <c r="C511" s="4" t="s">
        <v>385</v>
      </c>
      <c r="D511" s="4" t="s">
        <v>386</v>
      </c>
      <c r="E511" s="4" t="s">
        <v>282</v>
      </c>
      <c r="F511" s="4" t="s">
        <v>1414</v>
      </c>
      <c r="G511" s="4" t="s">
        <v>1415</v>
      </c>
      <c r="H511" s="4" t="s">
        <v>285</v>
      </c>
      <c r="I511" s="4" t="s">
        <v>1382</v>
      </c>
      <c r="J511" s="4" t="s">
        <v>30</v>
      </c>
      <c r="K511" s="4" t="s">
        <v>30</v>
      </c>
      <c r="L511" s="2" t="s">
        <v>305</v>
      </c>
      <c r="M511" s="2" t="s">
        <v>31</v>
      </c>
      <c r="N511" s="4" t="s">
        <v>389</v>
      </c>
      <c r="O511" s="4" t="s">
        <v>287</v>
      </c>
      <c r="P511" s="4" t="s">
        <v>34</v>
      </c>
      <c r="Q511" s="126">
        <v>1651</v>
      </c>
      <c r="R511" s="137">
        <v>1</v>
      </c>
      <c r="S511" s="139">
        <v>6022</v>
      </c>
      <c r="U511" s="126">
        <v>99.423000000000002</v>
      </c>
      <c r="V511" s="136">
        <v>1.18E-4</v>
      </c>
      <c r="W511" s="136">
        <v>6.5431880816911904E-3</v>
      </c>
      <c r="X511" s="136">
        <v>1.0755118917322099E-3</v>
      </c>
    </row>
    <row r="512" spans="1:24" x14ac:dyDescent="0.2">
      <c r="A512" s="4">
        <v>559</v>
      </c>
      <c r="B512" s="4">
        <v>7206</v>
      </c>
      <c r="C512" s="4" t="s">
        <v>402</v>
      </c>
      <c r="D512" s="4" t="s">
        <v>403</v>
      </c>
      <c r="E512" s="4" t="s">
        <v>282</v>
      </c>
      <c r="F512" s="4" t="s">
        <v>1416</v>
      </c>
      <c r="G512" s="4" t="s">
        <v>1417</v>
      </c>
      <c r="H512" s="4" t="s">
        <v>285</v>
      </c>
      <c r="I512" s="4" t="s">
        <v>1382</v>
      </c>
      <c r="J512" s="4" t="s">
        <v>30</v>
      </c>
      <c r="K512" s="4" t="s">
        <v>30</v>
      </c>
      <c r="L512" s="2" t="s">
        <v>305</v>
      </c>
      <c r="M512" s="2" t="s">
        <v>31</v>
      </c>
      <c r="N512" s="4" t="s">
        <v>322</v>
      </c>
      <c r="O512" s="4" t="s">
        <v>287</v>
      </c>
      <c r="P512" s="4" t="s">
        <v>34</v>
      </c>
      <c r="Q512" s="126">
        <v>879</v>
      </c>
      <c r="R512" s="137">
        <v>1</v>
      </c>
      <c r="S512" s="139">
        <v>3926</v>
      </c>
      <c r="U512" s="126">
        <v>34.51</v>
      </c>
      <c r="V512" s="136">
        <v>3.9999999999999998E-6</v>
      </c>
      <c r="W512" s="136">
        <v>2.2711234944175602E-3</v>
      </c>
      <c r="X512" s="136">
        <v>3.73307368723408E-4</v>
      </c>
    </row>
    <row r="513" spans="1:24" x14ac:dyDescent="0.2">
      <c r="A513" s="4">
        <v>559</v>
      </c>
      <c r="B513" s="4">
        <v>7206</v>
      </c>
      <c r="C513" s="4" t="s">
        <v>1418</v>
      </c>
      <c r="D513" s="4" t="s">
        <v>1419</v>
      </c>
      <c r="E513" s="4" t="s">
        <v>282</v>
      </c>
      <c r="F513" s="4" t="s">
        <v>1420</v>
      </c>
      <c r="G513" s="4" t="s">
        <v>1421</v>
      </c>
      <c r="H513" s="4" t="s">
        <v>285</v>
      </c>
      <c r="I513" s="4" t="s">
        <v>1382</v>
      </c>
      <c r="J513" s="4" t="s">
        <v>30</v>
      </c>
      <c r="K513" s="4" t="s">
        <v>30</v>
      </c>
      <c r="L513" s="2" t="s">
        <v>305</v>
      </c>
      <c r="M513" s="2" t="s">
        <v>31</v>
      </c>
      <c r="N513" s="4" t="s">
        <v>587</v>
      </c>
      <c r="O513" s="4" t="s">
        <v>287</v>
      </c>
      <c r="P513" s="4" t="s">
        <v>34</v>
      </c>
      <c r="Q513" s="126">
        <v>1941</v>
      </c>
      <c r="R513" s="137">
        <v>1</v>
      </c>
      <c r="S513" s="139">
        <v>799</v>
      </c>
      <c r="U513" s="126">
        <v>15.509</v>
      </c>
      <c r="V513" s="136">
        <v>1.0000000000000001E-5</v>
      </c>
      <c r="W513" s="136">
        <v>1.0206430776616899E-3</v>
      </c>
      <c r="X513" s="136">
        <v>1.67764360971202E-4</v>
      </c>
    </row>
    <row r="514" spans="1:24" x14ac:dyDescent="0.2">
      <c r="A514" s="4">
        <v>559</v>
      </c>
      <c r="B514" s="4">
        <v>7206</v>
      </c>
      <c r="C514" s="4" t="s">
        <v>1422</v>
      </c>
      <c r="D514" s="4" t="s">
        <v>1423</v>
      </c>
      <c r="E514" s="4" t="s">
        <v>282</v>
      </c>
      <c r="F514" s="4" t="s">
        <v>1424</v>
      </c>
      <c r="G514" s="4" t="s">
        <v>1425</v>
      </c>
      <c r="H514" s="4" t="s">
        <v>285</v>
      </c>
      <c r="I514" s="4" t="s">
        <v>1382</v>
      </c>
      <c r="J514" s="4" t="s">
        <v>30</v>
      </c>
      <c r="K514" s="4" t="s">
        <v>30</v>
      </c>
      <c r="L514" s="2" t="s">
        <v>305</v>
      </c>
      <c r="M514" s="2" t="s">
        <v>31</v>
      </c>
      <c r="N514" s="4" t="s">
        <v>383</v>
      </c>
      <c r="O514" s="4" t="s">
        <v>287</v>
      </c>
      <c r="P514" s="4" t="s">
        <v>34</v>
      </c>
      <c r="Q514" s="126">
        <v>1091</v>
      </c>
      <c r="R514" s="137">
        <v>1</v>
      </c>
      <c r="S514" s="139">
        <v>17020</v>
      </c>
      <c r="U514" s="126">
        <v>185.68799999999999</v>
      </c>
      <c r="V514" s="136">
        <v>3.1000000000000001E-5</v>
      </c>
      <c r="W514" s="136">
        <v>1.22204130700121E-2</v>
      </c>
      <c r="X514" s="136">
        <v>2.0086843622078398E-3</v>
      </c>
    </row>
    <row r="515" spans="1:24" x14ac:dyDescent="0.2">
      <c r="A515" s="4">
        <v>559</v>
      </c>
      <c r="B515" s="4">
        <v>7206</v>
      </c>
      <c r="C515" s="4" t="s">
        <v>1752</v>
      </c>
      <c r="D515" s="4" t="s">
        <v>1753</v>
      </c>
      <c r="E515" s="4" t="s">
        <v>282</v>
      </c>
      <c r="F515" s="4" t="s">
        <v>1754</v>
      </c>
      <c r="G515" s="4" t="s">
        <v>1755</v>
      </c>
      <c r="H515" s="4" t="s">
        <v>285</v>
      </c>
      <c r="I515" s="4" t="s">
        <v>1382</v>
      </c>
      <c r="J515" s="4" t="s">
        <v>30</v>
      </c>
      <c r="K515" s="4" t="s">
        <v>30</v>
      </c>
      <c r="L515" s="2" t="s">
        <v>305</v>
      </c>
      <c r="M515" s="2" t="s">
        <v>31</v>
      </c>
      <c r="N515" s="4" t="s">
        <v>610</v>
      </c>
      <c r="O515" s="4" t="s">
        <v>287</v>
      </c>
      <c r="P515" s="4" t="s">
        <v>34</v>
      </c>
      <c r="Q515" s="126">
        <v>660</v>
      </c>
      <c r="R515" s="137">
        <v>1</v>
      </c>
      <c r="S515" s="139">
        <v>2988</v>
      </c>
      <c r="U515" s="126">
        <v>19.721</v>
      </c>
      <c r="V515" s="136">
        <v>3.6999999999999998E-5</v>
      </c>
      <c r="W515" s="136">
        <v>1.2978548021419501E-3</v>
      </c>
      <c r="X515" s="136">
        <v>2.1332999388344701E-4</v>
      </c>
    </row>
    <row r="516" spans="1:24" x14ac:dyDescent="0.2">
      <c r="A516" s="4">
        <v>559</v>
      </c>
      <c r="B516" s="4">
        <v>7206</v>
      </c>
      <c r="C516" s="4" t="s">
        <v>434</v>
      </c>
      <c r="D516" s="4" t="s">
        <v>435</v>
      </c>
      <c r="E516" s="4" t="s">
        <v>282</v>
      </c>
      <c r="F516" s="4" t="s">
        <v>1426</v>
      </c>
      <c r="G516" s="4" t="s">
        <v>1427</v>
      </c>
      <c r="H516" s="4" t="s">
        <v>285</v>
      </c>
      <c r="I516" s="4" t="s">
        <v>1382</v>
      </c>
      <c r="J516" s="4" t="s">
        <v>30</v>
      </c>
      <c r="K516" s="4" t="s">
        <v>30</v>
      </c>
      <c r="L516" s="2" t="s">
        <v>305</v>
      </c>
      <c r="M516" s="2" t="s">
        <v>31</v>
      </c>
      <c r="N516" s="4" t="s">
        <v>322</v>
      </c>
      <c r="O516" s="4" t="s">
        <v>287</v>
      </c>
      <c r="P516" s="4" t="s">
        <v>34</v>
      </c>
      <c r="Q516" s="126">
        <v>10600</v>
      </c>
      <c r="R516" s="137">
        <v>1</v>
      </c>
      <c r="S516" s="139">
        <v>2476</v>
      </c>
      <c r="U516" s="126">
        <v>262.45600000000002</v>
      </c>
      <c r="V516" s="136">
        <v>2.0999999999999999E-5</v>
      </c>
      <c r="W516" s="136">
        <v>1.7272614698742798E-2</v>
      </c>
      <c r="X516" s="136">
        <v>2.8391209725099399E-3</v>
      </c>
    </row>
    <row r="517" spans="1:24" x14ac:dyDescent="0.2">
      <c r="A517" s="4">
        <v>559</v>
      </c>
      <c r="B517" s="4">
        <v>7206</v>
      </c>
      <c r="C517" s="4" t="s">
        <v>448</v>
      </c>
      <c r="D517" s="4" t="s">
        <v>449</v>
      </c>
      <c r="E517" s="4" t="s">
        <v>282</v>
      </c>
      <c r="F517" s="4" t="s">
        <v>1428</v>
      </c>
      <c r="G517" s="4" t="s">
        <v>1429</v>
      </c>
      <c r="H517" s="4" t="s">
        <v>285</v>
      </c>
      <c r="I517" s="4" t="s">
        <v>1382</v>
      </c>
      <c r="J517" s="4" t="s">
        <v>30</v>
      </c>
      <c r="K517" s="4" t="s">
        <v>159</v>
      </c>
      <c r="L517" s="2" t="s">
        <v>305</v>
      </c>
      <c r="M517" s="2" t="s">
        <v>31</v>
      </c>
      <c r="N517" s="4" t="s">
        <v>389</v>
      </c>
      <c r="O517" s="4" t="s">
        <v>287</v>
      </c>
      <c r="P517" s="4" t="s">
        <v>34</v>
      </c>
      <c r="Q517" s="126">
        <v>5939.9</v>
      </c>
      <c r="R517" s="137">
        <v>1</v>
      </c>
      <c r="S517" s="139">
        <v>10190</v>
      </c>
      <c r="U517" s="126">
        <v>605.27599999999995</v>
      </c>
      <c r="V517" s="136">
        <v>4.5000000000000003E-5</v>
      </c>
      <c r="W517" s="136">
        <v>3.9834089723989802E-2</v>
      </c>
      <c r="X517" s="136">
        <v>6.54757843723878E-3</v>
      </c>
    </row>
    <row r="518" spans="1:24" x14ac:dyDescent="0.2">
      <c r="A518" s="4">
        <v>559</v>
      </c>
      <c r="B518" s="4">
        <v>7206</v>
      </c>
      <c r="C518" s="4" t="s">
        <v>1312</v>
      </c>
      <c r="D518" s="4" t="s">
        <v>1313</v>
      </c>
      <c r="E518" s="4" t="s">
        <v>1087</v>
      </c>
      <c r="F518" s="4" t="s">
        <v>1430</v>
      </c>
      <c r="G518" s="4" t="s">
        <v>1431</v>
      </c>
      <c r="H518" s="4" t="s">
        <v>285</v>
      </c>
      <c r="I518" s="4" t="s">
        <v>1382</v>
      </c>
      <c r="J518" s="4" t="s">
        <v>30</v>
      </c>
      <c r="K518" s="4" t="s">
        <v>1065</v>
      </c>
      <c r="L518" s="2" t="s">
        <v>305</v>
      </c>
      <c r="M518" s="2" t="s">
        <v>31</v>
      </c>
      <c r="N518" s="4" t="s">
        <v>634</v>
      </c>
      <c r="O518" s="4" t="s">
        <v>287</v>
      </c>
      <c r="P518" s="4" t="s">
        <v>34</v>
      </c>
      <c r="Q518" s="126">
        <v>1707</v>
      </c>
      <c r="R518" s="137">
        <v>1</v>
      </c>
      <c r="S518" s="139">
        <v>3825</v>
      </c>
      <c r="T518" s="125">
        <v>1.68</v>
      </c>
      <c r="U518" s="126">
        <v>66.972999999999999</v>
      </c>
      <c r="V518" s="136">
        <v>9.0000000000000002E-6</v>
      </c>
      <c r="W518" s="136">
        <v>4.4075881694004698E-3</v>
      </c>
      <c r="X518" s="136">
        <v>7.2448070128272796E-4</v>
      </c>
    </row>
    <row r="519" spans="1:24" x14ac:dyDescent="0.2">
      <c r="A519" s="4">
        <v>559</v>
      </c>
      <c r="B519" s="4">
        <v>7206</v>
      </c>
      <c r="C519" s="4" t="s">
        <v>466</v>
      </c>
      <c r="D519" s="4" t="s">
        <v>467</v>
      </c>
      <c r="E519" s="4" t="s">
        <v>282</v>
      </c>
      <c r="F519" s="4" t="s">
        <v>1432</v>
      </c>
      <c r="G519" s="4" t="s">
        <v>1433</v>
      </c>
      <c r="H519" s="4" t="s">
        <v>285</v>
      </c>
      <c r="I519" s="4" t="s">
        <v>1382</v>
      </c>
      <c r="J519" s="4" t="s">
        <v>30</v>
      </c>
      <c r="K519" s="4" t="s">
        <v>30</v>
      </c>
      <c r="L519" s="2" t="s">
        <v>305</v>
      </c>
      <c r="M519" s="2" t="s">
        <v>31</v>
      </c>
      <c r="N519" s="4" t="s">
        <v>428</v>
      </c>
      <c r="O519" s="4" t="s">
        <v>287</v>
      </c>
      <c r="P519" s="4" t="s">
        <v>34</v>
      </c>
      <c r="Q519" s="126">
        <v>416</v>
      </c>
      <c r="R519" s="137">
        <v>1</v>
      </c>
      <c r="S519" s="139">
        <v>21010</v>
      </c>
      <c r="U519" s="126">
        <v>87.402000000000001</v>
      </c>
      <c r="V519" s="136">
        <v>1.1E-5</v>
      </c>
      <c r="W519" s="136">
        <v>5.7520276193100597E-3</v>
      </c>
      <c r="X519" s="136">
        <v>9.4546787115144901E-4</v>
      </c>
    </row>
    <row r="520" spans="1:24" x14ac:dyDescent="0.2">
      <c r="A520" s="4">
        <v>559</v>
      </c>
      <c r="B520" s="4">
        <v>7206</v>
      </c>
      <c r="C520" s="4" t="s">
        <v>478</v>
      </c>
      <c r="D520" s="4" t="s">
        <v>479</v>
      </c>
      <c r="E520" s="4" t="s">
        <v>282</v>
      </c>
      <c r="F520" s="4" t="s">
        <v>1434</v>
      </c>
      <c r="G520" s="4" t="s">
        <v>1435</v>
      </c>
      <c r="H520" s="4" t="s">
        <v>285</v>
      </c>
      <c r="I520" s="4" t="s">
        <v>1382</v>
      </c>
      <c r="J520" s="4" t="s">
        <v>30</v>
      </c>
      <c r="K520" s="4" t="s">
        <v>30</v>
      </c>
      <c r="L520" s="2" t="s">
        <v>305</v>
      </c>
      <c r="M520" s="2" t="s">
        <v>31</v>
      </c>
      <c r="N520" s="4" t="s">
        <v>383</v>
      </c>
      <c r="O520" s="4" t="s">
        <v>287</v>
      </c>
      <c r="P520" s="4" t="s">
        <v>34</v>
      </c>
      <c r="Q520" s="126">
        <v>227</v>
      </c>
      <c r="R520" s="137">
        <v>1</v>
      </c>
      <c r="S520" s="139">
        <v>14580</v>
      </c>
      <c r="U520" s="126">
        <v>33.097000000000001</v>
      </c>
      <c r="V520" s="136">
        <v>6.0000000000000002E-6</v>
      </c>
      <c r="W520" s="136">
        <v>2.1781358385345099E-3</v>
      </c>
      <c r="X520" s="136">
        <v>3.5802287308643198E-4</v>
      </c>
    </row>
    <row r="521" spans="1:24" x14ac:dyDescent="0.2">
      <c r="A521" s="4">
        <v>559</v>
      </c>
      <c r="B521" s="4">
        <v>7206</v>
      </c>
      <c r="C521" s="4" t="s">
        <v>483</v>
      </c>
      <c r="D521" s="4" t="s">
        <v>484</v>
      </c>
      <c r="E521" s="4" t="s">
        <v>282</v>
      </c>
      <c r="F521" s="4" t="s">
        <v>1436</v>
      </c>
      <c r="G521" s="4" t="s">
        <v>1437</v>
      </c>
      <c r="H521" s="4" t="s">
        <v>285</v>
      </c>
      <c r="I521" s="4" t="s">
        <v>1382</v>
      </c>
      <c r="J521" s="4" t="s">
        <v>30</v>
      </c>
      <c r="K521" s="4" t="s">
        <v>30</v>
      </c>
      <c r="L521" s="2" t="s">
        <v>305</v>
      </c>
      <c r="M521" s="2" t="s">
        <v>31</v>
      </c>
      <c r="N521" s="4" t="s">
        <v>389</v>
      </c>
      <c r="O521" s="4" t="s">
        <v>287</v>
      </c>
      <c r="P521" s="4" t="s">
        <v>34</v>
      </c>
      <c r="Q521" s="126">
        <v>702.1</v>
      </c>
      <c r="R521" s="137">
        <v>1</v>
      </c>
      <c r="S521" s="139">
        <v>3519</v>
      </c>
      <c r="U521" s="126">
        <v>24.707000000000001</v>
      </c>
      <c r="V521" s="136">
        <v>1.2E-5</v>
      </c>
      <c r="W521" s="136">
        <v>1.6259972979385301E-3</v>
      </c>
      <c r="X521" s="136">
        <v>2.6726718046676302E-4</v>
      </c>
    </row>
    <row r="522" spans="1:24" x14ac:dyDescent="0.2">
      <c r="A522" s="4">
        <v>559</v>
      </c>
      <c r="B522" s="4">
        <v>7206</v>
      </c>
      <c r="C522" s="4" t="s">
        <v>1438</v>
      </c>
      <c r="D522" s="4" t="s">
        <v>1439</v>
      </c>
      <c r="E522" s="4" t="s">
        <v>282</v>
      </c>
      <c r="F522" s="4" t="s">
        <v>1440</v>
      </c>
      <c r="G522" s="4" t="s">
        <v>1441</v>
      </c>
      <c r="H522" s="4" t="s">
        <v>285</v>
      </c>
      <c r="I522" s="4" t="s">
        <v>1382</v>
      </c>
      <c r="J522" s="4" t="s">
        <v>30</v>
      </c>
      <c r="K522" s="4" t="s">
        <v>363</v>
      </c>
      <c r="L522" s="2" t="s">
        <v>305</v>
      </c>
      <c r="M522" s="2" t="s">
        <v>31</v>
      </c>
      <c r="N522" s="4" t="s">
        <v>1442</v>
      </c>
      <c r="O522" s="4" t="s">
        <v>287</v>
      </c>
      <c r="P522" s="4" t="s">
        <v>34</v>
      </c>
      <c r="Q522" s="126">
        <v>1416</v>
      </c>
      <c r="R522" s="137">
        <v>1</v>
      </c>
      <c r="S522" s="139">
        <v>5405</v>
      </c>
      <c r="U522" s="126">
        <v>76.534999999999997</v>
      </c>
      <c r="V522" s="136">
        <v>5.7000000000000003E-5</v>
      </c>
      <c r="W522" s="136">
        <v>5.03686755663938E-3</v>
      </c>
      <c r="X522" s="136">
        <v>8.27916129967895E-4</v>
      </c>
    </row>
    <row r="523" spans="1:24" x14ac:dyDescent="0.2">
      <c r="A523" s="4">
        <v>559</v>
      </c>
      <c r="B523" s="4">
        <v>7206</v>
      </c>
      <c r="C523" s="4" t="s">
        <v>493</v>
      </c>
      <c r="D523" s="4" t="s">
        <v>494</v>
      </c>
      <c r="E523" s="4" t="s">
        <v>282</v>
      </c>
      <c r="F523" s="4" t="s">
        <v>1443</v>
      </c>
      <c r="G523" s="4" t="s">
        <v>1444</v>
      </c>
      <c r="H523" s="4" t="s">
        <v>285</v>
      </c>
      <c r="I523" s="4" t="s">
        <v>1382</v>
      </c>
      <c r="J523" s="4" t="s">
        <v>30</v>
      </c>
      <c r="K523" s="4" t="s">
        <v>30</v>
      </c>
      <c r="L523" s="2" t="s">
        <v>305</v>
      </c>
      <c r="M523" s="2" t="s">
        <v>31</v>
      </c>
      <c r="N523" s="4" t="s">
        <v>322</v>
      </c>
      <c r="O523" s="4" t="s">
        <v>287</v>
      </c>
      <c r="P523" s="4" t="s">
        <v>34</v>
      </c>
      <c r="Q523" s="126">
        <v>31760</v>
      </c>
      <c r="R523" s="137">
        <v>1</v>
      </c>
      <c r="S523" s="139">
        <v>300</v>
      </c>
      <c r="U523" s="126">
        <v>95.28</v>
      </c>
      <c r="V523" s="136">
        <v>9.8999999999999994E-5</v>
      </c>
      <c r="W523" s="136">
        <v>6.2705166904022704E-3</v>
      </c>
      <c r="X523" s="136">
        <v>1.0306925589841599E-3</v>
      </c>
    </row>
    <row r="524" spans="1:24" x14ac:dyDescent="0.2">
      <c r="A524" s="4">
        <v>559</v>
      </c>
      <c r="B524" s="4">
        <v>7206</v>
      </c>
      <c r="C524" s="4" t="s">
        <v>1445</v>
      </c>
      <c r="D524" s="4" t="s">
        <v>1446</v>
      </c>
      <c r="E524" s="4" t="s">
        <v>282</v>
      </c>
      <c r="F524" s="4" t="s">
        <v>1447</v>
      </c>
      <c r="G524" s="4" t="s">
        <v>1448</v>
      </c>
      <c r="H524" s="4" t="s">
        <v>285</v>
      </c>
      <c r="I524" s="4" t="s">
        <v>1382</v>
      </c>
      <c r="J524" s="4" t="s">
        <v>30</v>
      </c>
      <c r="K524" s="4" t="s">
        <v>30</v>
      </c>
      <c r="L524" s="2" t="s">
        <v>305</v>
      </c>
      <c r="M524" s="2" t="s">
        <v>31</v>
      </c>
      <c r="N524" s="4" t="s">
        <v>610</v>
      </c>
      <c r="O524" s="4" t="s">
        <v>287</v>
      </c>
      <c r="P524" s="4" t="s">
        <v>34</v>
      </c>
      <c r="Q524" s="126">
        <v>58333</v>
      </c>
      <c r="R524" s="137">
        <v>1</v>
      </c>
      <c r="S524" s="139">
        <v>89.4</v>
      </c>
      <c r="U524" s="126">
        <v>52.15</v>
      </c>
      <c r="V524" s="136">
        <v>1.8E-5</v>
      </c>
      <c r="W524" s="136">
        <v>3.4320484549801101E-3</v>
      </c>
      <c r="X524" s="136">
        <v>5.6413003573301305E-4</v>
      </c>
    </row>
    <row r="525" spans="1:24" x14ac:dyDescent="0.2">
      <c r="A525" s="4">
        <v>559</v>
      </c>
      <c r="B525" s="4">
        <v>7206</v>
      </c>
      <c r="C525" s="4" t="s">
        <v>510</v>
      </c>
      <c r="D525" s="4" t="s">
        <v>511</v>
      </c>
      <c r="E525" s="4" t="s">
        <v>282</v>
      </c>
      <c r="F525" s="4" t="s">
        <v>1449</v>
      </c>
      <c r="G525" s="4" t="s">
        <v>1450</v>
      </c>
      <c r="H525" s="4" t="s">
        <v>285</v>
      </c>
      <c r="I525" s="4" t="s">
        <v>1382</v>
      </c>
      <c r="J525" s="4" t="s">
        <v>30</v>
      </c>
      <c r="K525" s="4" t="s">
        <v>30</v>
      </c>
      <c r="L525" s="2" t="s">
        <v>305</v>
      </c>
      <c r="M525" s="2" t="s">
        <v>31</v>
      </c>
      <c r="N525" s="4" t="s">
        <v>514</v>
      </c>
      <c r="O525" s="4" t="s">
        <v>287</v>
      </c>
      <c r="P525" s="4" t="s">
        <v>34</v>
      </c>
      <c r="Q525" s="126">
        <v>71903</v>
      </c>
      <c r="R525" s="137">
        <v>1</v>
      </c>
      <c r="S525" s="139">
        <v>634.70000000000005</v>
      </c>
      <c r="T525" s="125">
        <v>15.117000000000001</v>
      </c>
      <c r="U525" s="126">
        <v>471.48599999999999</v>
      </c>
      <c r="V525" s="136">
        <v>2.5999999999999998E-5</v>
      </c>
      <c r="W525" s="136">
        <v>3.1029157006026199E-2</v>
      </c>
      <c r="X525" s="136">
        <v>5.1003007912591601E-3</v>
      </c>
    </row>
    <row r="526" spans="1:24" x14ac:dyDescent="0.2">
      <c r="A526" s="4">
        <v>559</v>
      </c>
      <c r="B526" s="4">
        <v>7206</v>
      </c>
      <c r="C526" s="4" t="s">
        <v>518</v>
      </c>
      <c r="D526" s="4" t="s">
        <v>519</v>
      </c>
      <c r="E526" s="4" t="s">
        <v>282</v>
      </c>
      <c r="F526" s="4" t="s">
        <v>1451</v>
      </c>
      <c r="G526" s="4" t="s">
        <v>1452</v>
      </c>
      <c r="H526" s="4" t="s">
        <v>285</v>
      </c>
      <c r="I526" s="4" t="s">
        <v>1382</v>
      </c>
      <c r="J526" s="4" t="s">
        <v>30</v>
      </c>
      <c r="K526" s="4" t="s">
        <v>30</v>
      </c>
      <c r="L526" s="2" t="s">
        <v>305</v>
      </c>
      <c r="M526" s="2" t="s">
        <v>31</v>
      </c>
      <c r="N526" s="4" t="s">
        <v>322</v>
      </c>
      <c r="O526" s="4" t="s">
        <v>287</v>
      </c>
      <c r="P526" s="4" t="s">
        <v>34</v>
      </c>
      <c r="Q526" s="126">
        <v>526.77</v>
      </c>
      <c r="R526" s="137">
        <v>1</v>
      </c>
      <c r="S526" s="139">
        <v>68050</v>
      </c>
      <c r="U526" s="126">
        <v>358.46699999999998</v>
      </c>
      <c r="V526" s="136">
        <v>2.0999999999999999E-5</v>
      </c>
      <c r="W526" s="136">
        <v>2.3591238585229601E-2</v>
      </c>
      <c r="X526" s="136">
        <v>3.8777209706232899E-3</v>
      </c>
    </row>
    <row r="527" spans="1:24" x14ac:dyDescent="0.2">
      <c r="A527" s="4">
        <v>559</v>
      </c>
      <c r="B527" s="4">
        <v>7206</v>
      </c>
      <c r="C527" s="4" t="s">
        <v>1453</v>
      </c>
      <c r="D527" s="4" t="s">
        <v>1454</v>
      </c>
      <c r="E527" s="4" t="s">
        <v>282</v>
      </c>
      <c r="F527" s="4" t="s">
        <v>1455</v>
      </c>
      <c r="G527" s="4" t="s">
        <v>1456</v>
      </c>
      <c r="H527" s="4" t="s">
        <v>285</v>
      </c>
      <c r="I527" s="4" t="s">
        <v>1382</v>
      </c>
      <c r="J527" s="4" t="s">
        <v>30</v>
      </c>
      <c r="K527" s="4" t="s">
        <v>159</v>
      </c>
      <c r="L527" s="2" t="s">
        <v>305</v>
      </c>
      <c r="M527" s="2" t="s">
        <v>31</v>
      </c>
      <c r="N527" s="4" t="s">
        <v>1457</v>
      </c>
      <c r="O527" s="4" t="s">
        <v>287</v>
      </c>
      <c r="P527" s="4" t="s">
        <v>34</v>
      </c>
      <c r="Q527" s="126">
        <v>1817</v>
      </c>
      <c r="R527" s="137">
        <v>1</v>
      </c>
      <c r="S527" s="139">
        <v>4215</v>
      </c>
      <c r="U527" s="126">
        <v>76.587000000000003</v>
      </c>
      <c r="V527" s="136">
        <v>3.1999999999999999E-5</v>
      </c>
      <c r="W527" s="136">
        <v>5.0402733001188903E-3</v>
      </c>
      <c r="X527" s="136">
        <v>8.2847593622238105E-4</v>
      </c>
    </row>
    <row r="528" spans="1:24" x14ac:dyDescent="0.2">
      <c r="A528" s="4">
        <v>559</v>
      </c>
      <c r="B528" s="4">
        <v>7206</v>
      </c>
      <c r="C528" s="4" t="s">
        <v>1453</v>
      </c>
      <c r="D528" s="4" t="s">
        <v>1454</v>
      </c>
      <c r="E528" s="4" t="s">
        <v>282</v>
      </c>
      <c r="F528" s="4" t="s">
        <v>1458</v>
      </c>
      <c r="G528" s="4" t="s">
        <v>1456</v>
      </c>
      <c r="H528" s="4" t="s">
        <v>285</v>
      </c>
      <c r="I528" s="4" t="s">
        <v>1382</v>
      </c>
      <c r="J528" s="4" t="s">
        <v>30</v>
      </c>
      <c r="K528" s="4" t="s">
        <v>159</v>
      </c>
      <c r="L528" s="2" t="s">
        <v>305</v>
      </c>
      <c r="M528" s="2" t="s">
        <v>185</v>
      </c>
      <c r="N528" s="4" t="s">
        <v>1457</v>
      </c>
      <c r="O528" s="4" t="s">
        <v>287</v>
      </c>
      <c r="P528" s="4" t="s">
        <v>34</v>
      </c>
      <c r="Q528" s="126">
        <v>1100</v>
      </c>
      <c r="R528" s="137">
        <v>1</v>
      </c>
      <c r="S528" s="139">
        <v>3493.8130000000001</v>
      </c>
      <c r="U528" s="126">
        <v>38.432000000000002</v>
      </c>
      <c r="V528" s="136">
        <v>1.0000000000000001E-5</v>
      </c>
      <c r="W528" s="136">
        <v>2.5292629566953202E-3</v>
      </c>
      <c r="X528" s="136">
        <v>4.1573807038426203E-4</v>
      </c>
    </row>
    <row r="529" spans="1:24" x14ac:dyDescent="0.2">
      <c r="A529" s="4">
        <v>559</v>
      </c>
      <c r="B529" s="4">
        <v>7206</v>
      </c>
      <c r="C529" s="4" t="s">
        <v>1459</v>
      </c>
      <c r="D529" s="4" t="s">
        <v>1460</v>
      </c>
      <c r="E529" s="4" t="s">
        <v>282</v>
      </c>
      <c r="F529" s="4" t="s">
        <v>1461</v>
      </c>
      <c r="G529" s="4" t="s">
        <v>1462</v>
      </c>
      <c r="H529" s="4" t="s">
        <v>285</v>
      </c>
      <c r="I529" s="4" t="s">
        <v>1382</v>
      </c>
      <c r="J529" s="4" t="s">
        <v>30</v>
      </c>
      <c r="K529" s="4" t="s">
        <v>30</v>
      </c>
      <c r="L529" s="2" t="s">
        <v>305</v>
      </c>
      <c r="M529" s="2" t="s">
        <v>31</v>
      </c>
      <c r="N529" s="4" t="s">
        <v>660</v>
      </c>
      <c r="O529" s="4" t="s">
        <v>287</v>
      </c>
      <c r="P529" s="4" t="s">
        <v>34</v>
      </c>
      <c r="Q529" s="126">
        <v>46.25</v>
      </c>
      <c r="R529" s="137">
        <v>1</v>
      </c>
      <c r="S529" s="139">
        <v>48800</v>
      </c>
      <c r="U529" s="126">
        <v>22.57</v>
      </c>
      <c r="V529" s="136">
        <v>3.6999999999999998E-5</v>
      </c>
      <c r="W529" s="136">
        <v>1.48536483734655E-3</v>
      </c>
      <c r="X529" s="136">
        <v>2.4415124954106301E-4</v>
      </c>
    </row>
    <row r="530" spans="1:24" x14ac:dyDescent="0.2">
      <c r="A530" s="4">
        <v>559</v>
      </c>
      <c r="B530" s="4">
        <v>7206</v>
      </c>
      <c r="C530" s="4" t="s">
        <v>1463</v>
      </c>
      <c r="D530" s="4" t="s">
        <v>1464</v>
      </c>
      <c r="E530" s="4" t="s">
        <v>282</v>
      </c>
      <c r="F530" s="4" t="s">
        <v>1465</v>
      </c>
      <c r="G530" s="4" t="s">
        <v>1466</v>
      </c>
      <c r="H530" s="4" t="s">
        <v>285</v>
      </c>
      <c r="I530" s="4" t="s">
        <v>1382</v>
      </c>
      <c r="J530" s="4" t="s">
        <v>30</v>
      </c>
      <c r="K530" s="4" t="s">
        <v>30</v>
      </c>
      <c r="L530" s="2" t="s">
        <v>305</v>
      </c>
      <c r="M530" s="2" t="s">
        <v>31</v>
      </c>
      <c r="N530" s="4" t="s">
        <v>1467</v>
      </c>
      <c r="O530" s="4" t="s">
        <v>287</v>
      </c>
      <c r="P530" s="4" t="s">
        <v>34</v>
      </c>
      <c r="Q530" s="126">
        <v>2065</v>
      </c>
      <c r="R530" s="137">
        <v>1</v>
      </c>
      <c r="S530" s="139">
        <v>821.8</v>
      </c>
      <c r="U530" s="126">
        <v>16.97</v>
      </c>
      <c r="V530" s="136">
        <v>1.36E-4</v>
      </c>
      <c r="W530" s="136">
        <v>1.11683180335814E-3</v>
      </c>
      <c r="X530" s="136">
        <v>1.8357502039983501E-4</v>
      </c>
    </row>
    <row r="531" spans="1:24" x14ac:dyDescent="0.2">
      <c r="A531" s="4">
        <v>559</v>
      </c>
      <c r="B531" s="4">
        <v>7206</v>
      </c>
      <c r="C531" s="4" t="s">
        <v>601</v>
      </c>
      <c r="D531" s="4" t="s">
        <v>602</v>
      </c>
      <c r="E531" s="4" t="s">
        <v>282</v>
      </c>
      <c r="F531" s="4" t="s">
        <v>1468</v>
      </c>
      <c r="G531" s="4" t="s">
        <v>1469</v>
      </c>
      <c r="H531" s="4" t="s">
        <v>285</v>
      </c>
      <c r="I531" s="4" t="s">
        <v>1382</v>
      </c>
      <c r="J531" s="4" t="s">
        <v>30</v>
      </c>
      <c r="K531" s="4" t="s">
        <v>30</v>
      </c>
      <c r="L531" s="2" t="s">
        <v>305</v>
      </c>
      <c r="M531" s="2" t="s">
        <v>31</v>
      </c>
      <c r="N531" s="4" t="s">
        <v>306</v>
      </c>
      <c r="O531" s="4" t="s">
        <v>287</v>
      </c>
      <c r="P531" s="4" t="s">
        <v>34</v>
      </c>
      <c r="Q531" s="126">
        <v>92</v>
      </c>
      <c r="R531" s="137">
        <v>1</v>
      </c>
      <c r="S531" s="139">
        <v>24800</v>
      </c>
      <c r="U531" s="126">
        <v>22.815999999999999</v>
      </c>
      <c r="V531" s="136">
        <v>1.0000000000000001E-5</v>
      </c>
      <c r="W531" s="136">
        <v>1.5015544585245399E-3</v>
      </c>
      <c r="X531" s="136">
        <v>2.4681235753340301E-4</v>
      </c>
    </row>
    <row r="532" spans="1:24" x14ac:dyDescent="0.2">
      <c r="A532" s="4">
        <v>559</v>
      </c>
      <c r="B532" s="4">
        <v>7206</v>
      </c>
      <c r="C532" s="4" t="s">
        <v>611</v>
      </c>
      <c r="D532" s="4" t="s">
        <v>612</v>
      </c>
      <c r="E532" s="4" t="s">
        <v>282</v>
      </c>
      <c r="F532" s="4" t="s">
        <v>1470</v>
      </c>
      <c r="G532" s="4" t="s">
        <v>1471</v>
      </c>
      <c r="H532" s="4" t="s">
        <v>285</v>
      </c>
      <c r="I532" s="4" t="s">
        <v>1382</v>
      </c>
      <c r="J532" s="4" t="s">
        <v>30</v>
      </c>
      <c r="K532" s="4" t="s">
        <v>30</v>
      </c>
      <c r="L532" s="2" t="s">
        <v>305</v>
      </c>
      <c r="M532" s="2" t="s">
        <v>31</v>
      </c>
      <c r="N532" s="4" t="s">
        <v>389</v>
      </c>
      <c r="O532" s="4" t="s">
        <v>287</v>
      </c>
      <c r="P532" s="4" t="s">
        <v>34</v>
      </c>
      <c r="Q532" s="126">
        <v>1871</v>
      </c>
      <c r="R532" s="137">
        <v>1</v>
      </c>
      <c r="S532" s="139">
        <v>1698</v>
      </c>
      <c r="U532" s="126">
        <v>31.77</v>
      </c>
      <c r="V532" s="136">
        <v>1.1E-5</v>
      </c>
      <c r="W532" s="136">
        <v>2.0908027039994799E-3</v>
      </c>
      <c r="X532" s="136">
        <v>3.43667818094585E-4</v>
      </c>
    </row>
    <row r="533" spans="1:24" x14ac:dyDescent="0.2">
      <c r="A533" s="4">
        <v>559</v>
      </c>
      <c r="B533" s="4">
        <v>7206</v>
      </c>
      <c r="C533" s="4" t="s">
        <v>1187</v>
      </c>
      <c r="D533" s="4" t="s">
        <v>1188</v>
      </c>
      <c r="E533" s="4" t="s">
        <v>282</v>
      </c>
      <c r="F533" s="4" t="s">
        <v>1472</v>
      </c>
      <c r="G533" s="4" t="s">
        <v>1473</v>
      </c>
      <c r="H533" s="4" t="s">
        <v>285</v>
      </c>
      <c r="I533" s="4" t="s">
        <v>1382</v>
      </c>
      <c r="J533" s="4" t="s">
        <v>30</v>
      </c>
      <c r="K533" s="4" t="s">
        <v>30</v>
      </c>
      <c r="L533" s="2" t="s">
        <v>305</v>
      </c>
      <c r="M533" s="2" t="s">
        <v>31</v>
      </c>
      <c r="N533" s="4" t="s">
        <v>286</v>
      </c>
      <c r="O533" s="4" t="s">
        <v>287</v>
      </c>
      <c r="P533" s="4" t="s">
        <v>34</v>
      </c>
      <c r="Q533" s="126">
        <v>15965</v>
      </c>
      <c r="R533" s="137">
        <v>1</v>
      </c>
      <c r="S533" s="139">
        <v>3274</v>
      </c>
      <c r="U533" s="126">
        <v>522.69399999999996</v>
      </c>
      <c r="V533" s="136">
        <v>1.2999999999999999E-5</v>
      </c>
      <c r="W533" s="136">
        <v>3.4399266142157797E-2</v>
      </c>
      <c r="X533" s="136">
        <v>5.6542497847913804E-3</v>
      </c>
    </row>
    <row r="534" spans="1:24" x14ac:dyDescent="0.2">
      <c r="A534" s="4">
        <v>559</v>
      </c>
      <c r="B534" s="4">
        <v>7206</v>
      </c>
      <c r="C534" s="4" t="s">
        <v>1474</v>
      </c>
      <c r="D534" s="4" t="s">
        <v>1475</v>
      </c>
      <c r="E534" s="4" t="s">
        <v>282</v>
      </c>
      <c r="F534" s="4" t="s">
        <v>1476</v>
      </c>
      <c r="G534" s="4" t="s">
        <v>1477</v>
      </c>
      <c r="H534" s="4" t="s">
        <v>285</v>
      </c>
      <c r="I534" s="4" t="s">
        <v>1382</v>
      </c>
      <c r="J534" s="4" t="s">
        <v>30</v>
      </c>
      <c r="K534" s="4" t="s">
        <v>30</v>
      </c>
      <c r="L534" s="2" t="s">
        <v>305</v>
      </c>
      <c r="M534" s="2" t="s">
        <v>31</v>
      </c>
      <c r="N534" s="4" t="s">
        <v>660</v>
      </c>
      <c r="O534" s="4" t="s">
        <v>287</v>
      </c>
      <c r="P534" s="4" t="s">
        <v>34</v>
      </c>
      <c r="Q534" s="126">
        <v>2080</v>
      </c>
      <c r="R534" s="137">
        <v>1</v>
      </c>
      <c r="S534" s="139">
        <v>4982</v>
      </c>
      <c r="U534" s="126">
        <v>103.626</v>
      </c>
      <c r="V534" s="136">
        <v>6.9999999999999994E-5</v>
      </c>
      <c r="W534" s="136">
        <v>6.81975287943902E-3</v>
      </c>
      <c r="X534" s="136">
        <v>1.1209711884998901E-3</v>
      </c>
    </row>
    <row r="535" spans="1:24" x14ac:dyDescent="0.2">
      <c r="A535" s="4">
        <v>559</v>
      </c>
      <c r="B535" s="4">
        <v>7206</v>
      </c>
      <c r="C535" s="4" t="s">
        <v>1478</v>
      </c>
      <c r="D535" s="4" t="s">
        <v>1479</v>
      </c>
      <c r="E535" s="4" t="s">
        <v>282</v>
      </c>
      <c r="F535" s="4" t="s">
        <v>1480</v>
      </c>
      <c r="G535" s="4" t="s">
        <v>1481</v>
      </c>
      <c r="H535" s="4" t="s">
        <v>285</v>
      </c>
      <c r="I535" s="4" t="s">
        <v>1382</v>
      </c>
      <c r="J535" s="4" t="s">
        <v>30</v>
      </c>
      <c r="K535" s="4" t="s">
        <v>30</v>
      </c>
      <c r="L535" s="2" t="s">
        <v>305</v>
      </c>
      <c r="M535" s="2" t="s">
        <v>31</v>
      </c>
      <c r="N535" s="4" t="s">
        <v>660</v>
      </c>
      <c r="O535" s="4" t="s">
        <v>287</v>
      </c>
      <c r="P535" s="4" t="s">
        <v>34</v>
      </c>
      <c r="Q535" s="126">
        <v>721</v>
      </c>
      <c r="R535" s="137">
        <v>1</v>
      </c>
      <c r="S535" s="139">
        <v>2440</v>
      </c>
      <c r="U535" s="126">
        <v>17.591999999999999</v>
      </c>
      <c r="V535" s="136">
        <v>6.9999999999999999E-6</v>
      </c>
      <c r="W535" s="136">
        <v>1.1577816732182299E-3</v>
      </c>
      <c r="X535" s="136">
        <v>1.9030600099362901E-4</v>
      </c>
    </row>
    <row r="536" spans="1:24" x14ac:dyDescent="0.2">
      <c r="A536" s="4">
        <v>559</v>
      </c>
      <c r="B536" s="4">
        <v>7206</v>
      </c>
      <c r="C536" s="4" t="s">
        <v>1482</v>
      </c>
      <c r="D536" s="4" t="s">
        <v>1483</v>
      </c>
      <c r="E536" s="4" t="s">
        <v>282</v>
      </c>
      <c r="F536" s="4" t="s">
        <v>1484</v>
      </c>
      <c r="G536" s="4" t="s">
        <v>1485</v>
      </c>
      <c r="H536" s="4" t="s">
        <v>285</v>
      </c>
      <c r="I536" s="4" t="s">
        <v>1382</v>
      </c>
      <c r="J536" s="4" t="s">
        <v>30</v>
      </c>
      <c r="K536" s="4" t="s">
        <v>30</v>
      </c>
      <c r="L536" s="2" t="s">
        <v>305</v>
      </c>
      <c r="M536" s="2" t="s">
        <v>31</v>
      </c>
      <c r="N536" s="4" t="s">
        <v>306</v>
      </c>
      <c r="O536" s="4" t="s">
        <v>287</v>
      </c>
      <c r="P536" s="4" t="s">
        <v>34</v>
      </c>
      <c r="Q536" s="126">
        <v>399</v>
      </c>
      <c r="R536" s="137">
        <v>1</v>
      </c>
      <c r="S536" s="139">
        <v>38150</v>
      </c>
      <c r="U536" s="126">
        <v>152.21899999999999</v>
      </c>
      <c r="V536" s="136">
        <v>1.9000000000000001E-5</v>
      </c>
      <c r="W536" s="136">
        <v>1.0017722972691E-2</v>
      </c>
      <c r="X536" s="136">
        <v>1.64662547533302E-3</v>
      </c>
    </row>
    <row r="537" spans="1:24" x14ac:dyDescent="0.2">
      <c r="A537" s="4">
        <v>559</v>
      </c>
      <c r="B537" s="4">
        <v>7206</v>
      </c>
      <c r="C537" s="4" t="s">
        <v>1486</v>
      </c>
      <c r="D537" s="4" t="s">
        <v>1487</v>
      </c>
      <c r="E537" s="4" t="s">
        <v>282</v>
      </c>
      <c r="F537" s="4" t="s">
        <v>1488</v>
      </c>
      <c r="G537" s="4" t="s">
        <v>1489</v>
      </c>
      <c r="H537" s="4" t="s">
        <v>285</v>
      </c>
      <c r="I537" s="4" t="s">
        <v>1382</v>
      </c>
      <c r="J537" s="4" t="s">
        <v>30</v>
      </c>
      <c r="K537" s="4" t="s">
        <v>30</v>
      </c>
      <c r="L537" s="2" t="s">
        <v>305</v>
      </c>
      <c r="M537" s="2" t="s">
        <v>31</v>
      </c>
      <c r="N537" s="4" t="s">
        <v>335</v>
      </c>
      <c r="O537" s="4" t="s">
        <v>287</v>
      </c>
      <c r="P537" s="4" t="s">
        <v>34</v>
      </c>
      <c r="Q537" s="126">
        <v>48</v>
      </c>
      <c r="R537" s="137">
        <v>1</v>
      </c>
      <c r="S537" s="139">
        <v>50790</v>
      </c>
      <c r="U537" s="126">
        <v>24.379000000000001</v>
      </c>
      <c r="V537" s="136">
        <v>7.9999999999999996E-6</v>
      </c>
      <c r="W537" s="136">
        <v>1.6044309456197999E-3</v>
      </c>
      <c r="X537" s="136">
        <v>2.6372229254813901E-4</v>
      </c>
    </row>
    <row r="538" spans="1:24" x14ac:dyDescent="0.2">
      <c r="A538" s="4">
        <v>559</v>
      </c>
      <c r="B538" s="4">
        <v>7206</v>
      </c>
      <c r="C538" s="4" t="s">
        <v>1490</v>
      </c>
      <c r="D538" s="4" t="s">
        <v>1491</v>
      </c>
      <c r="E538" s="4" t="s">
        <v>282</v>
      </c>
      <c r="F538" s="4" t="s">
        <v>1492</v>
      </c>
      <c r="G538" s="4" t="s">
        <v>1493</v>
      </c>
      <c r="H538" s="4" t="s">
        <v>285</v>
      </c>
      <c r="I538" s="4" t="s">
        <v>1382</v>
      </c>
      <c r="J538" s="4" t="s">
        <v>30</v>
      </c>
      <c r="K538" s="4" t="s">
        <v>30</v>
      </c>
      <c r="L538" s="2" t="s">
        <v>305</v>
      </c>
      <c r="M538" s="2" t="s">
        <v>31</v>
      </c>
      <c r="N538" s="4" t="s">
        <v>342</v>
      </c>
      <c r="O538" s="4" t="s">
        <v>287</v>
      </c>
      <c r="P538" s="4" t="s">
        <v>34</v>
      </c>
      <c r="Q538" s="126">
        <v>771</v>
      </c>
      <c r="R538" s="137">
        <v>1</v>
      </c>
      <c r="S538" s="139">
        <v>12400</v>
      </c>
      <c r="U538" s="126">
        <v>95.603999999999999</v>
      </c>
      <c r="V538" s="136">
        <v>3.0000000000000001E-6</v>
      </c>
      <c r="W538" s="136">
        <v>6.2918396061001098E-3</v>
      </c>
      <c r="X538" s="136">
        <v>1.03419743292529E-3</v>
      </c>
    </row>
    <row r="539" spans="1:24" x14ac:dyDescent="0.2">
      <c r="A539" s="4">
        <v>559</v>
      </c>
      <c r="B539" s="4">
        <v>7206</v>
      </c>
      <c r="C539" s="4" t="s">
        <v>1494</v>
      </c>
      <c r="D539" s="4" t="s">
        <v>1495</v>
      </c>
      <c r="E539" s="4" t="s">
        <v>282</v>
      </c>
      <c r="F539" s="4" t="s">
        <v>1496</v>
      </c>
      <c r="G539" s="4" t="s">
        <v>1497</v>
      </c>
      <c r="H539" s="4" t="s">
        <v>285</v>
      </c>
      <c r="I539" s="4" t="s">
        <v>1382</v>
      </c>
      <c r="J539" s="4" t="s">
        <v>30</v>
      </c>
      <c r="K539" s="4" t="s">
        <v>30</v>
      </c>
      <c r="L539" s="2" t="s">
        <v>305</v>
      </c>
      <c r="M539" s="2" t="s">
        <v>31</v>
      </c>
      <c r="N539" s="4" t="s">
        <v>342</v>
      </c>
      <c r="O539" s="4" t="s">
        <v>287</v>
      </c>
      <c r="P539" s="4" t="s">
        <v>34</v>
      </c>
      <c r="Q539" s="126">
        <v>2042</v>
      </c>
      <c r="R539" s="137">
        <v>1</v>
      </c>
      <c r="S539" s="139">
        <v>11160</v>
      </c>
      <c r="U539" s="126">
        <v>227.887</v>
      </c>
      <c r="V539" s="136">
        <v>9.0000000000000002E-6</v>
      </c>
      <c r="W539" s="136">
        <v>1.49975912167196E-2</v>
      </c>
      <c r="X539" s="136">
        <v>2.4651725580156899E-3</v>
      </c>
    </row>
    <row r="540" spans="1:24" x14ac:dyDescent="0.2">
      <c r="A540" s="4">
        <v>559</v>
      </c>
      <c r="B540" s="4">
        <v>7206</v>
      </c>
      <c r="C540" s="4" t="s">
        <v>1498</v>
      </c>
      <c r="D540" s="4" t="s">
        <v>1499</v>
      </c>
      <c r="E540" s="4" t="s">
        <v>282</v>
      </c>
      <c r="F540" s="4" t="s">
        <v>1500</v>
      </c>
      <c r="G540" s="4" t="s">
        <v>1501</v>
      </c>
      <c r="H540" s="4" t="s">
        <v>285</v>
      </c>
      <c r="I540" s="4" t="s">
        <v>1382</v>
      </c>
      <c r="J540" s="4" t="s">
        <v>30</v>
      </c>
      <c r="K540" s="4" t="s">
        <v>30</v>
      </c>
      <c r="L540" s="2" t="s">
        <v>305</v>
      </c>
      <c r="M540" s="2" t="s">
        <v>31</v>
      </c>
      <c r="N540" s="4" t="s">
        <v>977</v>
      </c>
      <c r="O540" s="4" t="s">
        <v>287</v>
      </c>
      <c r="P540" s="4" t="s">
        <v>34</v>
      </c>
      <c r="Q540" s="126">
        <v>1603</v>
      </c>
      <c r="R540" s="137">
        <v>1</v>
      </c>
      <c r="S540" s="139">
        <v>8089</v>
      </c>
      <c r="U540" s="126">
        <v>129.667</v>
      </c>
      <c r="V540" s="136">
        <v>2.1999999999999999E-5</v>
      </c>
      <c r="W540" s="136">
        <v>8.5335539297216999E-3</v>
      </c>
      <c r="X540" s="136">
        <v>1.40267077998798E-3</v>
      </c>
    </row>
    <row r="541" spans="1:24" x14ac:dyDescent="0.2">
      <c r="A541" s="4">
        <v>559</v>
      </c>
      <c r="B541" s="4">
        <v>7206</v>
      </c>
      <c r="C541" s="4" t="s">
        <v>1502</v>
      </c>
      <c r="D541" s="4" t="s">
        <v>1503</v>
      </c>
      <c r="E541" s="4" t="s">
        <v>282</v>
      </c>
      <c r="F541" s="4" t="s">
        <v>1504</v>
      </c>
      <c r="G541" s="4" t="s">
        <v>1505</v>
      </c>
      <c r="H541" s="4" t="s">
        <v>285</v>
      </c>
      <c r="I541" s="4" t="s">
        <v>1382</v>
      </c>
      <c r="J541" s="4" t="s">
        <v>30</v>
      </c>
      <c r="K541" s="4" t="s">
        <v>30</v>
      </c>
      <c r="L541" s="2" t="s">
        <v>305</v>
      </c>
      <c r="M541" s="2" t="s">
        <v>31</v>
      </c>
      <c r="N541" s="4" t="s">
        <v>322</v>
      </c>
      <c r="O541" s="4" t="s">
        <v>287</v>
      </c>
      <c r="P541" s="4" t="s">
        <v>34</v>
      </c>
      <c r="Q541" s="126">
        <v>254</v>
      </c>
      <c r="R541" s="137">
        <v>1</v>
      </c>
      <c r="S541" s="139">
        <v>19220</v>
      </c>
      <c r="U541" s="126">
        <v>48.819000000000003</v>
      </c>
      <c r="V541" s="136">
        <v>1.4E-5</v>
      </c>
      <c r="W541" s="136">
        <v>3.2128369039190799E-3</v>
      </c>
      <c r="X541" s="136">
        <v>5.2809796283098199E-4</v>
      </c>
    </row>
    <row r="542" spans="1:24" x14ac:dyDescent="0.2">
      <c r="A542" s="4">
        <v>559</v>
      </c>
      <c r="B542" s="4">
        <v>7206</v>
      </c>
      <c r="C542" s="4" t="s">
        <v>646</v>
      </c>
      <c r="D542" s="4" t="s">
        <v>647</v>
      </c>
      <c r="E542" s="4" t="s">
        <v>282</v>
      </c>
      <c r="F542" s="4" t="s">
        <v>1506</v>
      </c>
      <c r="G542" s="4" t="s">
        <v>1507</v>
      </c>
      <c r="H542" s="4" t="s">
        <v>285</v>
      </c>
      <c r="I542" s="4" t="s">
        <v>1382</v>
      </c>
      <c r="J542" s="4" t="s">
        <v>30</v>
      </c>
      <c r="K542" s="4" t="s">
        <v>30</v>
      </c>
      <c r="L542" s="2" t="s">
        <v>305</v>
      </c>
      <c r="M542" s="2" t="s">
        <v>31</v>
      </c>
      <c r="N542" s="4" t="s">
        <v>1467</v>
      </c>
      <c r="O542" s="4" t="s">
        <v>287</v>
      </c>
      <c r="P542" s="4" t="s">
        <v>34</v>
      </c>
      <c r="Q542" s="126">
        <v>404</v>
      </c>
      <c r="R542" s="137">
        <v>1</v>
      </c>
      <c r="S542" s="139">
        <v>103430</v>
      </c>
      <c r="U542" s="126">
        <v>417.85700000000003</v>
      </c>
      <c r="V542" s="136">
        <v>5.1999999999999997E-5</v>
      </c>
      <c r="W542" s="136">
        <v>2.7499795831284202E-2</v>
      </c>
      <c r="X542" s="136">
        <v>4.5201753438072704E-3</v>
      </c>
    </row>
    <row r="543" spans="1:24" x14ac:dyDescent="0.2">
      <c r="A543" s="4">
        <v>559</v>
      </c>
      <c r="B543" s="4">
        <v>7206</v>
      </c>
      <c r="C543" s="4" t="s">
        <v>1508</v>
      </c>
      <c r="D543" s="4" t="s">
        <v>1509</v>
      </c>
      <c r="E543" s="4" t="s">
        <v>282</v>
      </c>
      <c r="F543" s="4" t="s">
        <v>1510</v>
      </c>
      <c r="G543" s="4" t="s">
        <v>1511</v>
      </c>
      <c r="H543" s="4" t="s">
        <v>285</v>
      </c>
      <c r="I543" s="4" t="s">
        <v>1382</v>
      </c>
      <c r="J543" s="4" t="s">
        <v>30</v>
      </c>
      <c r="K543" s="4" t="s">
        <v>363</v>
      </c>
      <c r="L543" s="2" t="s">
        <v>305</v>
      </c>
      <c r="M543" s="2" t="s">
        <v>31</v>
      </c>
      <c r="N543" s="4" t="s">
        <v>987</v>
      </c>
      <c r="O543" s="4" t="s">
        <v>287</v>
      </c>
      <c r="P543" s="4" t="s">
        <v>34</v>
      </c>
      <c r="Q543" s="126">
        <v>476</v>
      </c>
      <c r="R543" s="137">
        <v>1</v>
      </c>
      <c r="S543" s="139">
        <v>23540</v>
      </c>
      <c r="U543" s="126">
        <v>112.05</v>
      </c>
      <c r="V543" s="136">
        <v>3.9999999999999998E-6</v>
      </c>
      <c r="W543" s="136">
        <v>7.37420133675746E-3</v>
      </c>
      <c r="X543" s="136">
        <v>1.2121065649789999E-3</v>
      </c>
    </row>
    <row r="544" spans="1:24" x14ac:dyDescent="0.2">
      <c r="A544" s="4">
        <v>559</v>
      </c>
      <c r="B544" s="4">
        <v>7206</v>
      </c>
      <c r="C544" s="4" t="s">
        <v>1216</v>
      </c>
      <c r="D544" s="4" t="s">
        <v>1217</v>
      </c>
      <c r="E544" s="4" t="s">
        <v>282</v>
      </c>
      <c r="F544" s="4" t="s">
        <v>1512</v>
      </c>
      <c r="G544" s="4" t="s">
        <v>1513</v>
      </c>
      <c r="H544" s="4" t="s">
        <v>285</v>
      </c>
      <c r="I544" s="4" t="s">
        <v>1382</v>
      </c>
      <c r="J544" s="4" t="s">
        <v>30</v>
      </c>
      <c r="K544" s="4" t="s">
        <v>159</v>
      </c>
      <c r="L544" s="2" t="s">
        <v>305</v>
      </c>
      <c r="M544" s="2" t="s">
        <v>31</v>
      </c>
      <c r="N544" s="4" t="s">
        <v>1514</v>
      </c>
      <c r="O544" s="4" t="s">
        <v>287</v>
      </c>
      <c r="P544" s="4" t="s">
        <v>34</v>
      </c>
      <c r="Q544" s="126">
        <v>4667</v>
      </c>
      <c r="R544" s="137">
        <v>1</v>
      </c>
      <c r="S544" s="139">
        <v>6440</v>
      </c>
      <c r="U544" s="126">
        <v>300.55500000000001</v>
      </c>
      <c r="V544" s="136">
        <v>3.9999999999999998E-6</v>
      </c>
      <c r="W544" s="136">
        <v>1.97799526635235E-2</v>
      </c>
      <c r="X544" s="136">
        <v>3.2512552049430402E-3</v>
      </c>
    </row>
    <row r="545" spans="1:24" x14ac:dyDescent="0.2">
      <c r="A545" s="4">
        <v>559</v>
      </c>
      <c r="B545" s="4">
        <v>7206</v>
      </c>
      <c r="C545" s="4" t="s">
        <v>1515</v>
      </c>
      <c r="D545" s="4" t="s">
        <v>1516</v>
      </c>
      <c r="E545" s="4" t="s">
        <v>282</v>
      </c>
      <c r="F545" s="4" t="s">
        <v>1517</v>
      </c>
      <c r="G545" s="4" t="s">
        <v>1518</v>
      </c>
      <c r="H545" s="4" t="s">
        <v>285</v>
      </c>
      <c r="I545" s="4" t="s">
        <v>1382</v>
      </c>
      <c r="J545" s="4" t="s">
        <v>30</v>
      </c>
      <c r="K545" s="4" t="s">
        <v>30</v>
      </c>
      <c r="L545" s="2" t="s">
        <v>305</v>
      </c>
      <c r="M545" s="2" t="s">
        <v>31</v>
      </c>
      <c r="N545" s="4" t="s">
        <v>389</v>
      </c>
      <c r="O545" s="4" t="s">
        <v>287</v>
      </c>
      <c r="P545" s="4" t="s">
        <v>34</v>
      </c>
      <c r="Q545" s="126">
        <v>3000</v>
      </c>
      <c r="R545" s="137">
        <v>1</v>
      </c>
      <c r="S545" s="139">
        <v>1187</v>
      </c>
      <c r="U545" s="126">
        <v>35.61</v>
      </c>
      <c r="V545" s="136">
        <v>3.8000000000000002E-5</v>
      </c>
      <c r="W545" s="136">
        <v>2.3435463827164598E-3</v>
      </c>
      <c r="X545" s="136">
        <v>3.8521160815938298E-4</v>
      </c>
    </row>
    <row r="546" spans="1:24" x14ac:dyDescent="0.2">
      <c r="A546" s="4">
        <v>559</v>
      </c>
      <c r="B546" s="4">
        <v>7206</v>
      </c>
      <c r="C546" s="4" t="s">
        <v>656</v>
      </c>
      <c r="D546" s="4" t="s">
        <v>657</v>
      </c>
      <c r="E546" s="4" t="s">
        <v>282</v>
      </c>
      <c r="F546" s="4" t="s">
        <v>1519</v>
      </c>
      <c r="G546" s="4" t="s">
        <v>1520</v>
      </c>
      <c r="H546" s="4" t="s">
        <v>285</v>
      </c>
      <c r="I546" s="4" t="s">
        <v>1382</v>
      </c>
      <c r="J546" s="4" t="s">
        <v>30</v>
      </c>
      <c r="K546" s="4" t="s">
        <v>30</v>
      </c>
      <c r="L546" s="2" t="s">
        <v>305</v>
      </c>
      <c r="M546" s="2" t="s">
        <v>185</v>
      </c>
      <c r="N546" s="4" t="s">
        <v>660</v>
      </c>
      <c r="O546" s="4" t="s">
        <v>287</v>
      </c>
      <c r="P546" s="4" t="s">
        <v>34</v>
      </c>
      <c r="Q546" s="126">
        <v>2000</v>
      </c>
      <c r="R546" s="137">
        <v>1</v>
      </c>
      <c r="S546" s="139">
        <v>2875</v>
      </c>
      <c r="U546" s="126">
        <v>57.5</v>
      </c>
      <c r="V546" s="136">
        <v>1.5999999999999999E-5</v>
      </c>
      <c r="W546" s="136">
        <v>3.7841594216848299E-3</v>
      </c>
      <c r="X546" s="136">
        <v>6.2200694942893904E-4</v>
      </c>
    </row>
    <row r="547" spans="1:24" x14ac:dyDescent="0.2">
      <c r="A547" s="4">
        <v>559</v>
      </c>
      <c r="B547" s="4">
        <v>7206</v>
      </c>
      <c r="C547" s="4" t="s">
        <v>1521</v>
      </c>
      <c r="D547" s="4" t="s">
        <v>1522</v>
      </c>
      <c r="E547" s="4" t="s">
        <v>282</v>
      </c>
      <c r="F547" s="4" t="s">
        <v>1523</v>
      </c>
      <c r="G547" s="4" t="s">
        <v>1524</v>
      </c>
      <c r="H547" s="4" t="s">
        <v>285</v>
      </c>
      <c r="I547" s="4" t="s">
        <v>1382</v>
      </c>
      <c r="J547" s="4" t="s">
        <v>30</v>
      </c>
      <c r="K547" s="4" t="s">
        <v>30</v>
      </c>
      <c r="L547" s="2" t="s">
        <v>305</v>
      </c>
      <c r="M547" s="2" t="s">
        <v>31</v>
      </c>
      <c r="N547" s="4" t="s">
        <v>587</v>
      </c>
      <c r="O547" s="4" t="s">
        <v>287</v>
      </c>
      <c r="P547" s="4" t="s">
        <v>34</v>
      </c>
      <c r="Q547" s="126">
        <v>5435</v>
      </c>
      <c r="R547" s="137">
        <v>1</v>
      </c>
      <c r="S547" s="139">
        <v>1338</v>
      </c>
      <c r="U547" s="126">
        <v>72.72</v>
      </c>
      <c r="V547" s="136">
        <v>1.7E-5</v>
      </c>
      <c r="W547" s="136">
        <v>4.7858297111782102E-3</v>
      </c>
      <c r="X547" s="136">
        <v>7.8665272981838703E-4</v>
      </c>
    </row>
    <row r="548" spans="1:24" x14ac:dyDescent="0.2">
      <c r="A548" s="4">
        <v>559</v>
      </c>
      <c r="B548" s="4">
        <v>7206</v>
      </c>
      <c r="C548" s="4" t="s">
        <v>679</v>
      </c>
      <c r="D548" s="4" t="s">
        <v>680</v>
      </c>
      <c r="E548" s="4" t="s">
        <v>681</v>
      </c>
      <c r="F548" s="4" t="s">
        <v>1525</v>
      </c>
      <c r="G548" s="4" t="s">
        <v>1526</v>
      </c>
      <c r="H548" s="4" t="s">
        <v>285</v>
      </c>
      <c r="I548" s="4" t="s">
        <v>1382</v>
      </c>
      <c r="J548" s="4" t="s">
        <v>30</v>
      </c>
      <c r="K548" s="4" t="s">
        <v>30</v>
      </c>
      <c r="L548" s="2" t="s">
        <v>305</v>
      </c>
      <c r="M548" s="2" t="s">
        <v>31</v>
      </c>
      <c r="N548" s="4" t="s">
        <v>634</v>
      </c>
      <c r="O548" s="4" t="s">
        <v>287</v>
      </c>
      <c r="P548" s="4" t="s">
        <v>34</v>
      </c>
      <c r="Q548" s="126">
        <v>115060.9</v>
      </c>
      <c r="R548" s="137">
        <v>1</v>
      </c>
      <c r="S548" s="139">
        <v>246.2</v>
      </c>
      <c r="U548" s="126">
        <v>283.27999999999997</v>
      </c>
      <c r="V548" s="136">
        <v>4.3999999999999999E-5</v>
      </c>
      <c r="W548" s="136">
        <v>1.8643068487510302E-2</v>
      </c>
      <c r="X548" s="136">
        <v>3.0643841513284102E-3</v>
      </c>
    </row>
    <row r="549" spans="1:24" x14ac:dyDescent="0.2">
      <c r="A549" s="4">
        <v>559</v>
      </c>
      <c r="B549" s="4">
        <v>7206</v>
      </c>
      <c r="C549" s="4" t="s">
        <v>1527</v>
      </c>
      <c r="D549" s="4" t="s">
        <v>1528</v>
      </c>
      <c r="E549" s="4" t="s">
        <v>282</v>
      </c>
      <c r="F549" s="4" t="s">
        <v>1529</v>
      </c>
      <c r="G549" s="4" t="s">
        <v>1530</v>
      </c>
      <c r="H549" s="4" t="s">
        <v>285</v>
      </c>
      <c r="I549" s="4" t="s">
        <v>1382</v>
      </c>
      <c r="J549" s="4" t="s">
        <v>30</v>
      </c>
      <c r="K549" s="4" t="s">
        <v>30</v>
      </c>
      <c r="L549" s="2" t="s">
        <v>305</v>
      </c>
      <c r="M549" s="2" t="s">
        <v>31</v>
      </c>
      <c r="N549" s="4" t="s">
        <v>322</v>
      </c>
      <c r="O549" s="4" t="s">
        <v>287</v>
      </c>
      <c r="P549" s="4" t="s">
        <v>34</v>
      </c>
      <c r="Q549" s="126">
        <v>43</v>
      </c>
      <c r="R549" s="137">
        <v>1</v>
      </c>
      <c r="S549" s="139">
        <v>37200</v>
      </c>
      <c r="U549" s="126">
        <v>15.996</v>
      </c>
      <c r="V549" s="136">
        <v>6.9999999999999999E-6</v>
      </c>
      <c r="W549" s="136">
        <v>1.05272024537862E-3</v>
      </c>
      <c r="X549" s="136">
        <v>1.7303692457504901E-4</v>
      </c>
    </row>
    <row r="550" spans="1:24" x14ac:dyDescent="0.2">
      <c r="A550" s="4">
        <v>559</v>
      </c>
      <c r="B550" s="4">
        <v>7206</v>
      </c>
      <c r="C550" s="4" t="s">
        <v>699</v>
      </c>
      <c r="D550" s="4" t="s">
        <v>700</v>
      </c>
      <c r="E550" s="4" t="s">
        <v>282</v>
      </c>
      <c r="F550" s="4" t="s">
        <v>1531</v>
      </c>
      <c r="G550" s="4" t="s">
        <v>1532</v>
      </c>
      <c r="H550" s="4" t="s">
        <v>285</v>
      </c>
      <c r="I550" s="4" t="s">
        <v>1382</v>
      </c>
      <c r="J550" s="4" t="s">
        <v>30</v>
      </c>
      <c r="K550" s="4" t="s">
        <v>30</v>
      </c>
      <c r="L550" s="2" t="s">
        <v>305</v>
      </c>
      <c r="M550" s="2" t="s">
        <v>31</v>
      </c>
      <c r="N550" s="4" t="s">
        <v>342</v>
      </c>
      <c r="O550" s="4" t="s">
        <v>287</v>
      </c>
      <c r="P550" s="4" t="s">
        <v>34</v>
      </c>
      <c r="Q550" s="126">
        <v>847</v>
      </c>
      <c r="R550" s="137">
        <v>1</v>
      </c>
      <c r="S550" s="139">
        <v>16970</v>
      </c>
      <c r="U550" s="126">
        <v>143.73599999999999</v>
      </c>
      <c r="V550" s="136">
        <v>1.1E-5</v>
      </c>
      <c r="W550" s="136">
        <v>9.4594706125104098E-3</v>
      </c>
      <c r="X550" s="136">
        <v>1.5548648466508299E-3</v>
      </c>
    </row>
    <row r="551" spans="1:24" x14ac:dyDescent="0.2">
      <c r="A551" s="4">
        <v>559</v>
      </c>
      <c r="B551" s="4">
        <v>7206</v>
      </c>
      <c r="C551" s="4" t="s">
        <v>1533</v>
      </c>
      <c r="D551" s="4" t="s">
        <v>1534</v>
      </c>
      <c r="E551" s="4" t="s">
        <v>282</v>
      </c>
      <c r="F551" s="4" t="s">
        <v>1535</v>
      </c>
      <c r="G551" s="4" t="s">
        <v>1536</v>
      </c>
      <c r="H551" s="4" t="s">
        <v>285</v>
      </c>
      <c r="I551" s="4" t="s">
        <v>1382</v>
      </c>
      <c r="J551" s="4" t="s">
        <v>30</v>
      </c>
      <c r="K551" s="4" t="s">
        <v>30</v>
      </c>
      <c r="L551" s="2" t="s">
        <v>305</v>
      </c>
      <c r="M551" s="2" t="s">
        <v>31</v>
      </c>
      <c r="N551" s="4" t="s">
        <v>1467</v>
      </c>
      <c r="O551" s="4" t="s">
        <v>287</v>
      </c>
      <c r="P551" s="4" t="s">
        <v>34</v>
      </c>
      <c r="Q551" s="126">
        <v>354</v>
      </c>
      <c r="R551" s="137">
        <v>1</v>
      </c>
      <c r="S551" s="139">
        <v>3012</v>
      </c>
      <c r="U551" s="126">
        <v>10.662000000000001</v>
      </c>
      <c r="V551" s="136">
        <v>1.5E-5</v>
      </c>
      <c r="W551" s="136">
        <v>7.0171346348740999E-4</v>
      </c>
      <c r="X551" s="136">
        <v>1.1534150709821E-4</v>
      </c>
    </row>
    <row r="552" spans="1:24" x14ac:dyDescent="0.2">
      <c r="A552" s="4">
        <v>559</v>
      </c>
      <c r="B552" s="4">
        <v>7206</v>
      </c>
      <c r="C552" s="4" t="s">
        <v>293</v>
      </c>
      <c r="D552" s="4" t="s">
        <v>294</v>
      </c>
      <c r="E552" s="4" t="s">
        <v>282</v>
      </c>
      <c r="F552" s="4" t="s">
        <v>1537</v>
      </c>
      <c r="G552" s="4" t="s">
        <v>1538</v>
      </c>
      <c r="H552" s="4" t="s">
        <v>285</v>
      </c>
      <c r="I552" s="4" t="s">
        <v>1382</v>
      </c>
      <c r="J552" s="4" t="s">
        <v>30</v>
      </c>
      <c r="K552" s="4" t="s">
        <v>30</v>
      </c>
      <c r="L552" s="2" t="s">
        <v>305</v>
      </c>
      <c r="M552" s="2" t="s">
        <v>31</v>
      </c>
      <c r="N552" s="4" t="s">
        <v>286</v>
      </c>
      <c r="O552" s="4" t="s">
        <v>287</v>
      </c>
      <c r="P552" s="4" t="s">
        <v>34</v>
      </c>
      <c r="Q552" s="126">
        <v>14219</v>
      </c>
      <c r="R552" s="137">
        <v>1</v>
      </c>
      <c r="S552" s="139">
        <v>6529</v>
      </c>
      <c r="U552" s="126">
        <v>928.35900000000004</v>
      </c>
      <c r="V552" s="136">
        <v>9.0000000000000002E-6</v>
      </c>
      <c r="W552" s="136">
        <v>6.1096636562048501E-2</v>
      </c>
      <c r="X552" s="136">
        <v>1.00425294744608E-2</v>
      </c>
    </row>
    <row r="553" spans="1:24" x14ac:dyDescent="0.2">
      <c r="A553" s="4">
        <v>559</v>
      </c>
      <c r="B553" s="4">
        <v>7206</v>
      </c>
      <c r="C553" s="4" t="s">
        <v>723</v>
      </c>
      <c r="D553" s="4" t="s">
        <v>724</v>
      </c>
      <c r="E553" s="4" t="s">
        <v>282</v>
      </c>
      <c r="F553" s="4" t="s">
        <v>1539</v>
      </c>
      <c r="G553" s="4" t="s">
        <v>1540</v>
      </c>
      <c r="H553" s="4" t="s">
        <v>285</v>
      </c>
      <c r="I553" s="4" t="s">
        <v>1382</v>
      </c>
      <c r="J553" s="4" t="s">
        <v>30</v>
      </c>
      <c r="K553" s="4" t="s">
        <v>30</v>
      </c>
      <c r="L553" s="2" t="s">
        <v>305</v>
      </c>
      <c r="M553" s="2" t="s">
        <v>31</v>
      </c>
      <c r="N553" s="4" t="s">
        <v>383</v>
      </c>
      <c r="O553" s="4" t="s">
        <v>287</v>
      </c>
      <c r="P553" s="4" t="s">
        <v>34</v>
      </c>
      <c r="Q553" s="126">
        <v>19854</v>
      </c>
      <c r="R553" s="137">
        <v>1</v>
      </c>
      <c r="S553" s="139">
        <v>577.70000000000005</v>
      </c>
      <c r="U553" s="126">
        <v>114.697</v>
      </c>
      <c r="V553" s="136">
        <v>7.3999999999999996E-5</v>
      </c>
      <c r="W553" s="136">
        <v>7.5483488798351404E-3</v>
      </c>
      <c r="X553" s="136">
        <v>1.2407314113318101E-3</v>
      </c>
    </row>
    <row r="554" spans="1:24" x14ac:dyDescent="0.2">
      <c r="A554" s="4">
        <v>559</v>
      </c>
      <c r="B554" s="4">
        <v>7206</v>
      </c>
      <c r="C554" s="4" t="s">
        <v>737</v>
      </c>
      <c r="D554" s="4" t="s">
        <v>738</v>
      </c>
      <c r="E554" s="4" t="s">
        <v>282</v>
      </c>
      <c r="F554" s="4" t="s">
        <v>1541</v>
      </c>
      <c r="G554" s="4" t="s">
        <v>1542</v>
      </c>
      <c r="H554" s="4" t="s">
        <v>285</v>
      </c>
      <c r="I554" s="4" t="s">
        <v>1382</v>
      </c>
      <c r="J554" s="4" t="s">
        <v>30</v>
      </c>
      <c r="K554" s="4" t="s">
        <v>30</v>
      </c>
      <c r="L554" s="2" t="s">
        <v>305</v>
      </c>
      <c r="M554" s="2" t="s">
        <v>31</v>
      </c>
      <c r="N554" s="4" t="s">
        <v>383</v>
      </c>
      <c r="O554" s="4" t="s">
        <v>287</v>
      </c>
      <c r="P554" s="4" t="s">
        <v>34</v>
      </c>
      <c r="Q554" s="126">
        <v>941</v>
      </c>
      <c r="R554" s="137">
        <v>1</v>
      </c>
      <c r="S554" s="139">
        <v>8060</v>
      </c>
      <c r="U554" s="126">
        <v>75.844999999999999</v>
      </c>
      <c r="V554" s="136">
        <v>1.5E-5</v>
      </c>
      <c r="W554" s="136">
        <v>4.9914444812855204E-3</v>
      </c>
      <c r="X554" s="136">
        <v>8.2044988307231395E-4</v>
      </c>
    </row>
    <row r="555" spans="1:24" x14ac:dyDescent="0.2">
      <c r="A555" s="4">
        <v>559</v>
      </c>
      <c r="B555" s="4">
        <v>7206</v>
      </c>
      <c r="C555" s="4" t="s">
        <v>1543</v>
      </c>
      <c r="D555" s="4" t="s">
        <v>1544</v>
      </c>
      <c r="E555" s="4" t="s">
        <v>282</v>
      </c>
      <c r="F555" s="4" t="s">
        <v>1545</v>
      </c>
      <c r="G555" s="4" t="s">
        <v>1546</v>
      </c>
      <c r="H555" s="4" t="s">
        <v>285</v>
      </c>
      <c r="I555" s="4" t="s">
        <v>1382</v>
      </c>
      <c r="J555" s="4" t="s">
        <v>30</v>
      </c>
      <c r="K555" s="4" t="s">
        <v>30</v>
      </c>
      <c r="L555" s="2" t="s">
        <v>305</v>
      </c>
      <c r="M555" s="2" t="s">
        <v>31</v>
      </c>
      <c r="N555" s="4" t="s">
        <v>1547</v>
      </c>
      <c r="O555" s="4" t="s">
        <v>287</v>
      </c>
      <c r="P555" s="4" t="s">
        <v>34</v>
      </c>
      <c r="Q555" s="126">
        <v>202</v>
      </c>
      <c r="R555" s="137">
        <v>1</v>
      </c>
      <c r="S555" s="139">
        <v>27550</v>
      </c>
      <c r="U555" s="126">
        <v>55.651000000000003</v>
      </c>
      <c r="V555" s="136">
        <v>1.4E-5</v>
      </c>
      <c r="W555" s="136">
        <v>3.6624740169770901E-3</v>
      </c>
      <c r="X555" s="136">
        <v>6.0200536943773699E-4</v>
      </c>
    </row>
    <row r="556" spans="1:24" x14ac:dyDescent="0.2">
      <c r="A556" s="4">
        <v>559</v>
      </c>
      <c r="B556" s="4">
        <v>7206</v>
      </c>
      <c r="C556" s="4" t="s">
        <v>1548</v>
      </c>
      <c r="D556" s="4" t="s">
        <v>1549</v>
      </c>
      <c r="E556" s="4" t="s">
        <v>282</v>
      </c>
      <c r="F556" s="4" t="s">
        <v>1550</v>
      </c>
      <c r="G556" s="4" t="s">
        <v>1551</v>
      </c>
      <c r="H556" s="4" t="s">
        <v>285</v>
      </c>
      <c r="I556" s="4" t="s">
        <v>1382</v>
      </c>
      <c r="J556" s="4" t="s">
        <v>30</v>
      </c>
      <c r="K556" s="4" t="s">
        <v>30</v>
      </c>
      <c r="L556" s="2" t="s">
        <v>305</v>
      </c>
      <c r="M556" s="2" t="s">
        <v>31</v>
      </c>
      <c r="N556" s="4" t="s">
        <v>383</v>
      </c>
      <c r="O556" s="4" t="s">
        <v>287</v>
      </c>
      <c r="P556" s="4" t="s">
        <v>34</v>
      </c>
      <c r="Q556" s="126">
        <v>176</v>
      </c>
      <c r="R556" s="137">
        <v>1</v>
      </c>
      <c r="S556" s="139">
        <v>27530</v>
      </c>
      <c r="U556" s="126">
        <v>48.453000000000003</v>
      </c>
      <c r="V556" s="136">
        <v>1.7E-5</v>
      </c>
      <c r="W556" s="136">
        <v>3.1887499065567102E-3</v>
      </c>
      <c r="X556" s="136">
        <v>5.2413875337896495E-4</v>
      </c>
    </row>
    <row r="557" spans="1:24" x14ac:dyDescent="0.2">
      <c r="A557" s="4">
        <v>559</v>
      </c>
      <c r="B557" s="4">
        <v>7206</v>
      </c>
      <c r="C557" s="4" t="s">
        <v>747</v>
      </c>
      <c r="D557" s="4" t="s">
        <v>748</v>
      </c>
      <c r="E557" s="4" t="s">
        <v>282</v>
      </c>
      <c r="F557" s="4" t="s">
        <v>1552</v>
      </c>
      <c r="G557" s="4" t="s">
        <v>1553</v>
      </c>
      <c r="H557" s="4" t="s">
        <v>285</v>
      </c>
      <c r="I557" s="4" t="s">
        <v>1382</v>
      </c>
      <c r="J557" s="4" t="s">
        <v>30</v>
      </c>
      <c r="K557" s="4" t="s">
        <v>30</v>
      </c>
      <c r="L557" s="2" t="s">
        <v>305</v>
      </c>
      <c r="M557" s="2" t="s">
        <v>31</v>
      </c>
      <c r="N557" s="4" t="s">
        <v>322</v>
      </c>
      <c r="O557" s="4" t="s">
        <v>287</v>
      </c>
      <c r="P557" s="4" t="s">
        <v>34</v>
      </c>
      <c r="Q557" s="126">
        <v>6039.08</v>
      </c>
      <c r="R557" s="137">
        <v>1</v>
      </c>
      <c r="S557" s="139">
        <v>1292</v>
      </c>
      <c r="U557" s="126">
        <v>78.025000000000006</v>
      </c>
      <c r="V557" s="136">
        <v>7.9999999999999996E-6</v>
      </c>
      <c r="W557" s="136">
        <v>5.1349341204449499E-3</v>
      </c>
      <c r="X557" s="136">
        <v>8.4403545196160901E-4</v>
      </c>
    </row>
    <row r="558" spans="1:24" x14ac:dyDescent="0.2">
      <c r="A558" s="4">
        <v>559</v>
      </c>
      <c r="B558" s="4">
        <v>7206</v>
      </c>
      <c r="C558" s="4" t="s">
        <v>1554</v>
      </c>
      <c r="D558" s="4" t="s">
        <v>1555</v>
      </c>
      <c r="E558" s="4" t="s">
        <v>282</v>
      </c>
      <c r="F558" s="4" t="s">
        <v>1556</v>
      </c>
      <c r="G558" s="4" t="s">
        <v>1557</v>
      </c>
      <c r="H558" s="4" t="s">
        <v>285</v>
      </c>
      <c r="I558" s="4" t="s">
        <v>1382</v>
      </c>
      <c r="J558" s="4" t="s">
        <v>30</v>
      </c>
      <c r="K558" s="4" t="s">
        <v>30</v>
      </c>
      <c r="L558" s="2" t="s">
        <v>305</v>
      </c>
      <c r="M558" s="2" t="s">
        <v>31</v>
      </c>
      <c r="N558" s="4" t="s">
        <v>342</v>
      </c>
      <c r="O558" s="4" t="s">
        <v>287</v>
      </c>
      <c r="P558" s="4" t="s">
        <v>34</v>
      </c>
      <c r="Q558" s="126">
        <v>20940</v>
      </c>
      <c r="R558" s="137">
        <v>1</v>
      </c>
      <c r="S558" s="139">
        <v>1149</v>
      </c>
      <c r="U558" s="126">
        <v>240.601</v>
      </c>
      <c r="V558" s="136">
        <v>2.0000000000000002E-5</v>
      </c>
      <c r="W558" s="136">
        <v>1.5834278736574298E-2</v>
      </c>
      <c r="X558" s="136">
        <v>2.6026999171612601E-3</v>
      </c>
    </row>
    <row r="559" spans="1:24" x14ac:dyDescent="0.2">
      <c r="A559" s="4">
        <v>559</v>
      </c>
      <c r="B559" s="4">
        <v>7206</v>
      </c>
      <c r="C559" s="4" t="s">
        <v>757</v>
      </c>
      <c r="D559" s="4" t="s">
        <v>758</v>
      </c>
      <c r="E559" s="4" t="s">
        <v>282</v>
      </c>
      <c r="F559" s="4" t="s">
        <v>1558</v>
      </c>
      <c r="G559" s="4" t="s">
        <v>1559</v>
      </c>
      <c r="H559" s="4" t="s">
        <v>285</v>
      </c>
      <c r="I559" s="4" t="s">
        <v>1382</v>
      </c>
      <c r="J559" s="4" t="s">
        <v>30</v>
      </c>
      <c r="K559" s="4" t="s">
        <v>30</v>
      </c>
      <c r="L559" s="2" t="s">
        <v>305</v>
      </c>
      <c r="M559" s="2" t="s">
        <v>31</v>
      </c>
      <c r="N559" s="4" t="s">
        <v>322</v>
      </c>
      <c r="O559" s="4" t="s">
        <v>287</v>
      </c>
      <c r="P559" s="4" t="s">
        <v>34</v>
      </c>
      <c r="Q559" s="126">
        <v>1224</v>
      </c>
      <c r="R559" s="137">
        <v>1</v>
      </c>
      <c r="S559" s="139">
        <v>17940</v>
      </c>
      <c r="U559" s="126">
        <v>219.58600000000001</v>
      </c>
      <c r="V559" s="136">
        <v>3.3000000000000003E-5</v>
      </c>
      <c r="W559" s="136">
        <v>1.44512507322838E-2</v>
      </c>
      <c r="X559" s="136">
        <v>2.37536989903519E-3</v>
      </c>
    </row>
    <row r="560" spans="1:24" x14ac:dyDescent="0.2">
      <c r="A560" s="4">
        <v>559</v>
      </c>
      <c r="B560" s="4">
        <v>7206</v>
      </c>
      <c r="C560" s="4" t="s">
        <v>1560</v>
      </c>
      <c r="D560" s="4" t="s">
        <v>1561</v>
      </c>
      <c r="E560" s="4" t="s">
        <v>282</v>
      </c>
      <c r="F560" s="4" t="s">
        <v>1562</v>
      </c>
      <c r="G560" s="4" t="s">
        <v>1563</v>
      </c>
      <c r="H560" s="4" t="s">
        <v>285</v>
      </c>
      <c r="I560" s="4" t="s">
        <v>1382</v>
      </c>
      <c r="J560" s="4" t="s">
        <v>30</v>
      </c>
      <c r="K560" s="4" t="s">
        <v>30</v>
      </c>
      <c r="L560" s="2" t="s">
        <v>305</v>
      </c>
      <c r="M560" s="2" t="s">
        <v>31</v>
      </c>
      <c r="N560" s="4" t="s">
        <v>1229</v>
      </c>
      <c r="O560" s="4" t="s">
        <v>287</v>
      </c>
      <c r="P560" s="4" t="s">
        <v>34</v>
      </c>
      <c r="Q560" s="126">
        <v>1477</v>
      </c>
      <c r="R560" s="137">
        <v>1</v>
      </c>
      <c r="S560" s="139">
        <v>6732</v>
      </c>
      <c r="U560" s="126">
        <v>99.432000000000002</v>
      </c>
      <c r="V560" s="136">
        <v>3.0000000000000001E-5</v>
      </c>
      <c r="W560" s="136">
        <v>6.5437422142534604E-3</v>
      </c>
      <c r="X560" s="136">
        <v>1.07560297518463E-3</v>
      </c>
    </row>
    <row r="561" spans="1:24" x14ac:dyDescent="0.2">
      <c r="A561" s="4">
        <v>559</v>
      </c>
      <c r="B561" s="4">
        <v>7206</v>
      </c>
      <c r="C561" s="4" t="s">
        <v>1564</v>
      </c>
      <c r="D561" s="4" t="s">
        <v>1565</v>
      </c>
      <c r="E561" s="4" t="s">
        <v>282</v>
      </c>
      <c r="F561" s="4" t="s">
        <v>1566</v>
      </c>
      <c r="G561" s="4" t="s">
        <v>1567</v>
      </c>
      <c r="H561" s="4" t="s">
        <v>285</v>
      </c>
      <c r="I561" s="4" t="s">
        <v>1382</v>
      </c>
      <c r="J561" s="4" t="s">
        <v>30</v>
      </c>
      <c r="K561" s="4" t="s">
        <v>30</v>
      </c>
      <c r="L561" s="2" t="s">
        <v>305</v>
      </c>
      <c r="M561" s="2" t="s">
        <v>31</v>
      </c>
      <c r="N561" s="4" t="s">
        <v>286</v>
      </c>
      <c r="O561" s="4" t="s">
        <v>287</v>
      </c>
      <c r="P561" s="4" t="s">
        <v>34</v>
      </c>
      <c r="Q561" s="126">
        <v>2039.3</v>
      </c>
      <c r="R561" s="137">
        <v>1</v>
      </c>
      <c r="S561" s="139">
        <v>21790</v>
      </c>
      <c r="U561" s="126">
        <v>444.363</v>
      </c>
      <c r="V561" s="136">
        <v>7.9999999999999996E-6</v>
      </c>
      <c r="W561" s="136">
        <v>2.9244212376574999E-2</v>
      </c>
      <c r="X561" s="136">
        <v>4.8069072419540497E-3</v>
      </c>
    </row>
    <row r="562" spans="1:24" x14ac:dyDescent="0.2">
      <c r="A562" s="4">
        <v>559</v>
      </c>
      <c r="B562" s="4">
        <v>7206</v>
      </c>
      <c r="C562" s="4" t="s">
        <v>1568</v>
      </c>
      <c r="D562" s="4" t="s">
        <v>1569</v>
      </c>
      <c r="E562" s="4" t="s">
        <v>282</v>
      </c>
      <c r="F562" s="4" t="s">
        <v>1570</v>
      </c>
      <c r="G562" s="4" t="s">
        <v>1571</v>
      </c>
      <c r="H562" s="4" t="s">
        <v>285</v>
      </c>
      <c r="I562" s="4" t="s">
        <v>1382</v>
      </c>
      <c r="J562" s="4" t="s">
        <v>30</v>
      </c>
      <c r="K562" s="4" t="s">
        <v>30</v>
      </c>
      <c r="L562" s="2" t="s">
        <v>305</v>
      </c>
      <c r="M562" s="2" t="s">
        <v>31</v>
      </c>
      <c r="N562" s="4" t="s">
        <v>778</v>
      </c>
      <c r="O562" s="4" t="s">
        <v>287</v>
      </c>
      <c r="P562" s="4" t="s">
        <v>34</v>
      </c>
      <c r="Q562" s="126">
        <v>2200</v>
      </c>
      <c r="R562" s="137">
        <v>1</v>
      </c>
      <c r="S562" s="139">
        <v>1057</v>
      </c>
      <c r="U562" s="126">
        <v>23.254000000000001</v>
      </c>
      <c r="V562" s="136">
        <v>7.6000000000000004E-5</v>
      </c>
      <c r="W562" s="136">
        <v>1.5303798815975501E-3</v>
      </c>
      <c r="X562" s="136">
        <v>2.5155042786122699E-4</v>
      </c>
    </row>
    <row r="563" spans="1:24" x14ac:dyDescent="0.2">
      <c r="A563" s="4">
        <v>559</v>
      </c>
      <c r="B563" s="4">
        <v>7206</v>
      </c>
      <c r="C563" s="4" t="s">
        <v>1572</v>
      </c>
      <c r="D563" s="4" t="s">
        <v>1573</v>
      </c>
      <c r="E563" s="4" t="s">
        <v>282</v>
      </c>
      <c r="F563" s="4" t="s">
        <v>1574</v>
      </c>
      <c r="G563" s="4" t="s">
        <v>1575</v>
      </c>
      <c r="H563" s="4" t="s">
        <v>285</v>
      </c>
      <c r="I563" s="4" t="s">
        <v>1382</v>
      </c>
      <c r="J563" s="4" t="s">
        <v>30</v>
      </c>
      <c r="K563" s="4" t="s">
        <v>30</v>
      </c>
      <c r="L563" s="2" t="s">
        <v>305</v>
      </c>
      <c r="M563" s="2" t="s">
        <v>31</v>
      </c>
      <c r="N563" s="4" t="s">
        <v>977</v>
      </c>
      <c r="O563" s="4" t="s">
        <v>287</v>
      </c>
      <c r="P563" s="4" t="s">
        <v>34</v>
      </c>
      <c r="Q563" s="126">
        <v>48</v>
      </c>
      <c r="R563" s="137">
        <v>1</v>
      </c>
      <c r="S563" s="139">
        <v>45970</v>
      </c>
      <c r="U563" s="126">
        <v>22.065999999999999</v>
      </c>
      <c r="V563" s="136">
        <v>1.0000000000000001E-5</v>
      </c>
      <c r="W563" s="136">
        <v>1.45216953278485E-3</v>
      </c>
      <c r="X563" s="136">
        <v>2.3869489640555101E-4</v>
      </c>
    </row>
    <row r="564" spans="1:24" x14ac:dyDescent="0.2">
      <c r="A564" s="4">
        <v>559</v>
      </c>
      <c r="B564" s="4">
        <v>7206</v>
      </c>
      <c r="C564" s="4" t="s">
        <v>1576</v>
      </c>
      <c r="D564" s="4" t="s">
        <v>1577</v>
      </c>
      <c r="E564" s="4" t="s">
        <v>282</v>
      </c>
      <c r="F564" s="4" t="s">
        <v>1578</v>
      </c>
      <c r="G564" s="4" t="s">
        <v>1579</v>
      </c>
      <c r="H564" s="4" t="s">
        <v>285</v>
      </c>
      <c r="I564" s="4" t="s">
        <v>1382</v>
      </c>
      <c r="J564" s="4" t="s">
        <v>30</v>
      </c>
      <c r="K564" s="4" t="s">
        <v>30</v>
      </c>
      <c r="L564" s="2" t="s">
        <v>305</v>
      </c>
      <c r="M564" s="2" t="s">
        <v>31</v>
      </c>
      <c r="N564" s="4" t="s">
        <v>977</v>
      </c>
      <c r="O564" s="4" t="s">
        <v>287</v>
      </c>
      <c r="P564" s="4" t="s">
        <v>34</v>
      </c>
      <c r="Q564" s="126">
        <v>259</v>
      </c>
      <c r="R564" s="137">
        <v>1</v>
      </c>
      <c r="S564" s="139">
        <v>11650</v>
      </c>
      <c r="T564" s="125">
        <v>0.26500000000000001</v>
      </c>
      <c r="U564" s="126">
        <v>30.439</v>
      </c>
      <c r="V564" s="136">
        <v>3.9999999999999998E-6</v>
      </c>
      <c r="W564" s="136">
        <v>2.00321553719718E-3</v>
      </c>
      <c r="X564" s="136">
        <v>3.2927100750578501E-4</v>
      </c>
    </row>
    <row r="565" spans="1:24" x14ac:dyDescent="0.2">
      <c r="A565" s="4">
        <v>559</v>
      </c>
      <c r="B565" s="4">
        <v>7206</v>
      </c>
      <c r="C565" s="4" t="s">
        <v>823</v>
      </c>
      <c r="D565" s="4" t="s">
        <v>824</v>
      </c>
      <c r="E565" s="4" t="s">
        <v>282</v>
      </c>
      <c r="F565" s="4" t="s">
        <v>1580</v>
      </c>
      <c r="G565" s="4" t="s">
        <v>1581</v>
      </c>
      <c r="H565" s="4" t="s">
        <v>285</v>
      </c>
      <c r="I565" s="4" t="s">
        <v>1382</v>
      </c>
      <c r="J565" s="4" t="s">
        <v>30</v>
      </c>
      <c r="K565" s="4" t="s">
        <v>30</v>
      </c>
      <c r="L565" s="2" t="s">
        <v>305</v>
      </c>
      <c r="M565" s="2" t="s">
        <v>31</v>
      </c>
      <c r="N565" s="4" t="s">
        <v>322</v>
      </c>
      <c r="O565" s="4" t="s">
        <v>287</v>
      </c>
      <c r="P565" s="4" t="s">
        <v>34</v>
      </c>
      <c r="Q565" s="126">
        <v>703</v>
      </c>
      <c r="R565" s="137">
        <v>1</v>
      </c>
      <c r="S565" s="139">
        <v>40000</v>
      </c>
      <c r="U565" s="126">
        <v>281.2</v>
      </c>
      <c r="V565" s="136">
        <v>1.5E-5</v>
      </c>
      <c r="W565" s="136">
        <v>1.8506184858743901E-2</v>
      </c>
      <c r="X565" s="136">
        <v>3.0418844205116098E-3</v>
      </c>
    </row>
    <row r="566" spans="1:24" x14ac:dyDescent="0.2">
      <c r="A566" s="4">
        <v>559</v>
      </c>
      <c r="B566" s="4">
        <v>7206</v>
      </c>
      <c r="C566" s="4" t="s">
        <v>1582</v>
      </c>
      <c r="D566" s="4" t="s">
        <v>1583</v>
      </c>
      <c r="E566" s="4" t="s">
        <v>282</v>
      </c>
      <c r="F566" s="4" t="s">
        <v>1584</v>
      </c>
      <c r="G566" s="4" t="s">
        <v>1585</v>
      </c>
      <c r="H566" s="4" t="s">
        <v>285</v>
      </c>
      <c r="I566" s="4" t="s">
        <v>1382</v>
      </c>
      <c r="J566" s="4" t="s">
        <v>30</v>
      </c>
      <c r="K566" s="4" t="s">
        <v>30</v>
      </c>
      <c r="L566" s="2" t="s">
        <v>305</v>
      </c>
      <c r="M566" s="2" t="s">
        <v>31</v>
      </c>
      <c r="N566" s="4" t="s">
        <v>977</v>
      </c>
      <c r="O566" s="4" t="s">
        <v>287</v>
      </c>
      <c r="P566" s="4" t="s">
        <v>34</v>
      </c>
      <c r="Q566" s="126">
        <v>373</v>
      </c>
      <c r="R566" s="137">
        <v>1</v>
      </c>
      <c r="S566" s="139">
        <v>12090</v>
      </c>
      <c r="U566" s="126">
        <v>45.095999999999997</v>
      </c>
      <c r="V566" s="136">
        <v>1.4E-5</v>
      </c>
      <c r="W566" s="136">
        <v>2.9678142266517001E-3</v>
      </c>
      <c r="X566" s="136">
        <v>4.8782328329326203E-4</v>
      </c>
    </row>
    <row r="567" spans="1:24" x14ac:dyDescent="0.2">
      <c r="A567" s="4">
        <v>559</v>
      </c>
      <c r="B567" s="4">
        <v>7206</v>
      </c>
      <c r="C567" s="4" t="s">
        <v>1586</v>
      </c>
      <c r="D567" s="4" t="s">
        <v>1587</v>
      </c>
      <c r="E567" s="4" t="s">
        <v>282</v>
      </c>
      <c r="F567" s="4" t="s">
        <v>1588</v>
      </c>
      <c r="G567" s="4" t="s">
        <v>1589</v>
      </c>
      <c r="H567" s="4" t="s">
        <v>285</v>
      </c>
      <c r="I567" s="4" t="s">
        <v>1382</v>
      </c>
      <c r="J567" s="4" t="s">
        <v>30</v>
      </c>
      <c r="K567" s="4" t="s">
        <v>30</v>
      </c>
      <c r="L567" s="2" t="s">
        <v>305</v>
      </c>
      <c r="M567" s="2" t="s">
        <v>31</v>
      </c>
      <c r="N567" s="4" t="s">
        <v>383</v>
      </c>
      <c r="O567" s="4" t="s">
        <v>287</v>
      </c>
      <c r="P567" s="4" t="s">
        <v>34</v>
      </c>
      <c r="Q567" s="126">
        <v>261</v>
      </c>
      <c r="R567" s="137">
        <v>1</v>
      </c>
      <c r="S567" s="139">
        <v>20780</v>
      </c>
      <c r="U567" s="126">
        <v>54.235999999999997</v>
      </c>
      <c r="V567" s="136">
        <v>3.4E-5</v>
      </c>
      <c r="W567" s="136">
        <v>3.5693376271758999E-3</v>
      </c>
      <c r="X567" s="136">
        <v>5.8669642622327005E-4</v>
      </c>
    </row>
    <row r="568" spans="1:24" x14ac:dyDescent="0.2">
      <c r="A568" s="4">
        <v>559</v>
      </c>
      <c r="B568" s="4">
        <v>7206</v>
      </c>
      <c r="C568" s="4" t="s">
        <v>832</v>
      </c>
      <c r="D568" s="4" t="s">
        <v>833</v>
      </c>
      <c r="E568" s="4" t="s">
        <v>282</v>
      </c>
      <c r="F568" s="4" t="s">
        <v>1590</v>
      </c>
      <c r="G568" s="4" t="s">
        <v>1591</v>
      </c>
      <c r="H568" s="4" t="s">
        <v>285</v>
      </c>
      <c r="I568" s="4" t="s">
        <v>1382</v>
      </c>
      <c r="J568" s="4" t="s">
        <v>30</v>
      </c>
      <c r="K568" s="4" t="s">
        <v>30</v>
      </c>
      <c r="L568" s="2" t="s">
        <v>305</v>
      </c>
      <c r="M568" s="2" t="s">
        <v>31</v>
      </c>
      <c r="N568" s="4" t="s">
        <v>322</v>
      </c>
      <c r="O568" s="4" t="s">
        <v>287</v>
      </c>
      <c r="P568" s="4" t="s">
        <v>34</v>
      </c>
      <c r="Q568" s="126">
        <v>20171</v>
      </c>
      <c r="R568" s="137">
        <v>1</v>
      </c>
      <c r="S568" s="139">
        <v>220.8</v>
      </c>
      <c r="U568" s="126">
        <v>44.537999999999997</v>
      </c>
      <c r="V568" s="136">
        <v>2.5999999999999998E-5</v>
      </c>
      <c r="W568" s="136">
        <v>2.9310827402804999E-3</v>
      </c>
      <c r="X568" s="136">
        <v>4.8178568359415501E-4</v>
      </c>
    </row>
    <row r="569" spans="1:24" x14ac:dyDescent="0.2">
      <c r="A569" s="4">
        <v>559</v>
      </c>
      <c r="B569" s="4">
        <v>7206</v>
      </c>
      <c r="C569" s="4" t="s">
        <v>862</v>
      </c>
      <c r="D569" s="4" t="s">
        <v>863</v>
      </c>
      <c r="E569" s="4" t="s">
        <v>681</v>
      </c>
      <c r="F569" s="4" t="s">
        <v>1592</v>
      </c>
      <c r="G569" s="4" t="s">
        <v>1593</v>
      </c>
      <c r="H569" s="4" t="s">
        <v>285</v>
      </c>
      <c r="I569" s="4" t="s">
        <v>1382</v>
      </c>
      <c r="J569" s="4" t="s">
        <v>30</v>
      </c>
      <c r="K569" s="4" t="s">
        <v>159</v>
      </c>
      <c r="L569" s="2" t="s">
        <v>305</v>
      </c>
      <c r="M569" s="2" t="s">
        <v>31</v>
      </c>
      <c r="N569" s="4" t="s">
        <v>634</v>
      </c>
      <c r="O569" s="4" t="s">
        <v>287</v>
      </c>
      <c r="P569" s="4" t="s">
        <v>34</v>
      </c>
      <c r="Q569" s="126">
        <v>619</v>
      </c>
      <c r="R569" s="137">
        <v>1</v>
      </c>
      <c r="S569" s="139">
        <v>11190</v>
      </c>
      <c r="U569" s="126">
        <v>69.266000000000005</v>
      </c>
      <c r="V569" s="136">
        <v>5.0000000000000004E-6</v>
      </c>
      <c r="W569" s="136">
        <v>4.5585037377106697E-3</v>
      </c>
      <c r="X569" s="136">
        <v>7.4928687930156195E-4</v>
      </c>
    </row>
    <row r="570" spans="1:24" x14ac:dyDescent="0.2">
      <c r="A570" s="4">
        <v>559</v>
      </c>
      <c r="B570" s="4">
        <v>7206</v>
      </c>
      <c r="C570" s="4" t="s">
        <v>1594</v>
      </c>
      <c r="D570" s="4" t="s">
        <v>1595</v>
      </c>
      <c r="E570" s="4" t="s">
        <v>282</v>
      </c>
      <c r="F570" s="4" t="s">
        <v>1596</v>
      </c>
      <c r="G570" s="4" t="s">
        <v>1597</v>
      </c>
      <c r="H570" s="4" t="s">
        <v>285</v>
      </c>
      <c r="I570" s="4" t="s">
        <v>1382</v>
      </c>
      <c r="J570" s="4" t="s">
        <v>30</v>
      </c>
      <c r="K570" s="4" t="s">
        <v>363</v>
      </c>
      <c r="L570" s="2" t="s">
        <v>305</v>
      </c>
      <c r="M570" s="2" t="s">
        <v>31</v>
      </c>
      <c r="N570" s="4" t="s">
        <v>987</v>
      </c>
      <c r="O570" s="4" t="s">
        <v>287</v>
      </c>
      <c r="P570" s="4" t="s">
        <v>34</v>
      </c>
      <c r="Q570" s="126">
        <v>239</v>
      </c>
      <c r="R570" s="137">
        <v>1</v>
      </c>
      <c r="S570" s="139">
        <v>104950</v>
      </c>
      <c r="U570" s="126">
        <v>250.83099999999999</v>
      </c>
      <c r="V570" s="136">
        <v>7.9999999999999996E-6</v>
      </c>
      <c r="W570" s="136">
        <v>1.6507523475146401E-2</v>
      </c>
      <c r="X570" s="136">
        <v>2.7133619848475699E-3</v>
      </c>
    </row>
    <row r="571" spans="1:24" x14ac:dyDescent="0.2">
      <c r="A571" s="4">
        <v>559</v>
      </c>
      <c r="B571" s="4">
        <v>7206</v>
      </c>
      <c r="C571" s="4" t="s">
        <v>1598</v>
      </c>
      <c r="D571" s="4" t="s">
        <v>1599</v>
      </c>
      <c r="E571" s="4" t="s">
        <v>282</v>
      </c>
      <c r="F571" s="4" t="s">
        <v>1600</v>
      </c>
      <c r="G571" s="4" t="s">
        <v>1601</v>
      </c>
      <c r="H571" s="4" t="s">
        <v>285</v>
      </c>
      <c r="I571" s="4" t="s">
        <v>1382</v>
      </c>
      <c r="J571" s="4" t="s">
        <v>30</v>
      </c>
      <c r="K571" s="4" t="s">
        <v>30</v>
      </c>
      <c r="L571" s="2" t="s">
        <v>305</v>
      </c>
      <c r="M571" s="2" t="s">
        <v>31</v>
      </c>
      <c r="N571" s="4" t="s">
        <v>335</v>
      </c>
      <c r="O571" s="4" t="s">
        <v>287</v>
      </c>
      <c r="P571" s="4" t="s">
        <v>34</v>
      </c>
      <c r="Q571" s="126">
        <v>28374</v>
      </c>
      <c r="R571" s="137">
        <v>1</v>
      </c>
      <c r="S571" s="139">
        <v>129.4</v>
      </c>
      <c r="U571" s="126">
        <v>36.716000000000001</v>
      </c>
      <c r="V571" s="136">
        <v>5.5999999999999999E-5</v>
      </c>
      <c r="W571" s="136">
        <v>2.4163309708446199E-3</v>
      </c>
      <c r="X571" s="136">
        <v>3.9717530064221099E-4</v>
      </c>
    </row>
    <row r="572" spans="1:24" x14ac:dyDescent="0.2">
      <c r="A572" s="4">
        <v>559</v>
      </c>
      <c r="B572" s="4">
        <v>7206</v>
      </c>
      <c r="C572" s="4" t="s">
        <v>873</v>
      </c>
      <c r="D572" s="4" t="s">
        <v>874</v>
      </c>
      <c r="E572" s="4" t="s">
        <v>282</v>
      </c>
      <c r="F572" s="4" t="s">
        <v>1602</v>
      </c>
      <c r="G572" s="4" t="s">
        <v>1603</v>
      </c>
      <c r="H572" s="4" t="s">
        <v>285</v>
      </c>
      <c r="I572" s="4" t="s">
        <v>1382</v>
      </c>
      <c r="J572" s="4" t="s">
        <v>30</v>
      </c>
      <c r="K572" s="4" t="s">
        <v>30</v>
      </c>
      <c r="L572" s="2" t="s">
        <v>305</v>
      </c>
      <c r="M572" s="2" t="s">
        <v>31</v>
      </c>
      <c r="N572" s="4" t="s">
        <v>389</v>
      </c>
      <c r="O572" s="4" t="s">
        <v>287</v>
      </c>
      <c r="P572" s="4" t="s">
        <v>34</v>
      </c>
      <c r="Q572" s="126">
        <v>1208</v>
      </c>
      <c r="R572" s="137">
        <v>1</v>
      </c>
      <c r="S572" s="139">
        <v>10550</v>
      </c>
      <c r="U572" s="126">
        <v>127.444</v>
      </c>
      <c r="V572" s="136">
        <v>3.4E-5</v>
      </c>
      <c r="W572" s="136">
        <v>8.3872767536904598E-3</v>
      </c>
      <c r="X572" s="136">
        <v>1.3786270202264599E-3</v>
      </c>
    </row>
    <row r="573" spans="1:24" x14ac:dyDescent="0.2">
      <c r="A573" s="4">
        <v>559</v>
      </c>
      <c r="B573" s="4">
        <v>7206</v>
      </c>
      <c r="C573" s="4" t="s">
        <v>1604</v>
      </c>
      <c r="D573" s="4" t="s">
        <v>1605</v>
      </c>
      <c r="E573" s="4" t="s">
        <v>282</v>
      </c>
      <c r="F573" s="4" t="s">
        <v>1606</v>
      </c>
      <c r="G573" s="4" t="s">
        <v>1607</v>
      </c>
      <c r="H573" s="4" t="s">
        <v>285</v>
      </c>
      <c r="I573" s="4" t="s">
        <v>1382</v>
      </c>
      <c r="J573" s="4" t="s">
        <v>30</v>
      </c>
      <c r="K573" s="4" t="s">
        <v>30</v>
      </c>
      <c r="L573" s="2" t="s">
        <v>305</v>
      </c>
      <c r="M573" s="2" t="s">
        <v>31</v>
      </c>
      <c r="N573" s="4" t="s">
        <v>660</v>
      </c>
      <c r="O573" s="4" t="s">
        <v>287</v>
      </c>
      <c r="P573" s="4" t="s">
        <v>34</v>
      </c>
      <c r="Q573" s="126">
        <v>275</v>
      </c>
      <c r="R573" s="137">
        <v>1</v>
      </c>
      <c r="S573" s="139">
        <v>13290</v>
      </c>
      <c r="U573" s="126">
        <v>36.546999999999997</v>
      </c>
      <c r="V573" s="136">
        <v>1.2999999999999999E-5</v>
      </c>
      <c r="W573" s="136">
        <v>2.4052446341569799E-3</v>
      </c>
      <c r="X573" s="136">
        <v>3.9535302581311503E-4</v>
      </c>
    </row>
    <row r="574" spans="1:24" x14ac:dyDescent="0.2">
      <c r="A574" s="4">
        <v>559</v>
      </c>
      <c r="B574" s="4">
        <v>7206</v>
      </c>
      <c r="C574" s="4" t="s">
        <v>1608</v>
      </c>
      <c r="D574" s="4" t="s">
        <v>1609</v>
      </c>
      <c r="E574" s="4" t="s">
        <v>282</v>
      </c>
      <c r="F574" s="4" t="s">
        <v>1610</v>
      </c>
      <c r="G574" s="4" t="s">
        <v>1611</v>
      </c>
      <c r="H574" s="4" t="s">
        <v>285</v>
      </c>
      <c r="I574" s="4" t="s">
        <v>1382</v>
      </c>
      <c r="J574" s="4" t="s">
        <v>30</v>
      </c>
      <c r="K574" s="4" t="s">
        <v>159</v>
      </c>
      <c r="L574" s="2" t="s">
        <v>305</v>
      </c>
      <c r="M574" s="2" t="s">
        <v>31</v>
      </c>
      <c r="N574" s="4" t="s">
        <v>1229</v>
      </c>
      <c r="O574" s="4" t="s">
        <v>287</v>
      </c>
      <c r="P574" s="4" t="s">
        <v>34</v>
      </c>
      <c r="Q574" s="126">
        <v>306</v>
      </c>
      <c r="R574" s="137">
        <v>1</v>
      </c>
      <c r="S574" s="139">
        <v>48800</v>
      </c>
      <c r="U574" s="126">
        <v>149.328</v>
      </c>
      <c r="V574" s="136">
        <v>3.9999999999999998E-6</v>
      </c>
      <c r="W574" s="136">
        <v>9.8274949238496001E-3</v>
      </c>
      <c r="X574" s="136">
        <v>1.61535745642304E-3</v>
      </c>
    </row>
    <row r="575" spans="1:24" x14ac:dyDescent="0.2">
      <c r="A575" s="4">
        <v>559</v>
      </c>
      <c r="B575" s="4">
        <v>7206</v>
      </c>
      <c r="C575" s="4" t="s">
        <v>1760</v>
      </c>
      <c r="D575" s="4" t="s">
        <v>1761</v>
      </c>
      <c r="E575" s="4" t="s">
        <v>282</v>
      </c>
      <c r="F575" s="4" t="s">
        <v>1762</v>
      </c>
      <c r="G575" s="4" t="s">
        <v>1763</v>
      </c>
      <c r="H575" s="4" t="s">
        <v>285</v>
      </c>
      <c r="I575" s="4" t="s">
        <v>1382</v>
      </c>
      <c r="J575" s="4" t="s">
        <v>30</v>
      </c>
      <c r="K575" s="4" t="s">
        <v>30</v>
      </c>
      <c r="L575" s="2" t="s">
        <v>305</v>
      </c>
      <c r="M575" s="2" t="s">
        <v>31</v>
      </c>
      <c r="N575" s="4" t="s">
        <v>314</v>
      </c>
      <c r="O575" s="4" t="s">
        <v>287</v>
      </c>
      <c r="P575" s="4" t="s">
        <v>34</v>
      </c>
      <c r="Q575" s="126">
        <v>366</v>
      </c>
      <c r="R575" s="137">
        <v>1</v>
      </c>
      <c r="S575" s="139">
        <v>1171</v>
      </c>
      <c r="U575" s="126">
        <v>4.2859999999999996</v>
      </c>
      <c r="V575" s="136">
        <v>3.8999999999999999E-5</v>
      </c>
      <c r="W575" s="136">
        <v>2.8205873911342797E-4</v>
      </c>
      <c r="X575" s="136">
        <v>4.6362342683121897E-5</v>
      </c>
    </row>
    <row r="576" spans="1:24" x14ac:dyDescent="0.2">
      <c r="A576" s="4">
        <v>559</v>
      </c>
      <c r="B576" s="4">
        <v>7206</v>
      </c>
      <c r="C576" s="4" t="s">
        <v>902</v>
      </c>
      <c r="D576" s="4" t="s">
        <v>903</v>
      </c>
      <c r="E576" s="4" t="s">
        <v>282</v>
      </c>
      <c r="F576" s="4" t="s">
        <v>1612</v>
      </c>
      <c r="G576" s="4" t="s">
        <v>1613</v>
      </c>
      <c r="H576" s="4" t="s">
        <v>285</v>
      </c>
      <c r="I576" s="4" t="s">
        <v>1382</v>
      </c>
      <c r="J576" s="4" t="s">
        <v>30</v>
      </c>
      <c r="K576" s="4" t="s">
        <v>363</v>
      </c>
      <c r="L576" s="2" t="s">
        <v>305</v>
      </c>
      <c r="M576" s="2" t="s">
        <v>31</v>
      </c>
      <c r="N576" s="4" t="s">
        <v>428</v>
      </c>
      <c r="O576" s="4" t="s">
        <v>287</v>
      </c>
      <c r="P576" s="4" t="s">
        <v>34</v>
      </c>
      <c r="Q576" s="126">
        <v>2274</v>
      </c>
      <c r="R576" s="137">
        <v>1</v>
      </c>
      <c r="S576" s="139">
        <v>6396</v>
      </c>
      <c r="U576" s="126">
        <v>145.44499999999999</v>
      </c>
      <c r="V576" s="136">
        <v>3.1000000000000001E-5</v>
      </c>
      <c r="W576" s="136">
        <v>9.5719516252752504E-3</v>
      </c>
      <c r="X576" s="136">
        <v>1.5733534893907801E-3</v>
      </c>
    </row>
    <row r="577" spans="1:24" x14ac:dyDescent="0.2">
      <c r="A577" s="4">
        <v>559</v>
      </c>
      <c r="B577" s="4">
        <v>7206</v>
      </c>
      <c r="C577" s="4" t="s">
        <v>1225</v>
      </c>
      <c r="D577" s="4" t="s">
        <v>1226</v>
      </c>
      <c r="E577" s="4" t="s">
        <v>425</v>
      </c>
      <c r="F577" s="4" t="s">
        <v>1614</v>
      </c>
      <c r="G577" s="4" t="s">
        <v>1615</v>
      </c>
      <c r="H577" s="4" t="s">
        <v>285</v>
      </c>
      <c r="I577" s="4" t="s">
        <v>1382</v>
      </c>
      <c r="J577" s="4" t="s">
        <v>30</v>
      </c>
      <c r="K577" s="4" t="s">
        <v>30</v>
      </c>
      <c r="L577" s="2" t="s">
        <v>305</v>
      </c>
      <c r="M577" s="2" t="s">
        <v>31</v>
      </c>
      <c r="N577" s="4" t="s">
        <v>1229</v>
      </c>
      <c r="O577" s="4" t="s">
        <v>287</v>
      </c>
      <c r="P577" s="4" t="s">
        <v>34</v>
      </c>
      <c r="Q577" s="126">
        <v>797</v>
      </c>
      <c r="R577" s="137">
        <v>1</v>
      </c>
      <c r="S577" s="139">
        <v>14220</v>
      </c>
      <c r="U577" s="126">
        <v>113.333</v>
      </c>
      <c r="V577" s="136">
        <v>1.4E-5</v>
      </c>
      <c r="W577" s="136">
        <v>7.4586374504621803E-3</v>
      </c>
      <c r="X577" s="136">
        <v>1.22598543308539E-3</v>
      </c>
    </row>
    <row r="578" spans="1:24" x14ac:dyDescent="0.2">
      <c r="A578" s="4">
        <v>559</v>
      </c>
      <c r="B578" s="4">
        <v>7206</v>
      </c>
      <c r="C578" s="4" t="s">
        <v>1616</v>
      </c>
      <c r="D578" s="4" t="s">
        <v>1617</v>
      </c>
      <c r="E578" s="4" t="s">
        <v>282</v>
      </c>
      <c r="F578" s="4" t="s">
        <v>1616</v>
      </c>
      <c r="G578" s="4" t="s">
        <v>1618</v>
      </c>
      <c r="H578" s="4" t="s">
        <v>285</v>
      </c>
      <c r="I578" s="4" t="s">
        <v>1382</v>
      </c>
      <c r="J578" s="4" t="s">
        <v>30</v>
      </c>
      <c r="K578" s="4" t="s">
        <v>30</v>
      </c>
      <c r="L578" s="2" t="s">
        <v>305</v>
      </c>
      <c r="M578" s="2" t="s">
        <v>31</v>
      </c>
      <c r="N578" s="4" t="s">
        <v>1619</v>
      </c>
      <c r="O578" s="4" t="s">
        <v>287</v>
      </c>
      <c r="P578" s="4" t="s">
        <v>34</v>
      </c>
      <c r="Q578" s="126">
        <v>1534</v>
      </c>
      <c r="R578" s="137">
        <v>1</v>
      </c>
      <c r="S578" s="139">
        <v>2652</v>
      </c>
      <c r="U578" s="126">
        <v>40.682000000000002</v>
      </c>
      <c r="V578" s="136">
        <v>4.1999999999999998E-5</v>
      </c>
      <c r="W578" s="136">
        <v>2.6773210897733401E-3</v>
      </c>
      <c r="X578" s="136">
        <v>4.4007456825120498E-4</v>
      </c>
    </row>
    <row r="579" spans="1:24" x14ac:dyDescent="0.2">
      <c r="A579" s="4">
        <v>559</v>
      </c>
      <c r="B579" s="4">
        <v>7206</v>
      </c>
      <c r="C579" s="4" t="s">
        <v>1620</v>
      </c>
      <c r="D579" s="4" t="s">
        <v>1621</v>
      </c>
      <c r="E579" s="4" t="s">
        <v>282</v>
      </c>
      <c r="F579" s="4" t="s">
        <v>1622</v>
      </c>
      <c r="G579" s="4" t="s">
        <v>1623</v>
      </c>
      <c r="H579" s="4" t="s">
        <v>285</v>
      </c>
      <c r="I579" s="4" t="s">
        <v>1382</v>
      </c>
      <c r="J579" s="4" t="s">
        <v>30</v>
      </c>
      <c r="K579" s="4" t="s">
        <v>30</v>
      </c>
      <c r="L579" s="2" t="s">
        <v>305</v>
      </c>
      <c r="M579" s="2" t="s">
        <v>31</v>
      </c>
      <c r="N579" s="4" t="s">
        <v>314</v>
      </c>
      <c r="O579" s="4" t="s">
        <v>287</v>
      </c>
      <c r="P579" s="4" t="s">
        <v>34</v>
      </c>
      <c r="Q579" s="126">
        <v>4562</v>
      </c>
      <c r="R579" s="137">
        <v>1</v>
      </c>
      <c r="S579" s="139">
        <v>328.8</v>
      </c>
      <c r="U579" s="126">
        <v>15</v>
      </c>
      <c r="V579" s="136">
        <v>6.8999999999999997E-5</v>
      </c>
      <c r="W579" s="136">
        <v>9.8716254619679502E-4</v>
      </c>
      <c r="X579" s="136">
        <v>1.6226112473797201E-4</v>
      </c>
    </row>
    <row r="580" spans="1:24" x14ac:dyDescent="0.2">
      <c r="A580" s="4">
        <v>559</v>
      </c>
      <c r="B580" s="4">
        <v>7206</v>
      </c>
      <c r="C580" s="4" t="s">
        <v>938</v>
      </c>
      <c r="D580" s="4" t="s">
        <v>939</v>
      </c>
      <c r="E580" s="4" t="s">
        <v>282</v>
      </c>
      <c r="F580" s="4" t="s">
        <v>1624</v>
      </c>
      <c r="G580" s="4" t="s">
        <v>1625</v>
      </c>
      <c r="H580" s="4" t="s">
        <v>285</v>
      </c>
      <c r="I580" s="4" t="s">
        <v>1382</v>
      </c>
      <c r="J580" s="4" t="s">
        <v>30</v>
      </c>
      <c r="K580" s="4" t="s">
        <v>30</v>
      </c>
      <c r="L580" s="2" t="s">
        <v>305</v>
      </c>
      <c r="M580" s="2" t="s">
        <v>31</v>
      </c>
      <c r="N580" s="4" t="s">
        <v>322</v>
      </c>
      <c r="O580" s="4" t="s">
        <v>287</v>
      </c>
      <c r="P580" s="4" t="s">
        <v>34</v>
      </c>
      <c r="Q580" s="126">
        <v>711</v>
      </c>
      <c r="R580" s="137">
        <v>1</v>
      </c>
      <c r="S580" s="139">
        <v>32870</v>
      </c>
      <c r="U580" s="126">
        <v>233.70599999999999</v>
      </c>
      <c r="V580" s="136">
        <v>6.0000000000000002E-6</v>
      </c>
      <c r="W580" s="136">
        <v>1.538051524446E-2</v>
      </c>
      <c r="X580" s="136">
        <v>2.5281142525418201E-3</v>
      </c>
    </row>
    <row r="581" spans="1:24" x14ac:dyDescent="0.2">
      <c r="A581" s="4">
        <v>559</v>
      </c>
      <c r="B581" s="4">
        <v>7206</v>
      </c>
      <c r="C581" s="4" t="s">
        <v>949</v>
      </c>
      <c r="D581" s="4" t="s">
        <v>950</v>
      </c>
      <c r="E581" s="4" t="s">
        <v>282</v>
      </c>
      <c r="F581" s="4" t="s">
        <v>1626</v>
      </c>
      <c r="G581" s="4" t="s">
        <v>1627</v>
      </c>
      <c r="H581" s="4" t="s">
        <v>285</v>
      </c>
      <c r="I581" s="4" t="s">
        <v>1382</v>
      </c>
      <c r="J581" s="4" t="s">
        <v>30</v>
      </c>
      <c r="K581" s="4" t="s">
        <v>30</v>
      </c>
      <c r="L581" s="2" t="s">
        <v>305</v>
      </c>
      <c r="M581" s="2" t="s">
        <v>31</v>
      </c>
      <c r="N581" s="4" t="s">
        <v>306</v>
      </c>
      <c r="O581" s="4" t="s">
        <v>287</v>
      </c>
      <c r="P581" s="4" t="s">
        <v>34</v>
      </c>
      <c r="Q581" s="126">
        <v>620</v>
      </c>
      <c r="R581" s="137">
        <v>1</v>
      </c>
      <c r="S581" s="139">
        <v>3774</v>
      </c>
      <c r="U581" s="126">
        <v>23.399000000000001</v>
      </c>
      <c r="V581" s="136">
        <v>7.9999999999999996E-6</v>
      </c>
      <c r="W581" s="136">
        <v>1.5399093821933699E-3</v>
      </c>
      <c r="X581" s="136">
        <v>2.53116803622571E-4</v>
      </c>
    </row>
    <row r="582" spans="1:24" x14ac:dyDescent="0.2">
      <c r="A582" s="4">
        <v>559</v>
      </c>
      <c r="B582" s="4">
        <v>7206</v>
      </c>
      <c r="C582" s="4" t="s">
        <v>1628</v>
      </c>
      <c r="D582" s="4" t="s">
        <v>1629</v>
      </c>
      <c r="E582" s="4" t="s">
        <v>282</v>
      </c>
      <c r="F582" s="4" t="s">
        <v>1630</v>
      </c>
      <c r="G582" s="4" t="s">
        <v>1631</v>
      </c>
      <c r="H582" s="4" t="s">
        <v>285</v>
      </c>
      <c r="I582" s="4" t="s">
        <v>1382</v>
      </c>
      <c r="J582" s="4" t="s">
        <v>30</v>
      </c>
      <c r="K582" s="4" t="s">
        <v>30</v>
      </c>
      <c r="L582" s="2" t="s">
        <v>305</v>
      </c>
      <c r="M582" s="2" t="s">
        <v>185</v>
      </c>
      <c r="N582" s="4" t="s">
        <v>550</v>
      </c>
      <c r="O582" s="4" t="s">
        <v>287</v>
      </c>
      <c r="P582" s="4" t="s">
        <v>34</v>
      </c>
      <c r="Q582" s="126">
        <v>171</v>
      </c>
      <c r="R582" s="137">
        <v>1</v>
      </c>
      <c r="S582" s="139">
        <v>7230</v>
      </c>
      <c r="U582" s="126">
        <v>12.363</v>
      </c>
      <c r="V582" s="136">
        <v>6.9999999999999999E-6</v>
      </c>
      <c r="W582" s="136">
        <v>8.1364692483680101E-4</v>
      </c>
      <c r="X582" s="136">
        <v>1.3374014813695301E-4</v>
      </c>
    </row>
    <row r="583" spans="1:24" x14ac:dyDescent="0.2">
      <c r="A583" s="4">
        <v>559</v>
      </c>
      <c r="B583" s="4">
        <v>7206</v>
      </c>
      <c r="C583" s="4" t="s">
        <v>1632</v>
      </c>
      <c r="D583" s="4" t="s">
        <v>1633</v>
      </c>
      <c r="E583" s="4" t="s">
        <v>282</v>
      </c>
      <c r="F583" s="4" t="s">
        <v>1634</v>
      </c>
      <c r="G583" s="4" t="s">
        <v>1635</v>
      </c>
      <c r="H583" s="4" t="s">
        <v>285</v>
      </c>
      <c r="I583" s="4" t="s">
        <v>1382</v>
      </c>
      <c r="J583" s="4" t="s">
        <v>30</v>
      </c>
      <c r="K583" s="4" t="s">
        <v>30</v>
      </c>
      <c r="L583" s="2" t="s">
        <v>305</v>
      </c>
      <c r="M583" s="2" t="s">
        <v>31</v>
      </c>
      <c r="N583" s="4" t="s">
        <v>1467</v>
      </c>
      <c r="O583" s="4" t="s">
        <v>287</v>
      </c>
      <c r="P583" s="4" t="s">
        <v>34</v>
      </c>
      <c r="Q583" s="126">
        <v>2144</v>
      </c>
      <c r="R583" s="137">
        <v>1</v>
      </c>
      <c r="S583" s="139">
        <v>1060</v>
      </c>
      <c r="U583" s="126">
        <v>22.725999999999999</v>
      </c>
      <c r="V583" s="136">
        <v>2.0000000000000002E-5</v>
      </c>
      <c r="W583" s="136">
        <v>1.49565775097353E-3</v>
      </c>
      <c r="X583" s="136">
        <v>2.4584310844351002E-4</v>
      </c>
    </row>
    <row r="584" spans="1:24" x14ac:dyDescent="0.2">
      <c r="A584" s="4">
        <v>559</v>
      </c>
      <c r="B584" s="4">
        <v>7206</v>
      </c>
      <c r="C584" s="4" t="s">
        <v>953</v>
      </c>
      <c r="D584" s="4" t="s">
        <v>954</v>
      </c>
      <c r="E584" s="4" t="s">
        <v>282</v>
      </c>
      <c r="F584" s="4" t="s">
        <v>1636</v>
      </c>
      <c r="G584" s="4" t="s">
        <v>1637</v>
      </c>
      <c r="H584" s="4" t="s">
        <v>285</v>
      </c>
      <c r="I584" s="4" t="s">
        <v>1382</v>
      </c>
      <c r="J584" s="4" t="s">
        <v>30</v>
      </c>
      <c r="K584" s="4" t="s">
        <v>30</v>
      </c>
      <c r="L584" s="2" t="s">
        <v>305</v>
      </c>
      <c r="M584" s="2" t="s">
        <v>31</v>
      </c>
      <c r="N584" s="4" t="s">
        <v>286</v>
      </c>
      <c r="O584" s="4" t="s">
        <v>287</v>
      </c>
      <c r="P584" s="4" t="s">
        <v>34</v>
      </c>
      <c r="Q584" s="126">
        <v>14209</v>
      </c>
      <c r="R584" s="137">
        <v>1</v>
      </c>
      <c r="S584" s="139">
        <v>6732</v>
      </c>
      <c r="U584" s="126">
        <v>956.55</v>
      </c>
      <c r="V584" s="136">
        <v>1.1E-5</v>
      </c>
      <c r="W584" s="136">
        <v>6.2951952012408594E-2</v>
      </c>
      <c r="X584" s="136">
        <v>1.03474899623551E-2</v>
      </c>
    </row>
    <row r="585" spans="1:24" x14ac:dyDescent="0.2">
      <c r="A585" s="4">
        <v>559</v>
      </c>
      <c r="B585" s="4">
        <v>7206</v>
      </c>
      <c r="C585" s="4" t="s">
        <v>1638</v>
      </c>
      <c r="D585" s="4" t="s">
        <v>1639</v>
      </c>
      <c r="E585" s="4" t="s">
        <v>282</v>
      </c>
      <c r="F585" s="4" t="s">
        <v>1640</v>
      </c>
      <c r="G585" s="4" t="s">
        <v>1641</v>
      </c>
      <c r="H585" s="4" t="s">
        <v>285</v>
      </c>
      <c r="I585" s="4" t="s">
        <v>1382</v>
      </c>
      <c r="J585" s="4" t="s">
        <v>30</v>
      </c>
      <c r="K585" s="4" t="s">
        <v>30</v>
      </c>
      <c r="L585" s="2" t="s">
        <v>305</v>
      </c>
      <c r="M585" s="2" t="s">
        <v>31</v>
      </c>
      <c r="N585" s="4" t="s">
        <v>1547</v>
      </c>
      <c r="O585" s="4" t="s">
        <v>287</v>
      </c>
      <c r="P585" s="4" t="s">
        <v>34</v>
      </c>
      <c r="Q585" s="126">
        <v>241</v>
      </c>
      <c r="R585" s="137">
        <v>1</v>
      </c>
      <c r="S585" s="139">
        <v>35060</v>
      </c>
      <c r="U585" s="126">
        <v>84.495000000000005</v>
      </c>
      <c r="V585" s="136">
        <v>1.7E-5</v>
      </c>
      <c r="W585" s="136">
        <v>5.5607136812433197E-3</v>
      </c>
      <c r="X585" s="136">
        <v>9.1402136329075501E-4</v>
      </c>
    </row>
    <row r="586" spans="1:24" x14ac:dyDescent="0.2">
      <c r="A586" s="4">
        <v>559</v>
      </c>
      <c r="B586" s="4">
        <v>7206</v>
      </c>
      <c r="C586" s="4" t="s">
        <v>973</v>
      </c>
      <c r="D586" s="4" t="s">
        <v>974</v>
      </c>
      <c r="E586" s="4" t="s">
        <v>282</v>
      </c>
      <c r="F586" s="4" t="s">
        <v>1642</v>
      </c>
      <c r="G586" s="4" t="s">
        <v>1643</v>
      </c>
      <c r="H586" s="4" t="s">
        <v>285</v>
      </c>
      <c r="I586" s="4" t="s">
        <v>1382</v>
      </c>
      <c r="J586" s="4" t="s">
        <v>30</v>
      </c>
      <c r="K586" s="4" t="s">
        <v>30</v>
      </c>
      <c r="L586" s="2" t="s">
        <v>305</v>
      </c>
      <c r="M586" s="2" t="s">
        <v>31</v>
      </c>
      <c r="N586" s="4" t="s">
        <v>977</v>
      </c>
      <c r="O586" s="4" t="s">
        <v>287</v>
      </c>
      <c r="P586" s="4" t="s">
        <v>34</v>
      </c>
      <c r="Q586" s="126">
        <v>959.78</v>
      </c>
      <c r="R586" s="137">
        <v>1</v>
      </c>
      <c r="S586" s="139">
        <v>46080</v>
      </c>
      <c r="U586" s="126">
        <v>442.267</v>
      </c>
      <c r="V586" s="136">
        <v>6.0000000000000002E-5</v>
      </c>
      <c r="W586" s="136">
        <v>2.9106215862719002E-2</v>
      </c>
      <c r="X586" s="136">
        <v>4.78422458484305E-3</v>
      </c>
    </row>
    <row r="587" spans="1:24" x14ac:dyDescent="0.2">
      <c r="A587" s="4">
        <v>559</v>
      </c>
      <c r="B587" s="4">
        <v>7206</v>
      </c>
      <c r="C587" s="4" t="s">
        <v>1644</v>
      </c>
      <c r="D587" s="4" t="s">
        <v>1645</v>
      </c>
      <c r="E587" s="4" t="s">
        <v>282</v>
      </c>
      <c r="F587" s="4" t="s">
        <v>1646</v>
      </c>
      <c r="G587" s="4" t="s">
        <v>1647</v>
      </c>
      <c r="H587" s="4" t="s">
        <v>285</v>
      </c>
      <c r="I587" s="4" t="s">
        <v>1382</v>
      </c>
      <c r="J587" s="4" t="s">
        <v>30</v>
      </c>
      <c r="K587" s="4" t="s">
        <v>30</v>
      </c>
      <c r="L587" s="2" t="s">
        <v>305</v>
      </c>
      <c r="M587" s="2" t="s">
        <v>31</v>
      </c>
      <c r="N587" s="4" t="s">
        <v>610</v>
      </c>
      <c r="O587" s="4" t="s">
        <v>287</v>
      </c>
      <c r="P587" s="4" t="s">
        <v>34</v>
      </c>
      <c r="Q587" s="126">
        <v>61</v>
      </c>
      <c r="R587" s="137">
        <v>1</v>
      </c>
      <c r="S587" s="139">
        <v>67880</v>
      </c>
      <c r="T587" s="125">
        <v>1.2310000000000001</v>
      </c>
      <c r="U587" s="126">
        <v>42.637</v>
      </c>
      <c r="V587" s="136">
        <v>3.9999999999999998E-6</v>
      </c>
      <c r="W587" s="136">
        <v>2.80603252682646E-3</v>
      </c>
      <c r="X587" s="136">
        <v>4.6123102584103302E-4</v>
      </c>
    </row>
    <row r="588" spans="1:24" x14ac:dyDescent="0.2">
      <c r="A588" s="4">
        <v>559</v>
      </c>
      <c r="B588" s="4">
        <v>7206</v>
      </c>
      <c r="C588" s="4" t="s">
        <v>1648</v>
      </c>
      <c r="D588" s="4" t="s">
        <v>1649</v>
      </c>
      <c r="E588" s="4" t="s">
        <v>282</v>
      </c>
      <c r="F588" s="4" t="s">
        <v>1650</v>
      </c>
      <c r="G588" s="4" t="s">
        <v>1651</v>
      </c>
      <c r="H588" s="4" t="s">
        <v>285</v>
      </c>
      <c r="I588" s="4" t="s">
        <v>1382</v>
      </c>
      <c r="J588" s="4" t="s">
        <v>30</v>
      </c>
      <c r="K588" s="4" t="s">
        <v>30</v>
      </c>
      <c r="L588" s="2" t="s">
        <v>305</v>
      </c>
      <c r="M588" s="2" t="s">
        <v>31</v>
      </c>
      <c r="N588" s="4" t="s">
        <v>610</v>
      </c>
      <c r="O588" s="4" t="s">
        <v>287</v>
      </c>
      <c r="P588" s="4" t="s">
        <v>34</v>
      </c>
      <c r="Q588" s="126">
        <v>335</v>
      </c>
      <c r="R588" s="137">
        <v>1</v>
      </c>
      <c r="S588" s="139">
        <v>5600</v>
      </c>
      <c r="U588" s="126">
        <v>18.760000000000002</v>
      </c>
      <c r="V588" s="136">
        <v>2.6999999999999999E-5</v>
      </c>
      <c r="W588" s="136">
        <v>1.2346231434923001E-3</v>
      </c>
      <c r="X588" s="136">
        <v>2.0293652819629399E-4</v>
      </c>
    </row>
    <row r="589" spans="1:24" x14ac:dyDescent="0.2">
      <c r="A589" s="4">
        <v>559</v>
      </c>
      <c r="B589" s="4">
        <v>7206</v>
      </c>
      <c r="C589" s="4" t="s">
        <v>1652</v>
      </c>
      <c r="D589" s="4" t="s">
        <v>1653</v>
      </c>
      <c r="E589" s="4" t="s">
        <v>282</v>
      </c>
      <c r="F589" s="4" t="s">
        <v>1654</v>
      </c>
      <c r="G589" s="4" t="s">
        <v>1655</v>
      </c>
      <c r="H589" s="4" t="s">
        <v>285</v>
      </c>
      <c r="I589" s="4" t="s">
        <v>1382</v>
      </c>
      <c r="J589" s="4" t="s">
        <v>30</v>
      </c>
      <c r="K589" s="4" t="s">
        <v>30</v>
      </c>
      <c r="L589" s="2" t="s">
        <v>305</v>
      </c>
      <c r="M589" s="2" t="s">
        <v>31</v>
      </c>
      <c r="N589" s="4" t="s">
        <v>286</v>
      </c>
      <c r="O589" s="4" t="s">
        <v>287</v>
      </c>
      <c r="P589" s="4" t="s">
        <v>34</v>
      </c>
      <c r="Q589" s="126">
        <v>1766</v>
      </c>
      <c r="R589" s="137">
        <v>1</v>
      </c>
      <c r="S589" s="139">
        <v>25140</v>
      </c>
      <c r="U589" s="126">
        <v>443.97199999999998</v>
      </c>
      <c r="V589" s="136">
        <v>5.0000000000000002E-5</v>
      </c>
      <c r="W589" s="136">
        <v>2.92184754857048E-2</v>
      </c>
      <c r="X589" s="136">
        <v>4.80267683747208E-3</v>
      </c>
    </row>
    <row r="590" spans="1:24" x14ac:dyDescent="0.2">
      <c r="A590" s="4">
        <v>559</v>
      </c>
      <c r="B590" s="4">
        <v>7206</v>
      </c>
      <c r="C590" s="4" t="s">
        <v>1656</v>
      </c>
      <c r="D590" s="4" t="s">
        <v>1657</v>
      </c>
      <c r="E590" s="4" t="s">
        <v>282</v>
      </c>
      <c r="F590" s="4" t="s">
        <v>1658</v>
      </c>
      <c r="G590" s="4" t="s">
        <v>1659</v>
      </c>
      <c r="H590" s="4" t="s">
        <v>285</v>
      </c>
      <c r="I590" s="4" t="s">
        <v>1382</v>
      </c>
      <c r="J590" s="4" t="s">
        <v>30</v>
      </c>
      <c r="K590" s="4" t="s">
        <v>30</v>
      </c>
      <c r="L590" s="2" t="s">
        <v>305</v>
      </c>
      <c r="M590" s="2" t="s">
        <v>31</v>
      </c>
      <c r="N590" s="4" t="s">
        <v>1442</v>
      </c>
      <c r="O590" s="4" t="s">
        <v>287</v>
      </c>
      <c r="P590" s="4" t="s">
        <v>34</v>
      </c>
      <c r="Q590" s="126">
        <v>5677</v>
      </c>
      <c r="R590" s="137">
        <v>1</v>
      </c>
      <c r="S590" s="139">
        <v>1074</v>
      </c>
      <c r="U590" s="126">
        <v>60.970999999999997</v>
      </c>
      <c r="V590" s="136">
        <v>7.8999999999999996E-5</v>
      </c>
      <c r="W590" s="136">
        <v>4.0125897115888204E-3</v>
      </c>
      <c r="X590" s="136">
        <v>6.5955431779987498E-4</v>
      </c>
    </row>
    <row r="591" spans="1:24" x14ac:dyDescent="0.2">
      <c r="A591" s="4">
        <v>559</v>
      </c>
      <c r="B591" s="4">
        <v>7206</v>
      </c>
      <c r="C591" s="4" t="s">
        <v>1660</v>
      </c>
      <c r="D591" s="4" t="s">
        <v>1661</v>
      </c>
      <c r="E591" s="4" t="s">
        <v>282</v>
      </c>
      <c r="F591" s="4" t="s">
        <v>1662</v>
      </c>
      <c r="G591" s="4" t="s">
        <v>1663</v>
      </c>
      <c r="H591" s="4" t="s">
        <v>285</v>
      </c>
      <c r="I591" s="4" t="s">
        <v>1382</v>
      </c>
      <c r="J591" s="4" t="s">
        <v>30</v>
      </c>
      <c r="K591" s="4" t="s">
        <v>30</v>
      </c>
      <c r="L591" s="2" t="s">
        <v>305</v>
      </c>
      <c r="M591" s="2" t="s">
        <v>31</v>
      </c>
      <c r="N591" s="4" t="s">
        <v>514</v>
      </c>
      <c r="O591" s="4" t="s">
        <v>287</v>
      </c>
      <c r="P591" s="4" t="s">
        <v>34</v>
      </c>
      <c r="Q591" s="126">
        <v>1553</v>
      </c>
      <c r="R591" s="137">
        <v>1</v>
      </c>
      <c r="S591" s="139">
        <v>3170</v>
      </c>
      <c r="U591" s="126">
        <v>49.23</v>
      </c>
      <c r="V591" s="136">
        <v>7.9999999999999996E-6</v>
      </c>
      <c r="W591" s="136">
        <v>3.2399051607910701E-3</v>
      </c>
      <c r="X591" s="136">
        <v>5.3254720558402796E-4</v>
      </c>
    </row>
    <row r="592" spans="1:24" x14ac:dyDescent="0.2">
      <c r="A592" s="4">
        <v>559</v>
      </c>
      <c r="B592" s="4">
        <v>7206</v>
      </c>
      <c r="C592" s="4" t="s">
        <v>983</v>
      </c>
      <c r="D592" s="4" t="s">
        <v>984</v>
      </c>
      <c r="E592" s="4" t="s">
        <v>282</v>
      </c>
      <c r="F592" s="4" t="s">
        <v>1664</v>
      </c>
      <c r="G592" s="4" t="s">
        <v>1665</v>
      </c>
      <c r="H592" s="4" t="s">
        <v>285</v>
      </c>
      <c r="I592" s="4" t="s">
        <v>1382</v>
      </c>
      <c r="J592" s="4" t="s">
        <v>30</v>
      </c>
      <c r="K592" s="4" t="s">
        <v>363</v>
      </c>
      <c r="L592" s="2" t="s">
        <v>305</v>
      </c>
      <c r="M592" s="2" t="s">
        <v>31</v>
      </c>
      <c r="N592" s="4" t="s">
        <v>987</v>
      </c>
      <c r="O592" s="4" t="s">
        <v>287</v>
      </c>
      <c r="P592" s="4" t="s">
        <v>34</v>
      </c>
      <c r="Q592" s="126">
        <v>677</v>
      </c>
      <c r="R592" s="137">
        <v>1</v>
      </c>
      <c r="S592" s="139">
        <v>19700</v>
      </c>
      <c r="U592" s="126">
        <v>133.369</v>
      </c>
      <c r="V592" s="136">
        <v>5.1999999999999997E-5</v>
      </c>
      <c r="W592" s="136">
        <v>8.7772097027945008E-3</v>
      </c>
      <c r="X592" s="136">
        <v>1.4427207797980499E-3</v>
      </c>
    </row>
    <row r="593" spans="1:24" x14ac:dyDescent="0.2">
      <c r="A593" s="4">
        <v>559</v>
      </c>
      <c r="B593" s="4">
        <v>7206</v>
      </c>
      <c r="C593" s="4" t="s">
        <v>1231</v>
      </c>
      <c r="D593" s="4" t="s">
        <v>1232</v>
      </c>
      <c r="E593" s="4" t="s">
        <v>282</v>
      </c>
      <c r="F593" s="4" t="s">
        <v>1666</v>
      </c>
      <c r="G593" s="4" t="s">
        <v>1667</v>
      </c>
      <c r="H593" s="4" t="s">
        <v>285</v>
      </c>
      <c r="I593" s="4" t="s">
        <v>1382</v>
      </c>
      <c r="J593" s="4" t="s">
        <v>30</v>
      </c>
      <c r="K593" s="4" t="s">
        <v>30</v>
      </c>
      <c r="L593" s="2" t="s">
        <v>305</v>
      </c>
      <c r="M593" s="2" t="s">
        <v>31</v>
      </c>
      <c r="N593" s="4" t="s">
        <v>306</v>
      </c>
      <c r="O593" s="4" t="s">
        <v>287</v>
      </c>
      <c r="P593" s="4" t="s">
        <v>34</v>
      </c>
      <c r="Q593" s="126">
        <v>451</v>
      </c>
      <c r="R593" s="137">
        <v>1</v>
      </c>
      <c r="S593" s="139">
        <v>13330</v>
      </c>
      <c r="U593" s="126">
        <v>60.118000000000002</v>
      </c>
      <c r="V593" s="136">
        <v>2.0000000000000002E-5</v>
      </c>
      <c r="W593" s="136">
        <v>3.9564735888812999E-3</v>
      </c>
      <c r="X593" s="136">
        <v>6.5033044152789201E-4</v>
      </c>
    </row>
    <row r="594" spans="1:24" x14ac:dyDescent="0.2">
      <c r="A594" s="4">
        <v>559</v>
      </c>
      <c r="B594" s="4">
        <v>7206</v>
      </c>
      <c r="C594" s="4" t="s">
        <v>1668</v>
      </c>
      <c r="D594" s="4" t="s">
        <v>1669</v>
      </c>
      <c r="E594" s="4" t="s">
        <v>282</v>
      </c>
      <c r="F594" s="4" t="s">
        <v>1670</v>
      </c>
      <c r="G594" s="4" t="s">
        <v>1671</v>
      </c>
      <c r="H594" s="4" t="s">
        <v>285</v>
      </c>
      <c r="I594" s="4" t="s">
        <v>1382</v>
      </c>
      <c r="J594" s="4" t="s">
        <v>30</v>
      </c>
      <c r="K594" s="4" t="s">
        <v>30</v>
      </c>
      <c r="L594" s="2" t="s">
        <v>305</v>
      </c>
      <c r="M594" s="2" t="s">
        <v>31</v>
      </c>
      <c r="N594" s="4" t="s">
        <v>357</v>
      </c>
      <c r="O594" s="4" t="s">
        <v>287</v>
      </c>
      <c r="P594" s="4" t="s">
        <v>34</v>
      </c>
      <c r="Q594" s="126">
        <v>215</v>
      </c>
      <c r="R594" s="137">
        <v>1</v>
      </c>
      <c r="S594" s="139">
        <v>55350</v>
      </c>
      <c r="U594" s="126">
        <v>119.002</v>
      </c>
      <c r="V594" s="136">
        <v>1.2999999999999999E-5</v>
      </c>
      <c r="W594" s="136">
        <v>7.8317292448530206E-3</v>
      </c>
      <c r="X594" s="136">
        <v>1.28731099129421E-3</v>
      </c>
    </row>
    <row r="595" spans="1:24" x14ac:dyDescent="0.2">
      <c r="A595" s="4">
        <v>559</v>
      </c>
      <c r="B595" s="4">
        <v>7206</v>
      </c>
      <c r="C595" s="4" t="s">
        <v>996</v>
      </c>
      <c r="D595" s="4" t="s">
        <v>997</v>
      </c>
      <c r="E595" s="4" t="s">
        <v>282</v>
      </c>
      <c r="F595" s="4" t="s">
        <v>1672</v>
      </c>
      <c r="G595" s="4" t="s">
        <v>1673</v>
      </c>
      <c r="H595" s="4" t="s">
        <v>285</v>
      </c>
      <c r="I595" s="4" t="s">
        <v>1382</v>
      </c>
      <c r="J595" s="4" t="s">
        <v>30</v>
      </c>
      <c r="K595" s="4" t="s">
        <v>30</v>
      </c>
      <c r="L595" s="2" t="s">
        <v>305</v>
      </c>
      <c r="M595" s="2" t="s">
        <v>185</v>
      </c>
      <c r="N595" s="4" t="s">
        <v>306</v>
      </c>
      <c r="O595" s="4" t="s">
        <v>287</v>
      </c>
      <c r="P595" s="4" t="s">
        <v>34</v>
      </c>
      <c r="Q595" s="126">
        <v>485</v>
      </c>
      <c r="R595" s="137">
        <v>1</v>
      </c>
      <c r="S595" s="139">
        <v>4562.75</v>
      </c>
      <c r="U595" s="126">
        <v>22.129000000000001</v>
      </c>
      <c r="V595" s="136">
        <v>0</v>
      </c>
      <c r="W595" s="136">
        <v>1.4563641727266801E-3</v>
      </c>
      <c r="X595" s="136">
        <v>2.3938437454413701E-4</v>
      </c>
    </row>
    <row r="596" spans="1:24" x14ac:dyDescent="0.2">
      <c r="A596" s="4">
        <v>559</v>
      </c>
      <c r="B596" s="4">
        <v>7206</v>
      </c>
      <c r="C596" s="4" t="s">
        <v>1674</v>
      </c>
      <c r="D596" s="4" t="s">
        <v>1675</v>
      </c>
      <c r="E596" s="4" t="s">
        <v>282</v>
      </c>
      <c r="F596" s="4" t="s">
        <v>1676</v>
      </c>
      <c r="G596" s="4" t="s">
        <v>1677</v>
      </c>
      <c r="H596" s="4" t="s">
        <v>285</v>
      </c>
      <c r="I596" s="4" t="s">
        <v>1382</v>
      </c>
      <c r="J596" s="4" t="s">
        <v>30</v>
      </c>
      <c r="K596" s="4" t="s">
        <v>159</v>
      </c>
      <c r="L596" s="2" t="s">
        <v>305</v>
      </c>
      <c r="M596" s="2" t="s">
        <v>31</v>
      </c>
      <c r="N596" s="4" t="s">
        <v>987</v>
      </c>
      <c r="O596" s="4" t="s">
        <v>287</v>
      </c>
      <c r="P596" s="4" t="s">
        <v>34</v>
      </c>
      <c r="Q596" s="126">
        <v>485</v>
      </c>
      <c r="R596" s="137">
        <v>1</v>
      </c>
      <c r="S596" s="139">
        <v>44900</v>
      </c>
      <c r="U596" s="126">
        <v>217.76499999999999</v>
      </c>
      <c r="V596" s="136">
        <v>1.06E-4</v>
      </c>
      <c r="W596" s="136">
        <v>1.4331434373273E-2</v>
      </c>
      <c r="X596" s="136">
        <v>2.35567553638944E-3</v>
      </c>
    </row>
    <row r="597" spans="1:24" x14ac:dyDescent="0.2">
      <c r="A597" s="4">
        <v>559</v>
      </c>
      <c r="B597" s="4">
        <v>7206</v>
      </c>
      <c r="C597" s="4" t="s">
        <v>1678</v>
      </c>
      <c r="D597" s="4" t="s">
        <v>1679</v>
      </c>
      <c r="E597" s="4" t="s">
        <v>282</v>
      </c>
      <c r="F597" s="4" t="s">
        <v>1680</v>
      </c>
      <c r="G597" s="4" t="s">
        <v>1681</v>
      </c>
      <c r="H597" s="4" t="s">
        <v>285</v>
      </c>
      <c r="I597" s="4" t="s">
        <v>1382</v>
      </c>
      <c r="J597" s="4" t="s">
        <v>30</v>
      </c>
      <c r="K597" s="4" t="s">
        <v>363</v>
      </c>
      <c r="L597" s="2" t="s">
        <v>305</v>
      </c>
      <c r="M597" s="2" t="s">
        <v>31</v>
      </c>
      <c r="N597" s="4" t="s">
        <v>987</v>
      </c>
      <c r="O597" s="4" t="s">
        <v>287</v>
      </c>
      <c r="P597" s="4" t="s">
        <v>34</v>
      </c>
      <c r="Q597" s="126">
        <v>292</v>
      </c>
      <c r="R597" s="137">
        <v>1</v>
      </c>
      <c r="S597" s="139">
        <v>34590</v>
      </c>
      <c r="U597" s="126">
        <v>101.003</v>
      </c>
      <c r="V597" s="136">
        <v>6.0000000000000002E-6</v>
      </c>
      <c r="W597" s="136">
        <v>6.6471425606356204E-3</v>
      </c>
      <c r="X597" s="136">
        <v>1.0925990175962E-3</v>
      </c>
    </row>
    <row r="598" spans="1:24" x14ac:dyDescent="0.2">
      <c r="A598" s="4">
        <v>559</v>
      </c>
      <c r="B598" s="4">
        <v>7206</v>
      </c>
      <c r="C598" s="4" t="s">
        <v>1682</v>
      </c>
      <c r="D598" s="4" t="s">
        <v>1683</v>
      </c>
      <c r="E598" s="4" t="s">
        <v>1087</v>
      </c>
      <c r="F598" s="4" t="s">
        <v>1684</v>
      </c>
      <c r="G598" s="4" t="s">
        <v>1685</v>
      </c>
      <c r="H598" s="4" t="s">
        <v>285</v>
      </c>
      <c r="I598" s="4" t="s">
        <v>1382</v>
      </c>
      <c r="J598" s="4" t="s">
        <v>30</v>
      </c>
      <c r="K598" s="4" t="s">
        <v>30</v>
      </c>
      <c r="L598" s="2" t="s">
        <v>305</v>
      </c>
      <c r="M598" s="2" t="s">
        <v>31</v>
      </c>
      <c r="N598" s="4" t="s">
        <v>610</v>
      </c>
      <c r="O598" s="4" t="s">
        <v>287</v>
      </c>
      <c r="P598" s="4" t="s">
        <v>34</v>
      </c>
      <c r="Q598" s="126">
        <v>1569</v>
      </c>
      <c r="R598" s="137">
        <v>1</v>
      </c>
      <c r="S598" s="139">
        <v>14830</v>
      </c>
      <c r="U598" s="126">
        <v>232.68299999999999</v>
      </c>
      <c r="V598" s="136">
        <v>3.0000000000000001E-5</v>
      </c>
      <c r="W598" s="136">
        <v>1.53131901124881E-2</v>
      </c>
      <c r="X598" s="136">
        <v>2.5170479375980701E-3</v>
      </c>
    </row>
    <row r="599" spans="1:24" x14ac:dyDescent="0.2">
      <c r="A599" s="4">
        <v>559</v>
      </c>
      <c r="B599" s="4">
        <v>7206</v>
      </c>
      <c r="C599" s="4" t="s">
        <v>1764</v>
      </c>
      <c r="D599" s="4" t="s">
        <v>1765</v>
      </c>
      <c r="E599" s="4" t="s">
        <v>282</v>
      </c>
      <c r="F599" s="4" t="s">
        <v>1766</v>
      </c>
      <c r="G599" s="4" t="s">
        <v>1767</v>
      </c>
      <c r="H599" s="4" t="s">
        <v>285</v>
      </c>
      <c r="I599" s="4" t="s">
        <v>1382</v>
      </c>
      <c r="J599" s="4" t="s">
        <v>30</v>
      </c>
      <c r="K599" s="4" t="s">
        <v>30</v>
      </c>
      <c r="L599" s="2" t="s">
        <v>305</v>
      </c>
      <c r="M599" s="2" t="s">
        <v>31</v>
      </c>
      <c r="N599" s="4" t="s">
        <v>1768</v>
      </c>
      <c r="O599" s="4" t="s">
        <v>287</v>
      </c>
      <c r="P599" s="4" t="s">
        <v>34</v>
      </c>
      <c r="Q599" s="126">
        <v>16885.669999999998</v>
      </c>
      <c r="R599" s="137">
        <v>1</v>
      </c>
      <c r="S599" s="139">
        <v>60.5</v>
      </c>
      <c r="U599" s="126">
        <v>10.215999999999999</v>
      </c>
      <c r="V599" s="136">
        <v>1.1400000000000001E-4</v>
      </c>
      <c r="W599" s="136">
        <v>6.72318794248458E-4</v>
      </c>
      <c r="X599" s="136">
        <v>1.1050986907629701E-4</v>
      </c>
    </row>
    <row r="600" spans="1:24" x14ac:dyDescent="0.2">
      <c r="A600" s="4">
        <v>559</v>
      </c>
      <c r="B600" s="4">
        <v>7206</v>
      </c>
      <c r="C600" s="4" t="s">
        <v>1686</v>
      </c>
      <c r="D600" s="4" t="s">
        <v>1687</v>
      </c>
      <c r="E600" s="4" t="s">
        <v>282</v>
      </c>
      <c r="F600" s="4" t="s">
        <v>1688</v>
      </c>
      <c r="G600" s="4" t="s">
        <v>1689</v>
      </c>
      <c r="H600" s="4" t="s">
        <v>285</v>
      </c>
      <c r="I600" s="4" t="s">
        <v>1382</v>
      </c>
      <c r="J600" s="4" t="s">
        <v>30</v>
      </c>
      <c r="K600" s="4" t="s">
        <v>30</v>
      </c>
      <c r="L600" s="2" t="s">
        <v>305</v>
      </c>
      <c r="M600" s="2" t="s">
        <v>31</v>
      </c>
      <c r="N600" s="4" t="s">
        <v>778</v>
      </c>
      <c r="O600" s="4" t="s">
        <v>287</v>
      </c>
      <c r="P600" s="4" t="s">
        <v>34</v>
      </c>
      <c r="Q600" s="126">
        <v>487</v>
      </c>
      <c r="R600" s="137">
        <v>1</v>
      </c>
      <c r="S600" s="139">
        <v>8497</v>
      </c>
      <c r="U600" s="126">
        <v>41.38</v>
      </c>
      <c r="V600" s="136">
        <v>3.8999999999999999E-5</v>
      </c>
      <c r="W600" s="136">
        <v>2.72330422072161E-3</v>
      </c>
      <c r="X600" s="136">
        <v>4.4763287217530003E-4</v>
      </c>
    </row>
    <row r="601" spans="1:24" x14ac:dyDescent="0.2">
      <c r="A601" s="4">
        <v>559</v>
      </c>
      <c r="B601" s="4">
        <v>7206</v>
      </c>
      <c r="C601" s="4" t="s">
        <v>1009</v>
      </c>
      <c r="D601" s="4" t="s">
        <v>1010</v>
      </c>
      <c r="E601" s="4" t="s">
        <v>282</v>
      </c>
      <c r="F601" s="4" t="s">
        <v>1690</v>
      </c>
      <c r="G601" s="4" t="s">
        <v>1691</v>
      </c>
      <c r="H601" s="4" t="s">
        <v>285</v>
      </c>
      <c r="I601" s="4" t="s">
        <v>1382</v>
      </c>
      <c r="J601" s="4" t="s">
        <v>30</v>
      </c>
      <c r="K601" s="4" t="s">
        <v>30</v>
      </c>
      <c r="L601" s="2" t="s">
        <v>305</v>
      </c>
      <c r="M601" s="2" t="s">
        <v>31</v>
      </c>
      <c r="N601" s="4" t="s">
        <v>660</v>
      </c>
      <c r="O601" s="4" t="s">
        <v>287</v>
      </c>
      <c r="P601" s="4" t="s">
        <v>34</v>
      </c>
      <c r="Q601" s="126">
        <v>1683</v>
      </c>
      <c r="R601" s="137">
        <v>1</v>
      </c>
      <c r="S601" s="139">
        <v>4054</v>
      </c>
      <c r="U601" s="126">
        <v>68.228999999999999</v>
      </c>
      <c r="V601" s="136">
        <v>1.8E-5</v>
      </c>
      <c r="W601" s="136">
        <v>4.4902388179728402E-3</v>
      </c>
      <c r="X601" s="136">
        <v>7.3806609028410702E-4</v>
      </c>
    </row>
    <row r="602" spans="1:24" x14ac:dyDescent="0.2">
      <c r="A602" s="4">
        <v>559</v>
      </c>
      <c r="B602" s="4">
        <v>7206</v>
      </c>
      <c r="C602" s="4" t="s">
        <v>1692</v>
      </c>
      <c r="D602" s="4" t="s">
        <v>1693</v>
      </c>
      <c r="E602" s="4" t="s">
        <v>282</v>
      </c>
      <c r="F602" s="4" t="s">
        <v>1694</v>
      </c>
      <c r="G602" s="4" t="s">
        <v>1695</v>
      </c>
      <c r="H602" s="4" t="s">
        <v>285</v>
      </c>
      <c r="I602" s="4" t="s">
        <v>1382</v>
      </c>
      <c r="J602" s="4" t="s">
        <v>30</v>
      </c>
      <c r="K602" s="4" t="s">
        <v>30</v>
      </c>
      <c r="L602" s="2" t="s">
        <v>305</v>
      </c>
      <c r="M602" s="2" t="s">
        <v>31</v>
      </c>
      <c r="N602" s="4" t="s">
        <v>1467</v>
      </c>
      <c r="O602" s="4" t="s">
        <v>287</v>
      </c>
      <c r="P602" s="4" t="s">
        <v>34</v>
      </c>
      <c r="Q602" s="126">
        <v>6553</v>
      </c>
      <c r="R602" s="137">
        <v>1</v>
      </c>
      <c r="S602" s="139">
        <v>183</v>
      </c>
      <c r="U602" s="126">
        <v>11.992000000000001</v>
      </c>
      <c r="V602" s="136">
        <v>7.7000000000000001E-5</v>
      </c>
      <c r="W602" s="136">
        <v>7.8921046857826499E-4</v>
      </c>
      <c r="X602" s="136">
        <v>1.29723497695345E-4</v>
      </c>
    </row>
    <row r="603" spans="1:24" x14ac:dyDescent="0.2">
      <c r="A603" s="4">
        <v>559</v>
      </c>
      <c r="B603" s="4">
        <v>7206</v>
      </c>
      <c r="C603" s="4" t="s">
        <v>1023</v>
      </c>
      <c r="D603" s="4" t="s">
        <v>1024</v>
      </c>
      <c r="E603" s="4" t="s">
        <v>282</v>
      </c>
      <c r="F603" s="4" t="s">
        <v>1696</v>
      </c>
      <c r="G603" s="4" t="s">
        <v>1697</v>
      </c>
      <c r="H603" s="4" t="s">
        <v>285</v>
      </c>
      <c r="I603" s="4" t="s">
        <v>1382</v>
      </c>
      <c r="J603" s="4" t="s">
        <v>30</v>
      </c>
      <c r="K603" s="4" t="s">
        <v>30</v>
      </c>
      <c r="L603" s="2" t="s">
        <v>305</v>
      </c>
      <c r="M603" s="2" t="s">
        <v>31</v>
      </c>
      <c r="N603" s="4" t="s">
        <v>322</v>
      </c>
      <c r="O603" s="4" t="s">
        <v>287</v>
      </c>
      <c r="P603" s="4" t="s">
        <v>34</v>
      </c>
      <c r="Q603" s="126">
        <v>1663</v>
      </c>
      <c r="R603" s="137">
        <v>1</v>
      </c>
      <c r="S603" s="139">
        <v>2450</v>
      </c>
      <c r="U603" s="126">
        <v>40.743000000000002</v>
      </c>
      <c r="V603" s="136">
        <v>7.9999999999999996E-6</v>
      </c>
      <c r="W603" s="136">
        <v>2.68138955473767E-3</v>
      </c>
      <c r="X603" s="136">
        <v>4.4074330685318197E-4</v>
      </c>
    </row>
    <row r="604" spans="1:24" x14ac:dyDescent="0.2">
      <c r="A604" s="4">
        <v>559</v>
      </c>
      <c r="B604" s="4">
        <v>7206</v>
      </c>
      <c r="C604" s="4" t="s">
        <v>1698</v>
      </c>
      <c r="D604" s="4" t="s">
        <v>1699</v>
      </c>
      <c r="E604" s="4" t="s">
        <v>282</v>
      </c>
      <c r="F604" s="4" t="s">
        <v>1700</v>
      </c>
      <c r="G604" s="4" t="s">
        <v>1701</v>
      </c>
      <c r="H604" s="4" t="s">
        <v>285</v>
      </c>
      <c r="I604" s="4" t="s">
        <v>1382</v>
      </c>
      <c r="J604" s="4" t="s">
        <v>30</v>
      </c>
      <c r="K604" s="4" t="s">
        <v>30</v>
      </c>
      <c r="L604" s="2" t="s">
        <v>305</v>
      </c>
      <c r="M604" s="2" t="s">
        <v>31</v>
      </c>
      <c r="N604" s="4" t="s">
        <v>1547</v>
      </c>
      <c r="O604" s="4" t="s">
        <v>287</v>
      </c>
      <c r="P604" s="4" t="s">
        <v>34</v>
      </c>
      <c r="Q604" s="126">
        <v>457</v>
      </c>
      <c r="R604" s="137">
        <v>1</v>
      </c>
      <c r="S604" s="139">
        <v>6415</v>
      </c>
      <c r="U604" s="126">
        <v>29.317</v>
      </c>
      <c r="V604" s="136">
        <v>9.0000000000000002E-6</v>
      </c>
      <c r="W604" s="136">
        <v>1.9293651981529499E-3</v>
      </c>
      <c r="X604" s="136">
        <v>3.1713213623097298E-4</v>
      </c>
    </row>
    <row r="605" spans="1:24" x14ac:dyDescent="0.2">
      <c r="A605" s="4">
        <v>559</v>
      </c>
      <c r="B605" s="4">
        <v>7206</v>
      </c>
      <c r="C605" s="4" t="s">
        <v>1702</v>
      </c>
      <c r="D605" s="4" t="s">
        <v>1703</v>
      </c>
      <c r="E605" s="4" t="s">
        <v>282</v>
      </c>
      <c r="F605" s="4" t="s">
        <v>1704</v>
      </c>
      <c r="G605" s="4" t="s">
        <v>1705</v>
      </c>
      <c r="H605" s="4" t="s">
        <v>285</v>
      </c>
      <c r="I605" s="4" t="s">
        <v>1382</v>
      </c>
      <c r="J605" s="4" t="s">
        <v>30</v>
      </c>
      <c r="K605" s="4" t="s">
        <v>30</v>
      </c>
      <c r="L605" s="2" t="s">
        <v>305</v>
      </c>
      <c r="M605" s="2" t="s">
        <v>31</v>
      </c>
      <c r="N605" s="4" t="s">
        <v>1467</v>
      </c>
      <c r="O605" s="4" t="s">
        <v>287</v>
      </c>
      <c r="P605" s="4" t="s">
        <v>34</v>
      </c>
      <c r="Q605" s="126">
        <v>559</v>
      </c>
      <c r="R605" s="137">
        <v>1</v>
      </c>
      <c r="S605" s="139">
        <v>1392</v>
      </c>
      <c r="U605" s="126">
        <v>7.7809999999999997</v>
      </c>
      <c r="V605" s="136">
        <v>3.1999999999999999E-5</v>
      </c>
      <c r="W605" s="136">
        <v>5.1209746130030805E-4</v>
      </c>
      <c r="X605" s="136">
        <v>8.4174091051346297E-5</v>
      </c>
    </row>
    <row r="606" spans="1:24" x14ac:dyDescent="0.2">
      <c r="A606" s="4">
        <v>559</v>
      </c>
      <c r="B606" s="4">
        <v>7206</v>
      </c>
      <c r="C606" s="4" t="s">
        <v>1706</v>
      </c>
      <c r="D606" s="4" t="s">
        <v>1707</v>
      </c>
      <c r="E606" s="4" t="s">
        <v>282</v>
      </c>
      <c r="F606" s="4" t="s">
        <v>1708</v>
      </c>
      <c r="G606" s="4" t="s">
        <v>1709</v>
      </c>
      <c r="H606" s="4" t="s">
        <v>285</v>
      </c>
      <c r="I606" s="4" t="s">
        <v>1382</v>
      </c>
      <c r="J606" s="4" t="s">
        <v>30</v>
      </c>
      <c r="K606" s="4" t="s">
        <v>30</v>
      </c>
      <c r="L606" s="2" t="s">
        <v>305</v>
      </c>
      <c r="M606" s="2" t="s">
        <v>31</v>
      </c>
      <c r="N606" s="4" t="s">
        <v>1547</v>
      </c>
      <c r="O606" s="4" t="s">
        <v>287</v>
      </c>
      <c r="P606" s="4" t="s">
        <v>34</v>
      </c>
      <c r="Q606" s="126">
        <v>316</v>
      </c>
      <c r="R606" s="137">
        <v>1</v>
      </c>
      <c r="S606" s="139">
        <v>30530</v>
      </c>
      <c r="U606" s="126">
        <v>96.474999999999994</v>
      </c>
      <c r="V606" s="136">
        <v>2.3E-5</v>
      </c>
      <c r="W606" s="136">
        <v>6.3491482326114698E-3</v>
      </c>
      <c r="X606" s="136">
        <v>1.04361732251769E-3</v>
      </c>
    </row>
    <row r="607" spans="1:24" x14ac:dyDescent="0.2">
      <c r="A607" s="4">
        <v>559</v>
      </c>
      <c r="B607" s="4">
        <v>7206</v>
      </c>
      <c r="C607" s="4" t="s">
        <v>1710</v>
      </c>
      <c r="D607" s="4" t="s">
        <v>1711</v>
      </c>
      <c r="E607" s="4" t="s">
        <v>282</v>
      </c>
      <c r="F607" s="4" t="s">
        <v>1712</v>
      </c>
      <c r="G607" s="4" t="s">
        <v>1713</v>
      </c>
      <c r="H607" s="4" t="s">
        <v>285</v>
      </c>
      <c r="I607" s="4" t="s">
        <v>1382</v>
      </c>
      <c r="J607" s="4" t="s">
        <v>30</v>
      </c>
      <c r="K607" s="4" t="s">
        <v>30</v>
      </c>
      <c r="L607" s="2" t="s">
        <v>305</v>
      </c>
      <c r="M607" s="2" t="s">
        <v>31</v>
      </c>
      <c r="N607" s="4" t="s">
        <v>1547</v>
      </c>
      <c r="O607" s="4" t="s">
        <v>287</v>
      </c>
      <c r="P607" s="4" t="s">
        <v>34</v>
      </c>
      <c r="Q607" s="126">
        <v>3157</v>
      </c>
      <c r="R607" s="137">
        <v>1</v>
      </c>
      <c r="S607" s="139">
        <v>3901</v>
      </c>
      <c r="T607" s="125">
        <v>2.1309999999999998</v>
      </c>
      <c r="U607" s="126">
        <v>125.285</v>
      </c>
      <c r="V607" s="136">
        <v>1.1E-5</v>
      </c>
      <c r="W607" s="136">
        <v>8.2452187508857307E-3</v>
      </c>
      <c r="X607" s="136">
        <v>1.35527677116978E-3</v>
      </c>
    </row>
    <row r="608" spans="1:24" x14ac:dyDescent="0.2">
      <c r="A608" s="4">
        <v>559</v>
      </c>
      <c r="B608" s="4">
        <v>7206</v>
      </c>
      <c r="C608" s="4" t="s">
        <v>1039</v>
      </c>
      <c r="D608" s="4" t="s">
        <v>1040</v>
      </c>
      <c r="E608" s="4" t="s">
        <v>282</v>
      </c>
      <c r="F608" s="4" t="s">
        <v>1714</v>
      </c>
      <c r="G608" s="4" t="s">
        <v>1715</v>
      </c>
      <c r="H608" s="4" t="s">
        <v>285</v>
      </c>
      <c r="I608" s="4" t="s">
        <v>1382</v>
      </c>
      <c r="J608" s="4" t="s">
        <v>30</v>
      </c>
      <c r="K608" s="4" t="s">
        <v>30</v>
      </c>
      <c r="L608" s="2" t="s">
        <v>305</v>
      </c>
      <c r="M608" s="2" t="s">
        <v>31</v>
      </c>
      <c r="N608" s="4" t="s">
        <v>778</v>
      </c>
      <c r="O608" s="4" t="s">
        <v>287</v>
      </c>
      <c r="P608" s="4" t="s">
        <v>34</v>
      </c>
      <c r="Q608" s="126">
        <v>3925</v>
      </c>
      <c r="R608" s="137">
        <v>1</v>
      </c>
      <c r="S608" s="139">
        <v>9361</v>
      </c>
      <c r="U608" s="126">
        <v>367.41899999999998</v>
      </c>
      <c r="V608" s="136">
        <v>3.3000000000000003E-5</v>
      </c>
      <c r="W608" s="136">
        <v>2.41804002886239E-2</v>
      </c>
      <c r="X608" s="136">
        <v>3.9745622061559804E-3</v>
      </c>
    </row>
    <row r="609" spans="1:24" x14ac:dyDescent="0.2">
      <c r="A609" s="4">
        <v>559</v>
      </c>
      <c r="B609" s="4">
        <v>7206</v>
      </c>
      <c r="C609" s="4" t="s">
        <v>1716</v>
      </c>
      <c r="D609" s="4" t="s">
        <v>1717</v>
      </c>
      <c r="E609" s="4" t="s">
        <v>282</v>
      </c>
      <c r="F609" s="4" t="s">
        <v>1718</v>
      </c>
      <c r="G609" s="4" t="s">
        <v>1719</v>
      </c>
      <c r="H609" s="4" t="s">
        <v>285</v>
      </c>
      <c r="I609" s="4" t="s">
        <v>1382</v>
      </c>
      <c r="J609" s="4" t="s">
        <v>30</v>
      </c>
      <c r="K609" s="4" t="s">
        <v>30</v>
      </c>
      <c r="L609" s="2" t="s">
        <v>305</v>
      </c>
      <c r="M609" s="2" t="s">
        <v>31</v>
      </c>
      <c r="N609" s="4" t="s">
        <v>1720</v>
      </c>
      <c r="O609" s="4" t="s">
        <v>287</v>
      </c>
      <c r="P609" s="4" t="s">
        <v>34</v>
      </c>
      <c r="Q609" s="126">
        <v>152</v>
      </c>
      <c r="R609" s="137">
        <v>1</v>
      </c>
      <c r="S609" s="139">
        <v>13500</v>
      </c>
      <c r="U609" s="126">
        <v>20.52</v>
      </c>
      <c r="V609" s="136">
        <v>1.2E-5</v>
      </c>
      <c r="W609" s="136">
        <v>1.3504513275299601E-3</v>
      </c>
      <c r="X609" s="136">
        <v>2.2197534960490101E-4</v>
      </c>
    </row>
    <row r="610" spans="1:24" x14ac:dyDescent="0.2">
      <c r="A610" s="4">
        <v>559</v>
      </c>
      <c r="B610" s="4">
        <v>7206</v>
      </c>
      <c r="C610" s="4" t="s">
        <v>1721</v>
      </c>
      <c r="D610" s="4" t="s">
        <v>1722</v>
      </c>
      <c r="E610" s="4" t="s">
        <v>282</v>
      </c>
      <c r="F610" s="4" t="s">
        <v>1723</v>
      </c>
      <c r="G610" s="4" t="s">
        <v>1724</v>
      </c>
      <c r="H610" s="4" t="s">
        <v>285</v>
      </c>
      <c r="I610" s="4" t="s">
        <v>1382</v>
      </c>
      <c r="J610" s="4" t="s">
        <v>30</v>
      </c>
      <c r="K610" s="4" t="s">
        <v>363</v>
      </c>
      <c r="L610" s="2" t="s">
        <v>305</v>
      </c>
      <c r="M610" s="2" t="s">
        <v>31</v>
      </c>
      <c r="N610" s="4" t="s">
        <v>778</v>
      </c>
      <c r="O610" s="4" t="s">
        <v>287</v>
      </c>
      <c r="P610" s="4" t="s">
        <v>34</v>
      </c>
      <c r="Q610" s="126">
        <v>4108</v>
      </c>
      <c r="R610" s="137">
        <v>1</v>
      </c>
      <c r="S610" s="139">
        <v>4954</v>
      </c>
      <c r="U610" s="126">
        <v>203.51</v>
      </c>
      <c r="V610" s="136">
        <v>3.8000000000000002E-5</v>
      </c>
      <c r="W610" s="136">
        <v>1.3393312953706001E-2</v>
      </c>
      <c r="X610" s="136">
        <v>2.2014753620957801E-3</v>
      </c>
    </row>
    <row r="611" spans="1:24" x14ac:dyDescent="0.2">
      <c r="A611" s="4">
        <v>559</v>
      </c>
      <c r="B611" s="4">
        <v>7206</v>
      </c>
      <c r="C611" s="4" t="s">
        <v>1721</v>
      </c>
      <c r="D611" s="4" t="s">
        <v>1722</v>
      </c>
      <c r="E611" s="4" t="s">
        <v>282</v>
      </c>
      <c r="F611" s="4" t="s">
        <v>1725</v>
      </c>
      <c r="G611" s="4" t="s">
        <v>1724</v>
      </c>
      <c r="H611" s="4" t="s">
        <v>285</v>
      </c>
      <c r="I611" s="4" t="s">
        <v>1382</v>
      </c>
      <c r="J611" s="4" t="s">
        <v>30</v>
      </c>
      <c r="K611" s="4" t="s">
        <v>363</v>
      </c>
      <c r="L611" s="2" t="s">
        <v>305</v>
      </c>
      <c r="M611" s="2" t="s">
        <v>185</v>
      </c>
      <c r="N611" s="4" t="s">
        <v>778</v>
      </c>
      <c r="O611" s="4" t="s">
        <v>287</v>
      </c>
      <c r="P611" s="4" t="s">
        <v>34</v>
      </c>
      <c r="Q611" s="126">
        <v>940</v>
      </c>
      <c r="R611" s="137">
        <v>1</v>
      </c>
      <c r="S611" s="139">
        <v>4626.2529999999997</v>
      </c>
      <c r="U611" s="126">
        <v>43.487000000000002</v>
      </c>
      <c r="V611" s="136">
        <v>0</v>
      </c>
      <c r="W611" s="136">
        <v>2.8619288865617898E-3</v>
      </c>
      <c r="X611" s="136">
        <v>4.70418779402344E-4</v>
      </c>
    </row>
    <row r="612" spans="1:24" x14ac:dyDescent="0.2">
      <c r="A612" s="4">
        <v>559</v>
      </c>
      <c r="B612" s="4">
        <v>7206</v>
      </c>
      <c r="C612" s="4" t="s">
        <v>1781</v>
      </c>
      <c r="D612" s="4" t="s">
        <v>1782</v>
      </c>
      <c r="E612" s="4" t="s">
        <v>1087</v>
      </c>
      <c r="F612" s="4" t="s">
        <v>1783</v>
      </c>
      <c r="G612" s="4" t="s">
        <v>1784</v>
      </c>
      <c r="H612" s="4" t="s">
        <v>285</v>
      </c>
      <c r="I612" s="4" t="s">
        <v>1382</v>
      </c>
      <c r="J612" s="4" t="s">
        <v>158</v>
      </c>
      <c r="K612" s="4" t="s">
        <v>1138</v>
      </c>
      <c r="L612" s="2" t="s">
        <v>305</v>
      </c>
      <c r="M612" s="2" t="s">
        <v>1785</v>
      </c>
      <c r="N612" s="4" t="s">
        <v>1181</v>
      </c>
      <c r="O612" s="4" t="s">
        <v>287</v>
      </c>
      <c r="P612" s="4" t="s">
        <v>187</v>
      </c>
      <c r="Q612" s="126">
        <v>5558.65</v>
      </c>
      <c r="R612" s="137">
        <v>3.8807</v>
      </c>
      <c r="S612" s="139">
        <v>326.39999999999998</v>
      </c>
      <c r="U612" s="126">
        <v>70.409000000000006</v>
      </c>
      <c r="V612" s="136">
        <v>3.9999999999999998E-6</v>
      </c>
      <c r="W612" s="136">
        <v>4.6337343256409296E-3</v>
      </c>
      <c r="X612" s="136">
        <v>7.6165262378740403E-4</v>
      </c>
    </row>
    <row r="613" spans="1:24" x14ac:dyDescent="0.2">
      <c r="A613" s="4">
        <v>559</v>
      </c>
      <c r="B613" s="4">
        <v>7206</v>
      </c>
      <c r="C613" s="4" t="s">
        <v>1786</v>
      </c>
      <c r="D613" s="4" t="s">
        <v>1787</v>
      </c>
      <c r="E613" s="4" t="s">
        <v>1087</v>
      </c>
      <c r="F613" s="4" t="s">
        <v>1788</v>
      </c>
      <c r="G613" s="4" t="s">
        <v>1789</v>
      </c>
      <c r="H613" s="4" t="s">
        <v>285</v>
      </c>
      <c r="I613" s="4" t="s">
        <v>1382</v>
      </c>
      <c r="J613" s="4" t="s">
        <v>158</v>
      </c>
      <c r="K613" s="4" t="s">
        <v>1065</v>
      </c>
      <c r="L613" s="2" t="s">
        <v>305</v>
      </c>
      <c r="M613" s="2" t="s">
        <v>1368</v>
      </c>
      <c r="N613" s="4" t="s">
        <v>1139</v>
      </c>
      <c r="O613" s="4" t="s">
        <v>287</v>
      </c>
      <c r="P613" s="4" t="s">
        <v>162</v>
      </c>
      <c r="Q613" s="126">
        <v>200</v>
      </c>
      <c r="R613" s="137">
        <v>3.306</v>
      </c>
      <c r="S613" s="139">
        <v>7672</v>
      </c>
      <c r="U613" s="126">
        <v>50.726999999999997</v>
      </c>
      <c r="V613" s="136">
        <v>0</v>
      </c>
      <c r="W613" s="136">
        <v>3.3384357217720599E-3</v>
      </c>
      <c r="X613" s="136">
        <v>5.4874279536550302E-4</v>
      </c>
    </row>
    <row r="614" spans="1:24" x14ac:dyDescent="0.2">
      <c r="A614" s="4">
        <v>559</v>
      </c>
      <c r="B614" s="4">
        <v>7206</v>
      </c>
      <c r="C614" s="4" t="s">
        <v>1808</v>
      </c>
      <c r="D614" s="4" t="s">
        <v>1809</v>
      </c>
      <c r="E614" s="4" t="s">
        <v>282</v>
      </c>
      <c r="F614" s="4" t="s">
        <v>1810</v>
      </c>
      <c r="G614" s="4" t="s">
        <v>1811</v>
      </c>
      <c r="H614" s="4" t="s">
        <v>285</v>
      </c>
      <c r="I614" s="4" t="s">
        <v>1382</v>
      </c>
      <c r="J614" s="4" t="s">
        <v>158</v>
      </c>
      <c r="K614" s="4" t="s">
        <v>159</v>
      </c>
      <c r="L614" s="2" t="s">
        <v>305</v>
      </c>
      <c r="M614" s="2" t="s">
        <v>1368</v>
      </c>
      <c r="N614" s="4" t="s">
        <v>1203</v>
      </c>
      <c r="O614" s="4" t="s">
        <v>287</v>
      </c>
      <c r="P614" s="4" t="s">
        <v>162</v>
      </c>
      <c r="Q614" s="126">
        <v>213</v>
      </c>
      <c r="R614" s="137">
        <v>3.306</v>
      </c>
      <c r="S614" s="139">
        <v>1490</v>
      </c>
      <c r="U614" s="126">
        <v>10.492000000000001</v>
      </c>
      <c r="V614" s="136">
        <v>3.0000000000000001E-6</v>
      </c>
      <c r="W614" s="136">
        <v>6.9051052204040599E-4</v>
      </c>
      <c r="X614" s="136">
        <v>1.1350006580106199E-4</v>
      </c>
    </row>
    <row r="615" spans="1:24" x14ac:dyDescent="0.2">
      <c r="A615" s="4">
        <v>559</v>
      </c>
      <c r="B615" s="4">
        <v>7206</v>
      </c>
      <c r="C615" s="4" t="s">
        <v>1812</v>
      </c>
      <c r="D615" s="4" t="s">
        <v>1813</v>
      </c>
      <c r="E615" s="4" t="s">
        <v>1087</v>
      </c>
      <c r="F615" s="4" t="s">
        <v>1814</v>
      </c>
      <c r="G615" s="4" t="s">
        <v>1815</v>
      </c>
      <c r="H615" s="4" t="s">
        <v>285</v>
      </c>
      <c r="I615" s="4" t="s">
        <v>1382</v>
      </c>
      <c r="J615" s="4" t="s">
        <v>158</v>
      </c>
      <c r="K615" s="4" t="s">
        <v>159</v>
      </c>
      <c r="L615" s="2" t="s">
        <v>305</v>
      </c>
      <c r="M615" s="2" t="s">
        <v>1108</v>
      </c>
      <c r="N615" s="4" t="s">
        <v>1109</v>
      </c>
      <c r="O615" s="4" t="s">
        <v>287</v>
      </c>
      <c r="P615" s="4" t="s">
        <v>162</v>
      </c>
      <c r="Q615" s="126">
        <v>127.96</v>
      </c>
      <c r="R615" s="137">
        <v>3.306</v>
      </c>
      <c r="S615" s="139">
        <v>6154</v>
      </c>
      <c r="T615" s="125">
        <v>3.7999999999999999E-2</v>
      </c>
      <c r="U615" s="126">
        <v>26.16</v>
      </c>
      <c r="V615" s="136">
        <v>0</v>
      </c>
      <c r="W615" s="136">
        <v>1.72159777904072E-3</v>
      </c>
      <c r="X615" s="136">
        <v>2.8298114940622201E-4</v>
      </c>
    </row>
    <row r="616" spans="1:24" x14ac:dyDescent="0.2">
      <c r="A616" s="4">
        <v>559</v>
      </c>
      <c r="B616" s="4">
        <v>7206</v>
      </c>
      <c r="C616" s="4" t="s">
        <v>1085</v>
      </c>
      <c r="D616" s="4" t="s">
        <v>1086</v>
      </c>
      <c r="E616" s="4" t="s">
        <v>1087</v>
      </c>
      <c r="F616" s="4" t="s">
        <v>1726</v>
      </c>
      <c r="G616" s="4" t="s">
        <v>1727</v>
      </c>
      <c r="H616" s="4" t="s">
        <v>285</v>
      </c>
      <c r="I616" s="4" t="s">
        <v>1382</v>
      </c>
      <c r="J616" s="4" t="s">
        <v>158</v>
      </c>
      <c r="K616" s="4" t="s">
        <v>1065</v>
      </c>
      <c r="L616" s="2" t="s">
        <v>305</v>
      </c>
      <c r="M616" s="2" t="s">
        <v>1728</v>
      </c>
      <c r="N616" s="4" t="s">
        <v>1090</v>
      </c>
      <c r="O616" s="4" t="s">
        <v>287</v>
      </c>
      <c r="P616" s="4" t="s">
        <v>1729</v>
      </c>
      <c r="Q616" s="126">
        <v>12550</v>
      </c>
      <c r="R616" s="137">
        <v>4.4409000000000001</v>
      </c>
      <c r="S616" s="139">
        <v>197</v>
      </c>
      <c r="U616" s="126">
        <v>109.795</v>
      </c>
      <c r="V616" s="136">
        <v>0</v>
      </c>
      <c r="W616" s="136">
        <v>7.2257432443531503E-3</v>
      </c>
      <c r="X616" s="136">
        <v>1.18770432530451E-3</v>
      </c>
    </row>
    <row r="617" spans="1:24" x14ac:dyDescent="0.2">
      <c r="A617" s="4">
        <v>559</v>
      </c>
      <c r="B617" s="4">
        <v>7206</v>
      </c>
      <c r="C617" s="4" t="s">
        <v>1730</v>
      </c>
      <c r="D617" s="4" t="s">
        <v>1731</v>
      </c>
      <c r="E617" s="4" t="s">
        <v>1087</v>
      </c>
      <c r="F617" s="4" t="s">
        <v>1732</v>
      </c>
      <c r="G617" s="4" t="s">
        <v>1733</v>
      </c>
      <c r="H617" s="4" t="s">
        <v>285</v>
      </c>
      <c r="I617" s="4" t="s">
        <v>1382</v>
      </c>
      <c r="J617" s="4" t="s">
        <v>158</v>
      </c>
      <c r="K617" s="4" t="s">
        <v>159</v>
      </c>
      <c r="L617" s="2" t="s">
        <v>305</v>
      </c>
      <c r="M617" s="2" t="s">
        <v>1108</v>
      </c>
      <c r="N617" s="4" t="s">
        <v>1139</v>
      </c>
      <c r="O617" s="4" t="s">
        <v>287</v>
      </c>
      <c r="P617" s="4" t="s">
        <v>162</v>
      </c>
      <c r="Q617" s="126">
        <v>165</v>
      </c>
      <c r="R617" s="137">
        <v>3.306</v>
      </c>
      <c r="S617" s="139">
        <v>18542</v>
      </c>
      <c r="U617" s="126">
        <v>101.145</v>
      </c>
      <c r="V617" s="136">
        <v>0</v>
      </c>
      <c r="W617" s="136">
        <v>6.6564848802535903E-3</v>
      </c>
      <c r="X617" s="136">
        <v>1.09413462618944E-3</v>
      </c>
    </row>
    <row r="618" spans="1:24" x14ac:dyDescent="0.2">
      <c r="A618" s="4">
        <v>559</v>
      </c>
      <c r="B618" s="4">
        <v>7206</v>
      </c>
      <c r="C618" s="4" t="s">
        <v>1734</v>
      </c>
      <c r="D618" s="4" t="s">
        <v>1735</v>
      </c>
      <c r="E618" s="4" t="s">
        <v>282</v>
      </c>
      <c r="F618" s="4" t="s">
        <v>1736</v>
      </c>
      <c r="G618" s="4" t="s">
        <v>1737</v>
      </c>
      <c r="H618" s="4" t="s">
        <v>285</v>
      </c>
      <c r="I618" s="4" t="s">
        <v>1382</v>
      </c>
      <c r="J618" s="4" t="s">
        <v>30</v>
      </c>
      <c r="K618" s="4" t="s">
        <v>159</v>
      </c>
      <c r="L618" s="2" t="s">
        <v>305</v>
      </c>
      <c r="M618" s="2" t="s">
        <v>1368</v>
      </c>
      <c r="N618" s="4" t="s">
        <v>1738</v>
      </c>
      <c r="O618" s="4" t="s">
        <v>287</v>
      </c>
      <c r="P618" s="4" t="s">
        <v>162</v>
      </c>
      <c r="Q618" s="126">
        <v>308</v>
      </c>
      <c r="R618" s="137">
        <v>3.306</v>
      </c>
      <c r="S618" s="139">
        <v>1350</v>
      </c>
      <c r="U618" s="126">
        <v>13.746</v>
      </c>
      <c r="V618" s="136">
        <v>6.0000000000000002E-6</v>
      </c>
      <c r="W618" s="136">
        <v>9.0466734431232003E-4</v>
      </c>
      <c r="X618" s="136">
        <v>1.4870128670032301E-4</v>
      </c>
    </row>
    <row r="619" spans="1:24" x14ac:dyDescent="0.2">
      <c r="A619" s="4">
        <v>559</v>
      </c>
      <c r="B619" s="4">
        <v>7206</v>
      </c>
      <c r="C619" s="4" t="s">
        <v>1739</v>
      </c>
      <c r="D619" s="4" t="s">
        <v>1740</v>
      </c>
      <c r="E619" s="4" t="s">
        <v>1087</v>
      </c>
      <c r="F619" s="4" t="s">
        <v>1739</v>
      </c>
      <c r="G619" s="4" t="s">
        <v>1741</v>
      </c>
      <c r="H619" s="4" t="s">
        <v>285</v>
      </c>
      <c r="I619" s="4" t="s">
        <v>1382</v>
      </c>
      <c r="J619" s="4" t="s">
        <v>158</v>
      </c>
      <c r="K619" s="4" t="s">
        <v>159</v>
      </c>
      <c r="L619" s="2" t="s">
        <v>305</v>
      </c>
      <c r="M619" s="2" t="s">
        <v>1108</v>
      </c>
      <c r="N619" s="4" t="s">
        <v>1139</v>
      </c>
      <c r="O619" s="4" t="s">
        <v>287</v>
      </c>
      <c r="P619" s="4" t="s">
        <v>162</v>
      </c>
      <c r="Q619" s="126">
        <v>511</v>
      </c>
      <c r="R619" s="137">
        <v>3.306</v>
      </c>
      <c r="S619" s="139">
        <v>2548</v>
      </c>
      <c r="U619" s="126">
        <v>43.045000000000002</v>
      </c>
      <c r="V619" s="136">
        <v>0</v>
      </c>
      <c r="W619" s="136">
        <v>2.83285765507523E-3</v>
      </c>
      <c r="X619" s="136">
        <v>4.6564030524254101E-4</v>
      </c>
    </row>
    <row r="620" spans="1:24" x14ac:dyDescent="0.2">
      <c r="A620" s="4">
        <v>559</v>
      </c>
      <c r="B620" s="4">
        <v>7206</v>
      </c>
      <c r="C620" s="4" t="s">
        <v>1742</v>
      </c>
      <c r="D620" s="4" t="s">
        <v>1743</v>
      </c>
      <c r="E620" s="4" t="s">
        <v>282</v>
      </c>
      <c r="F620" s="4" t="s">
        <v>1744</v>
      </c>
      <c r="G620" s="4" t="s">
        <v>1745</v>
      </c>
      <c r="H620" s="4" t="s">
        <v>285</v>
      </c>
      <c r="I620" s="4" t="s">
        <v>1382</v>
      </c>
      <c r="J620" s="4" t="s">
        <v>30</v>
      </c>
      <c r="K620" s="4" t="s">
        <v>30</v>
      </c>
      <c r="L620" s="2" t="s">
        <v>305</v>
      </c>
      <c r="M620" s="2" t="s">
        <v>1368</v>
      </c>
      <c r="N620" s="4" t="s">
        <v>1353</v>
      </c>
      <c r="O620" s="4" t="s">
        <v>287</v>
      </c>
      <c r="P620" s="4" t="s">
        <v>162</v>
      </c>
      <c r="Q620" s="126">
        <v>407</v>
      </c>
      <c r="R620" s="137">
        <v>3.306</v>
      </c>
      <c r="S620" s="139">
        <v>1449</v>
      </c>
      <c r="U620" s="126">
        <v>19.497</v>
      </c>
      <c r="V620" s="136">
        <v>2.5999999999999998E-5</v>
      </c>
      <c r="W620" s="136">
        <v>1.28311985001631E-3</v>
      </c>
      <c r="X620" s="136">
        <v>2.1090799163662501E-4</v>
      </c>
    </row>
    <row r="621" spans="1:24" x14ac:dyDescent="0.2">
      <c r="A621" s="4">
        <v>559</v>
      </c>
      <c r="B621" s="4">
        <v>7206</v>
      </c>
      <c r="C621" s="4" t="s">
        <v>1746</v>
      </c>
      <c r="D621" s="4" t="s">
        <v>1747</v>
      </c>
      <c r="E621" s="4" t="s">
        <v>282</v>
      </c>
      <c r="F621" s="4" t="s">
        <v>1748</v>
      </c>
      <c r="G621" s="4" t="s">
        <v>1749</v>
      </c>
      <c r="H621" s="4" t="s">
        <v>285</v>
      </c>
      <c r="I621" s="4" t="s">
        <v>1382</v>
      </c>
      <c r="J621" s="4" t="s">
        <v>30</v>
      </c>
      <c r="K621" s="4" t="s">
        <v>30</v>
      </c>
      <c r="L621" s="2" t="s">
        <v>305</v>
      </c>
      <c r="M621" s="2" t="s">
        <v>1108</v>
      </c>
      <c r="N621" s="4" t="s">
        <v>1321</v>
      </c>
      <c r="O621" s="4" t="s">
        <v>287</v>
      </c>
      <c r="P621" s="4" t="s">
        <v>162</v>
      </c>
      <c r="Q621" s="126">
        <v>155</v>
      </c>
      <c r="R621" s="137">
        <v>3.306</v>
      </c>
      <c r="S621" s="139">
        <v>1355</v>
      </c>
      <c r="U621" s="126">
        <v>6.9429999999999996</v>
      </c>
      <c r="V621" s="136">
        <v>9.9999999999999995E-7</v>
      </c>
      <c r="W621" s="136">
        <v>4.5695709232610598E-4</v>
      </c>
      <c r="X621" s="136">
        <v>7.5110600623461805E-5</v>
      </c>
    </row>
    <row r="622" spans="1:24" x14ac:dyDescent="0.2">
      <c r="A622" s="4">
        <v>559</v>
      </c>
      <c r="B622" s="4">
        <v>7206</v>
      </c>
      <c r="C622" s="4" t="s">
        <v>359</v>
      </c>
      <c r="D622" s="4" t="s">
        <v>360</v>
      </c>
      <c r="E622" s="4" t="s">
        <v>282</v>
      </c>
      <c r="F622" s="4" t="s">
        <v>1750</v>
      </c>
      <c r="G622" s="4" t="s">
        <v>1751</v>
      </c>
      <c r="H622" s="4" t="s">
        <v>40</v>
      </c>
      <c r="I622" s="4" t="s">
        <v>1382</v>
      </c>
      <c r="J622" s="4" t="s">
        <v>158</v>
      </c>
      <c r="K622" s="4" t="s">
        <v>30</v>
      </c>
      <c r="L622" s="2" t="s">
        <v>305</v>
      </c>
      <c r="M622" s="2" t="s">
        <v>185</v>
      </c>
      <c r="N622" s="4" t="s">
        <v>364</v>
      </c>
      <c r="O622" s="4" t="s">
        <v>287</v>
      </c>
      <c r="P622" s="4" t="s">
        <v>162</v>
      </c>
      <c r="Q622" s="126">
        <v>25</v>
      </c>
      <c r="R622" s="137">
        <v>3.306</v>
      </c>
      <c r="S622" s="139">
        <v>50980</v>
      </c>
      <c r="U622" s="126">
        <v>42.134999999999998</v>
      </c>
      <c r="V622" s="136">
        <v>0</v>
      </c>
      <c r="W622" s="136">
        <v>2.7729642383983902E-3</v>
      </c>
      <c r="X622" s="136">
        <v>4.5579555050399698E-4</v>
      </c>
    </row>
    <row r="623" spans="1:24" x14ac:dyDescent="0.2">
      <c r="A623" s="4">
        <v>559</v>
      </c>
      <c r="B623" s="4">
        <v>7207</v>
      </c>
      <c r="C623" s="4" t="s">
        <v>1378</v>
      </c>
      <c r="D623" s="4" t="s">
        <v>1379</v>
      </c>
      <c r="E623" s="4" t="s">
        <v>282</v>
      </c>
      <c r="F623" s="4" t="s">
        <v>1380</v>
      </c>
      <c r="G623" s="4" t="s">
        <v>1381</v>
      </c>
      <c r="H623" s="4" t="s">
        <v>285</v>
      </c>
      <c r="I623" s="4" t="s">
        <v>1382</v>
      </c>
      <c r="J623" s="4" t="s">
        <v>30</v>
      </c>
      <c r="K623" s="4" t="s">
        <v>30</v>
      </c>
      <c r="L623" s="2" t="s">
        <v>305</v>
      </c>
      <c r="M623" s="2" t="s">
        <v>31</v>
      </c>
      <c r="N623" s="4" t="s">
        <v>610</v>
      </c>
      <c r="O623" s="4" t="s">
        <v>287</v>
      </c>
      <c r="P623" s="4" t="s">
        <v>34</v>
      </c>
      <c r="Q623" s="126">
        <v>4559.53</v>
      </c>
      <c r="R623" s="137">
        <v>1</v>
      </c>
      <c r="S623" s="139">
        <v>5239</v>
      </c>
      <c r="U623" s="126">
        <v>238.874</v>
      </c>
      <c r="V623" s="136">
        <v>1.5E-5</v>
      </c>
      <c r="W623" s="136">
        <v>1.9933770678829701E-2</v>
      </c>
      <c r="X623" s="136">
        <v>2.0081091937407701E-3</v>
      </c>
    </row>
    <row r="624" spans="1:24" x14ac:dyDescent="0.2">
      <c r="A624" s="4">
        <v>559</v>
      </c>
      <c r="B624" s="4">
        <v>7207</v>
      </c>
      <c r="C624" s="4" t="s">
        <v>1378</v>
      </c>
      <c r="D624" s="4" t="s">
        <v>1379</v>
      </c>
      <c r="E624" s="4" t="s">
        <v>282</v>
      </c>
      <c r="F624" s="4" t="s">
        <v>1383</v>
      </c>
      <c r="G624" s="4" t="s">
        <v>1381</v>
      </c>
      <c r="H624" s="4" t="s">
        <v>285</v>
      </c>
      <c r="I624" s="4" t="s">
        <v>1382</v>
      </c>
      <c r="J624" s="4" t="s">
        <v>30</v>
      </c>
      <c r="K624" s="4" t="s">
        <v>30</v>
      </c>
      <c r="L624" s="2" t="s">
        <v>305</v>
      </c>
      <c r="M624" s="2" t="s">
        <v>185</v>
      </c>
      <c r="N624" s="4" t="s">
        <v>610</v>
      </c>
      <c r="O624" s="4" t="s">
        <v>287</v>
      </c>
      <c r="P624" s="4" t="s">
        <v>34</v>
      </c>
      <c r="Q624" s="126">
        <v>900</v>
      </c>
      <c r="R624" s="137">
        <v>1</v>
      </c>
      <c r="S624" s="139">
        <v>4982.1840000000002</v>
      </c>
      <c r="U624" s="126">
        <v>44.84</v>
      </c>
      <c r="V624" s="136">
        <v>0</v>
      </c>
      <c r="W624" s="136">
        <v>3.7418232835704801E-3</v>
      </c>
      <c r="X624" s="136">
        <v>3.76947736489778E-4</v>
      </c>
    </row>
    <row r="625" spans="1:24" x14ac:dyDescent="0.2">
      <c r="A625" s="4">
        <v>559</v>
      </c>
      <c r="B625" s="4">
        <v>7207</v>
      </c>
      <c r="C625" s="4" t="s">
        <v>1384</v>
      </c>
      <c r="D625" s="4" t="s">
        <v>1385</v>
      </c>
      <c r="E625" s="4" t="s">
        <v>282</v>
      </c>
      <c r="F625" s="4" t="s">
        <v>1386</v>
      </c>
      <c r="G625" s="4" t="s">
        <v>1387</v>
      </c>
      <c r="H625" s="4" t="s">
        <v>285</v>
      </c>
      <c r="I625" s="4" t="s">
        <v>1382</v>
      </c>
      <c r="J625" s="4" t="s">
        <v>30</v>
      </c>
      <c r="K625" s="4" t="s">
        <v>30</v>
      </c>
      <c r="L625" s="2" t="s">
        <v>305</v>
      </c>
      <c r="M625" s="2" t="s">
        <v>31</v>
      </c>
      <c r="N625" s="4" t="s">
        <v>335</v>
      </c>
      <c r="O625" s="4" t="s">
        <v>287</v>
      </c>
      <c r="P625" s="4" t="s">
        <v>34</v>
      </c>
      <c r="Q625" s="126">
        <v>4837.04</v>
      </c>
      <c r="R625" s="137">
        <v>1</v>
      </c>
      <c r="S625" s="139">
        <v>443.7</v>
      </c>
      <c r="U625" s="126">
        <v>21.462</v>
      </c>
      <c r="V625" s="136">
        <v>8.7999999999999998E-5</v>
      </c>
      <c r="W625" s="136">
        <v>1.79097733273137E-3</v>
      </c>
      <c r="X625" s="136">
        <v>1.8042136159712E-4</v>
      </c>
    </row>
    <row r="626" spans="1:24" x14ac:dyDescent="0.2">
      <c r="A626" s="4">
        <v>559</v>
      </c>
      <c r="B626" s="4">
        <v>7207</v>
      </c>
      <c r="C626" s="4" t="s">
        <v>1388</v>
      </c>
      <c r="D626" s="4" t="s">
        <v>1389</v>
      </c>
      <c r="E626" s="4" t="s">
        <v>282</v>
      </c>
      <c r="F626" s="4" t="s">
        <v>1390</v>
      </c>
      <c r="G626" s="4" t="s">
        <v>1391</v>
      </c>
      <c r="H626" s="4" t="s">
        <v>285</v>
      </c>
      <c r="I626" s="4" t="s">
        <v>1382</v>
      </c>
      <c r="J626" s="4" t="s">
        <v>30</v>
      </c>
      <c r="K626" s="4" t="s">
        <v>159</v>
      </c>
      <c r="L626" s="2" t="s">
        <v>305</v>
      </c>
      <c r="M626" s="2" t="s">
        <v>31</v>
      </c>
      <c r="N626" s="4" t="s">
        <v>364</v>
      </c>
      <c r="O626" s="4" t="s">
        <v>287</v>
      </c>
      <c r="P626" s="4" t="s">
        <v>34</v>
      </c>
      <c r="Q626" s="126">
        <v>942</v>
      </c>
      <c r="R626" s="137">
        <v>1</v>
      </c>
      <c r="S626" s="139">
        <v>3811</v>
      </c>
      <c r="U626" s="126">
        <v>35.9</v>
      </c>
      <c r="V626" s="136">
        <v>3.6999999999999998E-5</v>
      </c>
      <c r="W626" s="136">
        <v>2.9957863203873701E-3</v>
      </c>
      <c r="X626" s="136">
        <v>3.0179267883530698E-4</v>
      </c>
    </row>
    <row r="627" spans="1:24" x14ac:dyDescent="0.2">
      <c r="A627" s="4">
        <v>559</v>
      </c>
      <c r="B627" s="4">
        <v>7207</v>
      </c>
      <c r="C627" s="4" t="s">
        <v>331</v>
      </c>
      <c r="D627" s="4" t="s">
        <v>332</v>
      </c>
      <c r="E627" s="4" t="s">
        <v>282</v>
      </c>
      <c r="F627" s="4" t="s">
        <v>1392</v>
      </c>
      <c r="G627" s="4" t="s">
        <v>1393</v>
      </c>
      <c r="H627" s="4" t="s">
        <v>285</v>
      </c>
      <c r="I627" s="4" t="s">
        <v>1382</v>
      </c>
      <c r="J627" s="4" t="s">
        <v>30</v>
      </c>
      <c r="K627" s="4" t="s">
        <v>30</v>
      </c>
      <c r="L627" s="2" t="s">
        <v>305</v>
      </c>
      <c r="M627" s="2" t="s">
        <v>31</v>
      </c>
      <c r="N627" s="4" t="s">
        <v>335</v>
      </c>
      <c r="O627" s="4" t="s">
        <v>287</v>
      </c>
      <c r="P627" s="4" t="s">
        <v>34</v>
      </c>
      <c r="Q627" s="126">
        <v>1255</v>
      </c>
      <c r="R627" s="137">
        <v>1</v>
      </c>
      <c r="S627" s="139">
        <v>2392</v>
      </c>
      <c r="U627" s="126">
        <v>30.02</v>
      </c>
      <c r="V627" s="136">
        <v>6.9999999999999994E-5</v>
      </c>
      <c r="W627" s="136">
        <v>2.5051047064983101E-3</v>
      </c>
      <c r="X627" s="136">
        <v>2.5236187741163802E-4</v>
      </c>
    </row>
    <row r="628" spans="1:24" x14ac:dyDescent="0.2">
      <c r="A628" s="4">
        <v>559</v>
      </c>
      <c r="B628" s="4">
        <v>7207</v>
      </c>
      <c r="C628" s="4" t="s">
        <v>1204</v>
      </c>
      <c r="D628" s="4" t="s">
        <v>1205</v>
      </c>
      <c r="E628" s="4" t="s">
        <v>1087</v>
      </c>
      <c r="F628" s="4" t="s">
        <v>1394</v>
      </c>
      <c r="G628" s="4" t="s">
        <v>1395</v>
      </c>
      <c r="H628" s="4" t="s">
        <v>285</v>
      </c>
      <c r="I628" s="4" t="s">
        <v>1382</v>
      </c>
      <c r="J628" s="4" t="s">
        <v>30</v>
      </c>
      <c r="K628" s="4" t="s">
        <v>159</v>
      </c>
      <c r="L628" s="2" t="s">
        <v>305</v>
      </c>
      <c r="M628" s="2" t="s">
        <v>31</v>
      </c>
      <c r="N628" s="4" t="s">
        <v>389</v>
      </c>
      <c r="O628" s="4" t="s">
        <v>287</v>
      </c>
      <c r="P628" s="4" t="s">
        <v>34</v>
      </c>
      <c r="Q628" s="126">
        <v>245</v>
      </c>
      <c r="R628" s="137">
        <v>1</v>
      </c>
      <c r="S628" s="139">
        <v>31800</v>
      </c>
      <c r="U628" s="126">
        <v>77.91</v>
      </c>
      <c r="V628" s="136">
        <v>3.9999999999999998E-6</v>
      </c>
      <c r="W628" s="136">
        <v>6.5015092700529999E-3</v>
      </c>
      <c r="X628" s="136">
        <v>6.5495589112249104E-4</v>
      </c>
    </row>
    <row r="629" spans="1:24" x14ac:dyDescent="0.2">
      <c r="A629" s="4">
        <v>559</v>
      </c>
      <c r="B629" s="4">
        <v>7207</v>
      </c>
      <c r="C629" s="4" t="s">
        <v>1396</v>
      </c>
      <c r="D629" s="4" t="s">
        <v>1397</v>
      </c>
      <c r="E629" s="4" t="s">
        <v>282</v>
      </c>
      <c r="F629" s="4" t="s">
        <v>1398</v>
      </c>
      <c r="G629" s="4" t="s">
        <v>1399</v>
      </c>
      <c r="H629" s="4" t="s">
        <v>285</v>
      </c>
      <c r="I629" s="4" t="s">
        <v>1382</v>
      </c>
      <c r="J629" s="4" t="s">
        <v>30</v>
      </c>
      <c r="K629" s="4" t="s">
        <v>30</v>
      </c>
      <c r="L629" s="2" t="s">
        <v>305</v>
      </c>
      <c r="M629" s="2" t="s">
        <v>31</v>
      </c>
      <c r="N629" s="4" t="s">
        <v>306</v>
      </c>
      <c r="O629" s="4" t="s">
        <v>287</v>
      </c>
      <c r="P629" s="4" t="s">
        <v>34</v>
      </c>
      <c r="Q629" s="126">
        <v>1626</v>
      </c>
      <c r="R629" s="137">
        <v>1</v>
      </c>
      <c r="S629" s="139">
        <v>2021</v>
      </c>
      <c r="U629" s="126">
        <v>32.860999999999997</v>
      </c>
      <c r="V629" s="136">
        <v>7.9999999999999996E-6</v>
      </c>
      <c r="W629" s="136">
        <v>2.7422549970154801E-3</v>
      </c>
      <c r="X629" s="136">
        <v>2.76252173249725E-4</v>
      </c>
    </row>
    <row r="630" spans="1:24" x14ac:dyDescent="0.2">
      <c r="A630" s="4">
        <v>559</v>
      </c>
      <c r="B630" s="4">
        <v>7207</v>
      </c>
      <c r="C630" s="4" t="s">
        <v>1400</v>
      </c>
      <c r="D630" s="4" t="s">
        <v>1401</v>
      </c>
      <c r="E630" s="4" t="s">
        <v>282</v>
      </c>
      <c r="F630" s="4" t="s">
        <v>1402</v>
      </c>
      <c r="G630" s="4" t="s">
        <v>1403</v>
      </c>
      <c r="H630" s="4" t="s">
        <v>285</v>
      </c>
      <c r="I630" s="4" t="s">
        <v>1382</v>
      </c>
      <c r="J630" s="4" t="s">
        <v>30</v>
      </c>
      <c r="K630" s="4" t="s">
        <v>30</v>
      </c>
      <c r="L630" s="2" t="s">
        <v>305</v>
      </c>
      <c r="M630" s="2" t="s">
        <v>31</v>
      </c>
      <c r="N630" s="4" t="s">
        <v>342</v>
      </c>
      <c r="O630" s="4" t="s">
        <v>287</v>
      </c>
      <c r="P630" s="4" t="s">
        <v>34</v>
      </c>
      <c r="Q630" s="126">
        <v>342</v>
      </c>
      <c r="R630" s="137">
        <v>1</v>
      </c>
      <c r="S630" s="139">
        <v>20440</v>
      </c>
      <c r="U630" s="126">
        <v>69.905000000000001</v>
      </c>
      <c r="V630" s="136">
        <v>2.3E-5</v>
      </c>
      <c r="W630" s="136">
        <v>5.83348357362599E-3</v>
      </c>
      <c r="X630" s="136">
        <v>5.8765961465459505E-4</v>
      </c>
    </row>
    <row r="631" spans="1:24" x14ac:dyDescent="0.2">
      <c r="A631" s="4">
        <v>559</v>
      </c>
      <c r="B631" s="4">
        <v>7207</v>
      </c>
      <c r="C631" s="4" t="s">
        <v>1404</v>
      </c>
      <c r="D631" s="4" t="s">
        <v>1405</v>
      </c>
      <c r="E631" s="4" t="s">
        <v>282</v>
      </c>
      <c r="F631" s="4" t="s">
        <v>1406</v>
      </c>
      <c r="G631" s="4" t="s">
        <v>1407</v>
      </c>
      <c r="H631" s="4" t="s">
        <v>285</v>
      </c>
      <c r="I631" s="4" t="s">
        <v>1382</v>
      </c>
      <c r="J631" s="4" t="s">
        <v>30</v>
      </c>
      <c r="K631" s="4" t="s">
        <v>30</v>
      </c>
      <c r="L631" s="2" t="s">
        <v>305</v>
      </c>
      <c r="M631" s="2" t="s">
        <v>31</v>
      </c>
      <c r="N631" s="4" t="s">
        <v>660</v>
      </c>
      <c r="O631" s="4" t="s">
        <v>287</v>
      </c>
      <c r="P631" s="4" t="s">
        <v>34</v>
      </c>
      <c r="Q631" s="126">
        <v>96.68</v>
      </c>
      <c r="R631" s="137">
        <v>1</v>
      </c>
      <c r="S631" s="139">
        <v>6684</v>
      </c>
      <c r="U631" s="126">
        <v>6.4619999999999997</v>
      </c>
      <c r="V631" s="136">
        <v>9.0000000000000002E-6</v>
      </c>
      <c r="W631" s="136">
        <v>5.3925485612537499E-4</v>
      </c>
      <c r="X631" s="136">
        <v>5.4324023878973198E-5</v>
      </c>
    </row>
    <row r="632" spans="1:24" x14ac:dyDescent="0.2">
      <c r="A632" s="4">
        <v>559</v>
      </c>
      <c r="B632" s="4">
        <v>7207</v>
      </c>
      <c r="C632" s="4" t="s">
        <v>347</v>
      </c>
      <c r="D632" s="4" t="s">
        <v>348</v>
      </c>
      <c r="E632" s="4" t="s">
        <v>282</v>
      </c>
      <c r="F632" s="4" t="s">
        <v>1408</v>
      </c>
      <c r="G632" s="4" t="s">
        <v>1409</v>
      </c>
      <c r="H632" s="4" t="s">
        <v>285</v>
      </c>
      <c r="I632" s="4" t="s">
        <v>1382</v>
      </c>
      <c r="J632" s="4" t="s">
        <v>30</v>
      </c>
      <c r="K632" s="4" t="s">
        <v>30</v>
      </c>
      <c r="L632" s="2" t="s">
        <v>305</v>
      </c>
      <c r="M632" s="2" t="s">
        <v>31</v>
      </c>
      <c r="N632" s="4" t="s">
        <v>322</v>
      </c>
      <c r="O632" s="4" t="s">
        <v>287</v>
      </c>
      <c r="P632" s="4" t="s">
        <v>34</v>
      </c>
      <c r="Q632" s="126">
        <v>1187</v>
      </c>
      <c r="R632" s="137">
        <v>1</v>
      </c>
      <c r="S632" s="139">
        <v>6144</v>
      </c>
      <c r="U632" s="126">
        <v>72.929000000000002</v>
      </c>
      <c r="V632" s="136">
        <v>9.0000000000000002E-6</v>
      </c>
      <c r="W632" s="136">
        <v>6.0858733150852403E-3</v>
      </c>
      <c r="X632" s="136">
        <v>6.1308511835864003E-4</v>
      </c>
    </row>
    <row r="633" spans="1:24" x14ac:dyDescent="0.2">
      <c r="A633" s="4">
        <v>559</v>
      </c>
      <c r="B633" s="4">
        <v>7207</v>
      </c>
      <c r="C633" s="4" t="s">
        <v>359</v>
      </c>
      <c r="D633" s="4" t="s">
        <v>360</v>
      </c>
      <c r="E633" s="4" t="s">
        <v>282</v>
      </c>
      <c r="F633" s="4" t="s">
        <v>1410</v>
      </c>
      <c r="G633" s="4" t="s">
        <v>1411</v>
      </c>
      <c r="H633" s="4" t="s">
        <v>285</v>
      </c>
      <c r="I633" s="4" t="s">
        <v>1382</v>
      </c>
      <c r="J633" s="4" t="s">
        <v>30</v>
      </c>
      <c r="K633" s="4" t="s">
        <v>30</v>
      </c>
      <c r="L633" s="2" t="s">
        <v>305</v>
      </c>
      <c r="M633" s="2" t="s">
        <v>31</v>
      </c>
      <c r="N633" s="4" t="s">
        <v>364</v>
      </c>
      <c r="O633" s="4" t="s">
        <v>287</v>
      </c>
      <c r="P633" s="4" t="s">
        <v>34</v>
      </c>
      <c r="Q633" s="126">
        <v>117</v>
      </c>
      <c r="R633" s="137">
        <v>1</v>
      </c>
      <c r="S633" s="139">
        <v>167700</v>
      </c>
      <c r="U633" s="126">
        <v>196.209</v>
      </c>
      <c r="V633" s="136">
        <v>3.0000000000000001E-6</v>
      </c>
      <c r="W633" s="136">
        <v>1.63734389984319E-2</v>
      </c>
      <c r="X633" s="136">
        <v>1.6494447495989299E-3</v>
      </c>
    </row>
    <row r="634" spans="1:24" x14ac:dyDescent="0.2">
      <c r="A634" s="4">
        <v>559</v>
      </c>
      <c r="B634" s="4">
        <v>7207</v>
      </c>
      <c r="C634" s="4" t="s">
        <v>371</v>
      </c>
      <c r="D634" s="4" t="s">
        <v>372</v>
      </c>
      <c r="E634" s="4" t="s">
        <v>282</v>
      </c>
      <c r="F634" s="4" t="s">
        <v>1412</v>
      </c>
      <c r="G634" s="4" t="s">
        <v>1413</v>
      </c>
      <c r="H634" s="4" t="s">
        <v>285</v>
      </c>
      <c r="I634" s="4" t="s">
        <v>1382</v>
      </c>
      <c r="J634" s="4" t="s">
        <v>30</v>
      </c>
      <c r="K634" s="4" t="s">
        <v>30</v>
      </c>
      <c r="L634" s="2" t="s">
        <v>305</v>
      </c>
      <c r="M634" s="2" t="s">
        <v>31</v>
      </c>
      <c r="N634" s="4" t="s">
        <v>335</v>
      </c>
      <c r="O634" s="4" t="s">
        <v>287</v>
      </c>
      <c r="P634" s="4" t="s">
        <v>34</v>
      </c>
      <c r="Q634" s="126">
        <v>1534</v>
      </c>
      <c r="R634" s="137">
        <v>1</v>
      </c>
      <c r="S634" s="139">
        <v>887.1</v>
      </c>
      <c r="U634" s="126">
        <v>13.608000000000001</v>
      </c>
      <c r="V634" s="136">
        <v>1.5E-5</v>
      </c>
      <c r="W634" s="136">
        <v>1.13558309997353E-3</v>
      </c>
      <c r="X634" s="136">
        <v>1.14397566825394E-4</v>
      </c>
    </row>
    <row r="635" spans="1:24" x14ac:dyDescent="0.2">
      <c r="A635" s="4">
        <v>559</v>
      </c>
      <c r="B635" s="4">
        <v>7207</v>
      </c>
      <c r="C635" s="4" t="s">
        <v>385</v>
      </c>
      <c r="D635" s="4" t="s">
        <v>386</v>
      </c>
      <c r="E635" s="4" t="s">
        <v>282</v>
      </c>
      <c r="F635" s="4" t="s">
        <v>1414</v>
      </c>
      <c r="G635" s="4" t="s">
        <v>1415</v>
      </c>
      <c r="H635" s="4" t="s">
        <v>285</v>
      </c>
      <c r="I635" s="4" t="s">
        <v>1382</v>
      </c>
      <c r="J635" s="4" t="s">
        <v>30</v>
      </c>
      <c r="K635" s="4" t="s">
        <v>30</v>
      </c>
      <c r="L635" s="2" t="s">
        <v>305</v>
      </c>
      <c r="M635" s="2" t="s">
        <v>31</v>
      </c>
      <c r="N635" s="4" t="s">
        <v>389</v>
      </c>
      <c r="O635" s="4" t="s">
        <v>287</v>
      </c>
      <c r="P635" s="4" t="s">
        <v>34</v>
      </c>
      <c r="Q635" s="126">
        <v>1267</v>
      </c>
      <c r="R635" s="137">
        <v>1</v>
      </c>
      <c r="S635" s="139">
        <v>6022</v>
      </c>
      <c r="U635" s="126">
        <v>76.299000000000007</v>
      </c>
      <c r="V635" s="136">
        <v>9.0000000000000006E-5</v>
      </c>
      <c r="W635" s="136">
        <v>6.3670512822919202E-3</v>
      </c>
      <c r="X635" s="136">
        <v>6.4141072068057004E-4</v>
      </c>
    </row>
    <row r="636" spans="1:24" x14ac:dyDescent="0.2">
      <c r="A636" s="4">
        <v>559</v>
      </c>
      <c r="B636" s="4">
        <v>7207</v>
      </c>
      <c r="C636" s="4" t="s">
        <v>402</v>
      </c>
      <c r="D636" s="4" t="s">
        <v>403</v>
      </c>
      <c r="E636" s="4" t="s">
        <v>282</v>
      </c>
      <c r="F636" s="4" t="s">
        <v>1416</v>
      </c>
      <c r="G636" s="4" t="s">
        <v>1417</v>
      </c>
      <c r="H636" s="4" t="s">
        <v>285</v>
      </c>
      <c r="I636" s="4" t="s">
        <v>1382</v>
      </c>
      <c r="J636" s="4" t="s">
        <v>30</v>
      </c>
      <c r="K636" s="4" t="s">
        <v>30</v>
      </c>
      <c r="L636" s="2" t="s">
        <v>305</v>
      </c>
      <c r="M636" s="2" t="s">
        <v>31</v>
      </c>
      <c r="N636" s="4" t="s">
        <v>322</v>
      </c>
      <c r="O636" s="4" t="s">
        <v>287</v>
      </c>
      <c r="P636" s="4" t="s">
        <v>34</v>
      </c>
      <c r="Q636" s="126">
        <v>615</v>
      </c>
      <c r="R636" s="137">
        <v>1</v>
      </c>
      <c r="S636" s="139">
        <v>3926</v>
      </c>
      <c r="U636" s="126">
        <v>24.145</v>
      </c>
      <c r="V636" s="136">
        <v>3.0000000000000001E-6</v>
      </c>
      <c r="W636" s="136">
        <v>2.0148670411308301E-3</v>
      </c>
      <c r="X636" s="136">
        <v>2.0297579894190001E-4</v>
      </c>
    </row>
    <row r="637" spans="1:24" x14ac:dyDescent="0.2">
      <c r="A637" s="4">
        <v>559</v>
      </c>
      <c r="B637" s="4">
        <v>7207</v>
      </c>
      <c r="C637" s="4" t="s">
        <v>1418</v>
      </c>
      <c r="D637" s="4" t="s">
        <v>1419</v>
      </c>
      <c r="E637" s="4" t="s">
        <v>282</v>
      </c>
      <c r="F637" s="4" t="s">
        <v>1420</v>
      </c>
      <c r="G637" s="4" t="s">
        <v>1421</v>
      </c>
      <c r="H637" s="4" t="s">
        <v>285</v>
      </c>
      <c r="I637" s="4" t="s">
        <v>1382</v>
      </c>
      <c r="J637" s="4" t="s">
        <v>30</v>
      </c>
      <c r="K637" s="4" t="s">
        <v>30</v>
      </c>
      <c r="L637" s="2" t="s">
        <v>305</v>
      </c>
      <c r="M637" s="2" t="s">
        <v>31</v>
      </c>
      <c r="N637" s="4" t="s">
        <v>587</v>
      </c>
      <c r="O637" s="4" t="s">
        <v>287</v>
      </c>
      <c r="P637" s="4" t="s">
        <v>34</v>
      </c>
      <c r="Q637" s="126">
        <v>1379</v>
      </c>
      <c r="R637" s="137">
        <v>1</v>
      </c>
      <c r="S637" s="139">
        <v>799</v>
      </c>
      <c r="U637" s="126">
        <v>11.018000000000001</v>
      </c>
      <c r="V637" s="136">
        <v>6.9999999999999999E-6</v>
      </c>
      <c r="W637" s="136">
        <v>9.1945827819780101E-4</v>
      </c>
      <c r="X637" s="136">
        <v>9.2625356810739797E-5</v>
      </c>
    </row>
    <row r="638" spans="1:24" x14ac:dyDescent="0.2">
      <c r="A638" s="4">
        <v>559</v>
      </c>
      <c r="B638" s="4">
        <v>7207</v>
      </c>
      <c r="C638" s="4" t="s">
        <v>1422</v>
      </c>
      <c r="D638" s="4" t="s">
        <v>1423</v>
      </c>
      <c r="E638" s="4" t="s">
        <v>282</v>
      </c>
      <c r="F638" s="4" t="s">
        <v>1424</v>
      </c>
      <c r="G638" s="4" t="s">
        <v>1425</v>
      </c>
      <c r="H638" s="4" t="s">
        <v>285</v>
      </c>
      <c r="I638" s="4" t="s">
        <v>1382</v>
      </c>
      <c r="J638" s="4" t="s">
        <v>30</v>
      </c>
      <c r="K638" s="4" t="s">
        <v>30</v>
      </c>
      <c r="L638" s="2" t="s">
        <v>305</v>
      </c>
      <c r="M638" s="2" t="s">
        <v>31</v>
      </c>
      <c r="N638" s="4" t="s">
        <v>383</v>
      </c>
      <c r="O638" s="4" t="s">
        <v>287</v>
      </c>
      <c r="P638" s="4" t="s">
        <v>34</v>
      </c>
      <c r="Q638" s="126">
        <v>844</v>
      </c>
      <c r="R638" s="137">
        <v>1</v>
      </c>
      <c r="S638" s="139">
        <v>17020</v>
      </c>
      <c r="U638" s="126">
        <v>143.649</v>
      </c>
      <c r="V638" s="136">
        <v>2.4000000000000001E-5</v>
      </c>
      <c r="W638" s="136">
        <v>1.19873444337311E-2</v>
      </c>
      <c r="X638" s="136">
        <v>1.2075937339581101E-3</v>
      </c>
    </row>
    <row r="639" spans="1:24" x14ac:dyDescent="0.2">
      <c r="A639" s="4">
        <v>559</v>
      </c>
      <c r="B639" s="4">
        <v>7207</v>
      </c>
      <c r="C639" s="4" t="s">
        <v>1752</v>
      </c>
      <c r="D639" s="4" t="s">
        <v>1753</v>
      </c>
      <c r="E639" s="4" t="s">
        <v>282</v>
      </c>
      <c r="F639" s="4" t="s">
        <v>1754</v>
      </c>
      <c r="G639" s="4" t="s">
        <v>1755</v>
      </c>
      <c r="H639" s="4" t="s">
        <v>285</v>
      </c>
      <c r="I639" s="4" t="s">
        <v>1382</v>
      </c>
      <c r="J639" s="4" t="s">
        <v>30</v>
      </c>
      <c r="K639" s="4" t="s">
        <v>30</v>
      </c>
      <c r="L639" s="2" t="s">
        <v>305</v>
      </c>
      <c r="M639" s="2" t="s">
        <v>31</v>
      </c>
      <c r="N639" s="4" t="s">
        <v>610</v>
      </c>
      <c r="O639" s="4" t="s">
        <v>287</v>
      </c>
      <c r="P639" s="4" t="s">
        <v>34</v>
      </c>
      <c r="Q639" s="126">
        <v>626</v>
      </c>
      <c r="R639" s="137">
        <v>1</v>
      </c>
      <c r="S639" s="139">
        <v>2988</v>
      </c>
      <c r="U639" s="126">
        <v>18.704999999999998</v>
      </c>
      <c r="V639" s="136">
        <v>3.4999999999999997E-5</v>
      </c>
      <c r="W639" s="136">
        <v>1.56090297413976E-3</v>
      </c>
      <c r="X639" s="136">
        <v>1.5724388844486301E-4</v>
      </c>
    </row>
    <row r="640" spans="1:24" x14ac:dyDescent="0.2">
      <c r="A640" s="4">
        <v>559</v>
      </c>
      <c r="B640" s="4">
        <v>7207</v>
      </c>
      <c r="C640" s="4" t="s">
        <v>434</v>
      </c>
      <c r="D640" s="4" t="s">
        <v>435</v>
      </c>
      <c r="E640" s="4" t="s">
        <v>282</v>
      </c>
      <c r="F640" s="4" t="s">
        <v>1426</v>
      </c>
      <c r="G640" s="4" t="s">
        <v>1427</v>
      </c>
      <c r="H640" s="4" t="s">
        <v>285</v>
      </c>
      <c r="I640" s="4" t="s">
        <v>1382</v>
      </c>
      <c r="J640" s="4" t="s">
        <v>30</v>
      </c>
      <c r="K640" s="4" t="s">
        <v>30</v>
      </c>
      <c r="L640" s="2" t="s">
        <v>305</v>
      </c>
      <c r="M640" s="2" t="s">
        <v>31</v>
      </c>
      <c r="N640" s="4" t="s">
        <v>322</v>
      </c>
      <c r="O640" s="4" t="s">
        <v>287</v>
      </c>
      <c r="P640" s="4" t="s">
        <v>34</v>
      </c>
      <c r="Q640" s="126">
        <v>8142</v>
      </c>
      <c r="R640" s="137">
        <v>1</v>
      </c>
      <c r="S640" s="139">
        <v>2476</v>
      </c>
      <c r="U640" s="126">
        <v>201.596</v>
      </c>
      <c r="V640" s="136">
        <v>1.7E-5</v>
      </c>
      <c r="W640" s="136">
        <v>1.68229719251041E-2</v>
      </c>
      <c r="X640" s="136">
        <v>1.6947302712136899E-3</v>
      </c>
    </row>
    <row r="641" spans="1:24" x14ac:dyDescent="0.2">
      <c r="A641" s="4">
        <v>559</v>
      </c>
      <c r="B641" s="4">
        <v>7207</v>
      </c>
      <c r="C641" s="4" t="s">
        <v>448</v>
      </c>
      <c r="D641" s="4" t="s">
        <v>449</v>
      </c>
      <c r="E641" s="4" t="s">
        <v>282</v>
      </c>
      <c r="F641" s="4" t="s">
        <v>1428</v>
      </c>
      <c r="G641" s="4" t="s">
        <v>1429</v>
      </c>
      <c r="H641" s="4" t="s">
        <v>285</v>
      </c>
      <c r="I641" s="4" t="s">
        <v>1382</v>
      </c>
      <c r="J641" s="4" t="s">
        <v>30</v>
      </c>
      <c r="K641" s="4" t="s">
        <v>159</v>
      </c>
      <c r="L641" s="2" t="s">
        <v>305</v>
      </c>
      <c r="M641" s="2" t="s">
        <v>31</v>
      </c>
      <c r="N641" s="4" t="s">
        <v>389</v>
      </c>
      <c r="O641" s="4" t="s">
        <v>287</v>
      </c>
      <c r="P641" s="4" t="s">
        <v>34</v>
      </c>
      <c r="Q641" s="126">
        <v>4695.8999999999996</v>
      </c>
      <c r="R641" s="137">
        <v>1</v>
      </c>
      <c r="S641" s="139">
        <v>10190</v>
      </c>
      <c r="U641" s="126">
        <v>478.512</v>
      </c>
      <c r="V641" s="136">
        <v>3.6000000000000001E-5</v>
      </c>
      <c r="W641" s="136">
        <v>3.9931351163503402E-2</v>
      </c>
      <c r="X641" s="136">
        <v>4.0226465269354696E-3</v>
      </c>
    </row>
    <row r="642" spans="1:24" x14ac:dyDescent="0.2">
      <c r="A642" s="4">
        <v>559</v>
      </c>
      <c r="B642" s="4">
        <v>7207</v>
      </c>
      <c r="C642" s="4" t="s">
        <v>1312</v>
      </c>
      <c r="D642" s="4" t="s">
        <v>1313</v>
      </c>
      <c r="E642" s="4" t="s">
        <v>1087</v>
      </c>
      <c r="F642" s="4" t="s">
        <v>1430</v>
      </c>
      <c r="G642" s="4" t="s">
        <v>1431</v>
      </c>
      <c r="H642" s="4" t="s">
        <v>285</v>
      </c>
      <c r="I642" s="4" t="s">
        <v>1382</v>
      </c>
      <c r="J642" s="4" t="s">
        <v>30</v>
      </c>
      <c r="K642" s="4" t="s">
        <v>1065</v>
      </c>
      <c r="L642" s="2" t="s">
        <v>305</v>
      </c>
      <c r="M642" s="2" t="s">
        <v>31</v>
      </c>
      <c r="N642" s="4" t="s">
        <v>634</v>
      </c>
      <c r="O642" s="4" t="s">
        <v>287</v>
      </c>
      <c r="P642" s="4" t="s">
        <v>34</v>
      </c>
      <c r="Q642" s="126">
        <v>1362</v>
      </c>
      <c r="R642" s="137">
        <v>1</v>
      </c>
      <c r="S642" s="139">
        <v>3825</v>
      </c>
      <c r="T642" s="125">
        <v>1.341</v>
      </c>
      <c r="U642" s="126">
        <v>53.436999999999998</v>
      </c>
      <c r="V642" s="136">
        <v>6.9999999999999999E-6</v>
      </c>
      <c r="W642" s="136">
        <v>4.4592718011788202E-3</v>
      </c>
      <c r="X642" s="136">
        <v>4.4922282119189502E-4</v>
      </c>
    </row>
    <row r="643" spans="1:24" x14ac:dyDescent="0.2">
      <c r="A643" s="4">
        <v>559</v>
      </c>
      <c r="B643" s="4">
        <v>7207</v>
      </c>
      <c r="C643" s="4" t="s">
        <v>466</v>
      </c>
      <c r="D643" s="4" t="s">
        <v>467</v>
      </c>
      <c r="E643" s="4" t="s">
        <v>282</v>
      </c>
      <c r="F643" s="4" t="s">
        <v>1432</v>
      </c>
      <c r="G643" s="4" t="s">
        <v>1433</v>
      </c>
      <c r="H643" s="4" t="s">
        <v>285</v>
      </c>
      <c r="I643" s="4" t="s">
        <v>1382</v>
      </c>
      <c r="J643" s="4" t="s">
        <v>30</v>
      </c>
      <c r="K643" s="4" t="s">
        <v>30</v>
      </c>
      <c r="L643" s="2" t="s">
        <v>305</v>
      </c>
      <c r="M643" s="2" t="s">
        <v>31</v>
      </c>
      <c r="N643" s="4" t="s">
        <v>428</v>
      </c>
      <c r="O643" s="4" t="s">
        <v>287</v>
      </c>
      <c r="P643" s="4" t="s">
        <v>34</v>
      </c>
      <c r="Q643" s="126">
        <v>318</v>
      </c>
      <c r="R643" s="137">
        <v>1</v>
      </c>
      <c r="S643" s="139">
        <v>21010</v>
      </c>
      <c r="U643" s="126">
        <v>66.811999999999998</v>
      </c>
      <c r="V643" s="136">
        <v>7.9999999999999996E-6</v>
      </c>
      <c r="W643" s="136">
        <v>5.5753759087270897E-3</v>
      </c>
      <c r="X643" s="136">
        <v>5.6165809275443004E-4</v>
      </c>
    </row>
    <row r="644" spans="1:24" x14ac:dyDescent="0.2">
      <c r="A644" s="4">
        <v>559</v>
      </c>
      <c r="B644" s="4">
        <v>7207</v>
      </c>
      <c r="C644" s="4" t="s">
        <v>478</v>
      </c>
      <c r="D644" s="4" t="s">
        <v>479</v>
      </c>
      <c r="E644" s="4" t="s">
        <v>282</v>
      </c>
      <c r="F644" s="4" t="s">
        <v>1434</v>
      </c>
      <c r="G644" s="4" t="s">
        <v>1435</v>
      </c>
      <c r="H644" s="4" t="s">
        <v>285</v>
      </c>
      <c r="I644" s="4" t="s">
        <v>1382</v>
      </c>
      <c r="J644" s="4" t="s">
        <v>30</v>
      </c>
      <c r="K644" s="4" t="s">
        <v>30</v>
      </c>
      <c r="L644" s="2" t="s">
        <v>305</v>
      </c>
      <c r="M644" s="2" t="s">
        <v>31</v>
      </c>
      <c r="N644" s="4" t="s">
        <v>383</v>
      </c>
      <c r="O644" s="4" t="s">
        <v>287</v>
      </c>
      <c r="P644" s="4" t="s">
        <v>34</v>
      </c>
      <c r="Q644" s="126">
        <v>175</v>
      </c>
      <c r="R644" s="137">
        <v>1</v>
      </c>
      <c r="S644" s="139">
        <v>14580</v>
      </c>
      <c r="U644" s="126">
        <v>25.515000000000001</v>
      </c>
      <c r="V644" s="136">
        <v>5.0000000000000004E-6</v>
      </c>
      <c r="W644" s="136">
        <v>2.12920047523299E-3</v>
      </c>
      <c r="X644" s="136">
        <v>2.14493640893215E-4</v>
      </c>
    </row>
    <row r="645" spans="1:24" x14ac:dyDescent="0.2">
      <c r="A645" s="4">
        <v>559</v>
      </c>
      <c r="B645" s="4">
        <v>7207</v>
      </c>
      <c r="C645" s="4" t="s">
        <v>483</v>
      </c>
      <c r="D645" s="4" t="s">
        <v>484</v>
      </c>
      <c r="E645" s="4" t="s">
        <v>282</v>
      </c>
      <c r="F645" s="4" t="s">
        <v>1436</v>
      </c>
      <c r="G645" s="4" t="s">
        <v>1437</v>
      </c>
      <c r="H645" s="4" t="s">
        <v>285</v>
      </c>
      <c r="I645" s="4" t="s">
        <v>1382</v>
      </c>
      <c r="J645" s="4" t="s">
        <v>30</v>
      </c>
      <c r="K645" s="4" t="s">
        <v>30</v>
      </c>
      <c r="L645" s="2" t="s">
        <v>305</v>
      </c>
      <c r="M645" s="2" t="s">
        <v>31</v>
      </c>
      <c r="N645" s="4" t="s">
        <v>389</v>
      </c>
      <c r="O645" s="4" t="s">
        <v>287</v>
      </c>
      <c r="P645" s="4" t="s">
        <v>34</v>
      </c>
      <c r="Q645" s="126">
        <v>567.20000000000005</v>
      </c>
      <c r="R645" s="137">
        <v>1</v>
      </c>
      <c r="S645" s="139">
        <v>3519</v>
      </c>
      <c r="U645" s="126">
        <v>19.96</v>
      </c>
      <c r="V645" s="136">
        <v>1.0000000000000001E-5</v>
      </c>
      <c r="W645" s="136">
        <v>1.6656220854846301E-3</v>
      </c>
      <c r="X645" s="136">
        <v>1.6779319262017899E-4</v>
      </c>
    </row>
    <row r="646" spans="1:24" x14ac:dyDescent="0.2">
      <c r="A646" s="4">
        <v>559</v>
      </c>
      <c r="B646" s="4">
        <v>7207</v>
      </c>
      <c r="C646" s="4" t="s">
        <v>1438</v>
      </c>
      <c r="D646" s="4" t="s">
        <v>1439</v>
      </c>
      <c r="E646" s="4" t="s">
        <v>282</v>
      </c>
      <c r="F646" s="4" t="s">
        <v>1440</v>
      </c>
      <c r="G646" s="4" t="s">
        <v>1441</v>
      </c>
      <c r="H646" s="4" t="s">
        <v>285</v>
      </c>
      <c r="I646" s="4" t="s">
        <v>1382</v>
      </c>
      <c r="J646" s="4" t="s">
        <v>30</v>
      </c>
      <c r="K646" s="4" t="s">
        <v>363</v>
      </c>
      <c r="L646" s="2" t="s">
        <v>305</v>
      </c>
      <c r="M646" s="2" t="s">
        <v>31</v>
      </c>
      <c r="N646" s="4" t="s">
        <v>1442</v>
      </c>
      <c r="O646" s="4" t="s">
        <v>287</v>
      </c>
      <c r="P646" s="4" t="s">
        <v>34</v>
      </c>
      <c r="Q646" s="126">
        <v>1181</v>
      </c>
      <c r="R646" s="137">
        <v>1</v>
      </c>
      <c r="S646" s="139">
        <v>5405</v>
      </c>
      <c r="U646" s="126">
        <v>63.832999999999998</v>
      </c>
      <c r="V646" s="136">
        <v>4.8000000000000001E-5</v>
      </c>
      <c r="W646" s="136">
        <v>5.3268022886761197E-3</v>
      </c>
      <c r="X646" s="136">
        <v>5.3661702150964604E-4</v>
      </c>
    </row>
    <row r="647" spans="1:24" x14ac:dyDescent="0.2">
      <c r="A647" s="4">
        <v>559</v>
      </c>
      <c r="B647" s="4">
        <v>7207</v>
      </c>
      <c r="C647" s="4" t="s">
        <v>493</v>
      </c>
      <c r="D647" s="4" t="s">
        <v>494</v>
      </c>
      <c r="E647" s="4" t="s">
        <v>282</v>
      </c>
      <c r="F647" s="4" t="s">
        <v>1443</v>
      </c>
      <c r="G647" s="4" t="s">
        <v>1444</v>
      </c>
      <c r="H647" s="4" t="s">
        <v>285</v>
      </c>
      <c r="I647" s="4" t="s">
        <v>1382</v>
      </c>
      <c r="J647" s="4" t="s">
        <v>30</v>
      </c>
      <c r="K647" s="4" t="s">
        <v>30</v>
      </c>
      <c r="L647" s="2" t="s">
        <v>305</v>
      </c>
      <c r="M647" s="2" t="s">
        <v>31</v>
      </c>
      <c r="N647" s="4" t="s">
        <v>322</v>
      </c>
      <c r="O647" s="4" t="s">
        <v>287</v>
      </c>
      <c r="P647" s="4" t="s">
        <v>34</v>
      </c>
      <c r="Q647" s="126">
        <v>22525</v>
      </c>
      <c r="R647" s="137">
        <v>1</v>
      </c>
      <c r="S647" s="139">
        <v>300</v>
      </c>
      <c r="U647" s="126">
        <v>67.575000000000003</v>
      </c>
      <c r="V647" s="136">
        <v>6.9999999999999994E-5</v>
      </c>
      <c r="W647" s="136">
        <v>5.6390641628010704E-3</v>
      </c>
      <c r="X647" s="136">
        <v>5.6807398719807903E-4</v>
      </c>
    </row>
    <row r="648" spans="1:24" x14ac:dyDescent="0.2">
      <c r="A648" s="4">
        <v>559</v>
      </c>
      <c r="B648" s="4">
        <v>7207</v>
      </c>
      <c r="C648" s="4" t="s">
        <v>1445</v>
      </c>
      <c r="D648" s="4" t="s">
        <v>1446</v>
      </c>
      <c r="E648" s="4" t="s">
        <v>282</v>
      </c>
      <c r="F648" s="4" t="s">
        <v>1447</v>
      </c>
      <c r="G648" s="4" t="s">
        <v>1448</v>
      </c>
      <c r="H648" s="4" t="s">
        <v>285</v>
      </c>
      <c r="I648" s="4" t="s">
        <v>1382</v>
      </c>
      <c r="J648" s="4" t="s">
        <v>30</v>
      </c>
      <c r="K648" s="4" t="s">
        <v>30</v>
      </c>
      <c r="L648" s="2" t="s">
        <v>305</v>
      </c>
      <c r="M648" s="2" t="s">
        <v>31</v>
      </c>
      <c r="N648" s="4" t="s">
        <v>610</v>
      </c>
      <c r="O648" s="4" t="s">
        <v>287</v>
      </c>
      <c r="P648" s="4" t="s">
        <v>34</v>
      </c>
      <c r="Q648" s="126">
        <v>47697</v>
      </c>
      <c r="R648" s="137">
        <v>1</v>
      </c>
      <c r="S648" s="139">
        <v>89.4</v>
      </c>
      <c r="U648" s="126">
        <v>42.640999999999998</v>
      </c>
      <c r="V648" s="136">
        <v>1.5E-5</v>
      </c>
      <c r="W648" s="136">
        <v>3.5583573862459799E-3</v>
      </c>
      <c r="X648" s="136">
        <v>3.5846555561737002E-4</v>
      </c>
    </row>
    <row r="649" spans="1:24" x14ac:dyDescent="0.2">
      <c r="A649" s="4">
        <v>559</v>
      </c>
      <c r="B649" s="4">
        <v>7207</v>
      </c>
      <c r="C649" s="4" t="s">
        <v>510</v>
      </c>
      <c r="D649" s="4" t="s">
        <v>511</v>
      </c>
      <c r="E649" s="4" t="s">
        <v>282</v>
      </c>
      <c r="F649" s="4" t="s">
        <v>1449</v>
      </c>
      <c r="G649" s="4" t="s">
        <v>1450</v>
      </c>
      <c r="H649" s="4" t="s">
        <v>285</v>
      </c>
      <c r="I649" s="4" t="s">
        <v>1382</v>
      </c>
      <c r="J649" s="4" t="s">
        <v>30</v>
      </c>
      <c r="K649" s="4" t="s">
        <v>30</v>
      </c>
      <c r="L649" s="2" t="s">
        <v>305</v>
      </c>
      <c r="M649" s="2" t="s">
        <v>31</v>
      </c>
      <c r="N649" s="4" t="s">
        <v>514</v>
      </c>
      <c r="O649" s="4" t="s">
        <v>287</v>
      </c>
      <c r="P649" s="4" t="s">
        <v>34</v>
      </c>
      <c r="Q649" s="126">
        <v>55627</v>
      </c>
      <c r="R649" s="137">
        <v>1</v>
      </c>
      <c r="S649" s="139">
        <v>634.70000000000005</v>
      </c>
      <c r="T649" s="125">
        <v>11.695</v>
      </c>
      <c r="U649" s="126">
        <v>364.76</v>
      </c>
      <c r="V649" s="136">
        <v>2.0000000000000002E-5</v>
      </c>
      <c r="W649" s="136">
        <v>3.0438833777648999E-2</v>
      </c>
      <c r="X649" s="136">
        <v>3.0663793087857801E-3</v>
      </c>
    </row>
    <row r="650" spans="1:24" x14ac:dyDescent="0.2">
      <c r="A650" s="4">
        <v>559</v>
      </c>
      <c r="B650" s="4">
        <v>7207</v>
      </c>
      <c r="C650" s="4" t="s">
        <v>518</v>
      </c>
      <c r="D650" s="4" t="s">
        <v>519</v>
      </c>
      <c r="E650" s="4" t="s">
        <v>282</v>
      </c>
      <c r="F650" s="4" t="s">
        <v>1451</v>
      </c>
      <c r="G650" s="4" t="s">
        <v>1452</v>
      </c>
      <c r="H650" s="4" t="s">
        <v>285</v>
      </c>
      <c r="I650" s="4" t="s">
        <v>1382</v>
      </c>
      <c r="J650" s="4" t="s">
        <v>30</v>
      </c>
      <c r="K650" s="4" t="s">
        <v>30</v>
      </c>
      <c r="L650" s="2" t="s">
        <v>305</v>
      </c>
      <c r="M650" s="2" t="s">
        <v>31</v>
      </c>
      <c r="N650" s="4" t="s">
        <v>322</v>
      </c>
      <c r="O650" s="4" t="s">
        <v>287</v>
      </c>
      <c r="P650" s="4" t="s">
        <v>34</v>
      </c>
      <c r="Q650" s="126">
        <v>424.41</v>
      </c>
      <c r="R650" s="137">
        <v>1</v>
      </c>
      <c r="S650" s="139">
        <v>68050</v>
      </c>
      <c r="U650" s="126">
        <v>288.81099999999998</v>
      </c>
      <c r="V650" s="136">
        <v>1.7E-5</v>
      </c>
      <c r="W650" s="136">
        <v>2.41009809562421E-2</v>
      </c>
      <c r="X650" s="136">
        <v>2.4279100134226299E-3</v>
      </c>
    </row>
    <row r="651" spans="1:24" x14ac:dyDescent="0.2">
      <c r="A651" s="4">
        <v>559</v>
      </c>
      <c r="B651" s="4">
        <v>7207</v>
      </c>
      <c r="C651" s="4" t="s">
        <v>1453</v>
      </c>
      <c r="D651" s="4" t="s">
        <v>1454</v>
      </c>
      <c r="E651" s="4" t="s">
        <v>282</v>
      </c>
      <c r="F651" s="4" t="s">
        <v>1455</v>
      </c>
      <c r="G651" s="4" t="s">
        <v>1456</v>
      </c>
      <c r="H651" s="4" t="s">
        <v>285</v>
      </c>
      <c r="I651" s="4" t="s">
        <v>1382</v>
      </c>
      <c r="J651" s="4" t="s">
        <v>30</v>
      </c>
      <c r="K651" s="4" t="s">
        <v>159</v>
      </c>
      <c r="L651" s="2" t="s">
        <v>305</v>
      </c>
      <c r="M651" s="2" t="s">
        <v>31</v>
      </c>
      <c r="N651" s="4" t="s">
        <v>1457</v>
      </c>
      <c r="O651" s="4" t="s">
        <v>287</v>
      </c>
      <c r="P651" s="4" t="s">
        <v>34</v>
      </c>
      <c r="Q651" s="126">
        <v>1601</v>
      </c>
      <c r="R651" s="137">
        <v>1</v>
      </c>
      <c r="S651" s="139">
        <v>4215</v>
      </c>
      <c r="U651" s="126">
        <v>67.481999999999999</v>
      </c>
      <c r="V651" s="136">
        <v>2.8E-5</v>
      </c>
      <c r="W651" s="136">
        <v>5.6313159259158904E-3</v>
      </c>
      <c r="X651" s="136">
        <v>5.67293437146856E-4</v>
      </c>
    </row>
    <row r="652" spans="1:24" x14ac:dyDescent="0.2">
      <c r="A652" s="4">
        <v>559</v>
      </c>
      <c r="B652" s="4">
        <v>7207</v>
      </c>
      <c r="C652" s="4" t="s">
        <v>1453</v>
      </c>
      <c r="D652" s="4" t="s">
        <v>1454</v>
      </c>
      <c r="E652" s="4" t="s">
        <v>282</v>
      </c>
      <c r="F652" s="4" t="s">
        <v>1458</v>
      </c>
      <c r="G652" s="4" t="s">
        <v>1456</v>
      </c>
      <c r="H652" s="4" t="s">
        <v>285</v>
      </c>
      <c r="I652" s="4" t="s">
        <v>1382</v>
      </c>
      <c r="J652" s="4" t="s">
        <v>30</v>
      </c>
      <c r="K652" s="4" t="s">
        <v>159</v>
      </c>
      <c r="L652" s="2" t="s">
        <v>305</v>
      </c>
      <c r="M652" s="2" t="s">
        <v>185</v>
      </c>
      <c r="N652" s="4" t="s">
        <v>1457</v>
      </c>
      <c r="O652" s="4" t="s">
        <v>287</v>
      </c>
      <c r="P652" s="4" t="s">
        <v>34</v>
      </c>
      <c r="Q652" s="126">
        <v>850</v>
      </c>
      <c r="R652" s="137">
        <v>1</v>
      </c>
      <c r="S652" s="139">
        <v>3493.8139999999999</v>
      </c>
      <c r="U652" s="126">
        <v>29.696999999999999</v>
      </c>
      <c r="V652" s="136">
        <v>7.9999999999999996E-6</v>
      </c>
      <c r="W652" s="136">
        <v>2.4782186791648501E-3</v>
      </c>
      <c r="X652" s="136">
        <v>2.4965340446182099E-4</v>
      </c>
    </row>
    <row r="653" spans="1:24" x14ac:dyDescent="0.2">
      <c r="A653" s="4">
        <v>559</v>
      </c>
      <c r="B653" s="4">
        <v>7207</v>
      </c>
      <c r="C653" s="4" t="s">
        <v>1459</v>
      </c>
      <c r="D653" s="4" t="s">
        <v>1460</v>
      </c>
      <c r="E653" s="4" t="s">
        <v>282</v>
      </c>
      <c r="F653" s="4" t="s">
        <v>1461</v>
      </c>
      <c r="G653" s="4" t="s">
        <v>1462</v>
      </c>
      <c r="H653" s="4" t="s">
        <v>285</v>
      </c>
      <c r="I653" s="4" t="s">
        <v>1382</v>
      </c>
      <c r="J653" s="4" t="s">
        <v>30</v>
      </c>
      <c r="K653" s="4" t="s">
        <v>30</v>
      </c>
      <c r="L653" s="2" t="s">
        <v>305</v>
      </c>
      <c r="M653" s="2" t="s">
        <v>31</v>
      </c>
      <c r="N653" s="4" t="s">
        <v>660</v>
      </c>
      <c r="O653" s="4" t="s">
        <v>287</v>
      </c>
      <c r="P653" s="4" t="s">
        <v>34</v>
      </c>
      <c r="Q653" s="126">
        <v>27.37</v>
      </c>
      <c r="R653" s="137">
        <v>1</v>
      </c>
      <c r="S653" s="139">
        <v>48800</v>
      </c>
      <c r="U653" s="126">
        <v>13.356999999999999</v>
      </c>
      <c r="V653" s="136">
        <v>2.1999999999999999E-5</v>
      </c>
      <c r="W653" s="136">
        <v>1.11459117771813E-3</v>
      </c>
      <c r="X653" s="136">
        <v>1.12282860443217E-4</v>
      </c>
    </row>
    <row r="654" spans="1:24" x14ac:dyDescent="0.2">
      <c r="A654" s="4">
        <v>559</v>
      </c>
      <c r="B654" s="4">
        <v>7207</v>
      </c>
      <c r="C654" s="4" t="s">
        <v>1463</v>
      </c>
      <c r="D654" s="4" t="s">
        <v>1464</v>
      </c>
      <c r="E654" s="4" t="s">
        <v>282</v>
      </c>
      <c r="F654" s="4" t="s">
        <v>1465</v>
      </c>
      <c r="G654" s="4" t="s">
        <v>1466</v>
      </c>
      <c r="H654" s="4" t="s">
        <v>285</v>
      </c>
      <c r="I654" s="4" t="s">
        <v>1382</v>
      </c>
      <c r="J654" s="4" t="s">
        <v>30</v>
      </c>
      <c r="K654" s="4" t="s">
        <v>30</v>
      </c>
      <c r="L654" s="2" t="s">
        <v>305</v>
      </c>
      <c r="M654" s="2" t="s">
        <v>31</v>
      </c>
      <c r="N654" s="4" t="s">
        <v>1467</v>
      </c>
      <c r="O654" s="4" t="s">
        <v>287</v>
      </c>
      <c r="P654" s="4" t="s">
        <v>34</v>
      </c>
      <c r="Q654" s="126">
        <v>3388</v>
      </c>
      <c r="R654" s="137">
        <v>1</v>
      </c>
      <c r="S654" s="139">
        <v>821.8</v>
      </c>
      <c r="U654" s="126">
        <v>27.843</v>
      </c>
      <c r="V654" s="136">
        <v>2.23E-4</v>
      </c>
      <c r="W654" s="136">
        <v>2.3234349631399E-3</v>
      </c>
      <c r="X654" s="136">
        <v>2.3406063938997301E-4</v>
      </c>
    </row>
    <row r="655" spans="1:24" x14ac:dyDescent="0.2">
      <c r="A655" s="4">
        <v>559</v>
      </c>
      <c r="B655" s="4">
        <v>7207</v>
      </c>
      <c r="C655" s="4" t="s">
        <v>601</v>
      </c>
      <c r="D655" s="4" t="s">
        <v>602</v>
      </c>
      <c r="E655" s="4" t="s">
        <v>282</v>
      </c>
      <c r="F655" s="4" t="s">
        <v>1468</v>
      </c>
      <c r="G655" s="4" t="s">
        <v>1469</v>
      </c>
      <c r="H655" s="4" t="s">
        <v>285</v>
      </c>
      <c r="I655" s="4" t="s">
        <v>1382</v>
      </c>
      <c r="J655" s="4" t="s">
        <v>30</v>
      </c>
      <c r="K655" s="4" t="s">
        <v>30</v>
      </c>
      <c r="L655" s="2" t="s">
        <v>305</v>
      </c>
      <c r="M655" s="2" t="s">
        <v>31</v>
      </c>
      <c r="N655" s="4" t="s">
        <v>306</v>
      </c>
      <c r="O655" s="4" t="s">
        <v>287</v>
      </c>
      <c r="P655" s="4" t="s">
        <v>34</v>
      </c>
      <c r="Q655" s="126">
        <v>71</v>
      </c>
      <c r="R655" s="137">
        <v>1</v>
      </c>
      <c r="S655" s="139">
        <v>24800</v>
      </c>
      <c r="U655" s="126">
        <v>17.608000000000001</v>
      </c>
      <c r="V655" s="136">
        <v>7.9999999999999996E-6</v>
      </c>
      <c r="W655" s="136">
        <v>1.4693694676818499E-3</v>
      </c>
      <c r="X655" s="136">
        <v>1.4802288962758101E-4</v>
      </c>
    </row>
    <row r="656" spans="1:24" x14ac:dyDescent="0.2">
      <c r="A656" s="4">
        <v>559</v>
      </c>
      <c r="B656" s="4">
        <v>7207</v>
      </c>
      <c r="C656" s="4" t="s">
        <v>611</v>
      </c>
      <c r="D656" s="4" t="s">
        <v>612</v>
      </c>
      <c r="E656" s="4" t="s">
        <v>282</v>
      </c>
      <c r="F656" s="4" t="s">
        <v>1470</v>
      </c>
      <c r="G656" s="4" t="s">
        <v>1471</v>
      </c>
      <c r="H656" s="4" t="s">
        <v>285</v>
      </c>
      <c r="I656" s="4" t="s">
        <v>1382</v>
      </c>
      <c r="J656" s="4" t="s">
        <v>30</v>
      </c>
      <c r="K656" s="4" t="s">
        <v>30</v>
      </c>
      <c r="L656" s="2" t="s">
        <v>305</v>
      </c>
      <c r="M656" s="2" t="s">
        <v>31</v>
      </c>
      <c r="N656" s="4" t="s">
        <v>389</v>
      </c>
      <c r="O656" s="4" t="s">
        <v>287</v>
      </c>
      <c r="P656" s="4" t="s">
        <v>34</v>
      </c>
      <c r="Q656" s="126">
        <v>1605</v>
      </c>
      <c r="R656" s="137">
        <v>1</v>
      </c>
      <c r="S656" s="139">
        <v>1698</v>
      </c>
      <c r="U656" s="126">
        <v>27.253</v>
      </c>
      <c r="V656" s="136">
        <v>9.0000000000000002E-6</v>
      </c>
      <c r="W656" s="136">
        <v>2.2742264405830799E-3</v>
      </c>
      <c r="X656" s="136">
        <v>2.2910341939638199E-4</v>
      </c>
    </row>
    <row r="657" spans="1:24" x14ac:dyDescent="0.2">
      <c r="A657" s="4">
        <v>559</v>
      </c>
      <c r="B657" s="4">
        <v>7207</v>
      </c>
      <c r="C657" s="4" t="s">
        <v>1187</v>
      </c>
      <c r="D657" s="4" t="s">
        <v>1188</v>
      </c>
      <c r="E657" s="4" t="s">
        <v>282</v>
      </c>
      <c r="F657" s="4" t="s">
        <v>1472</v>
      </c>
      <c r="G657" s="4" t="s">
        <v>1473</v>
      </c>
      <c r="H657" s="4" t="s">
        <v>285</v>
      </c>
      <c r="I657" s="4" t="s">
        <v>1382</v>
      </c>
      <c r="J657" s="4" t="s">
        <v>30</v>
      </c>
      <c r="K657" s="4" t="s">
        <v>30</v>
      </c>
      <c r="L657" s="2" t="s">
        <v>305</v>
      </c>
      <c r="M657" s="2" t="s">
        <v>31</v>
      </c>
      <c r="N657" s="4" t="s">
        <v>286</v>
      </c>
      <c r="O657" s="4" t="s">
        <v>287</v>
      </c>
      <c r="P657" s="4" t="s">
        <v>34</v>
      </c>
      <c r="Q657" s="126">
        <v>12328</v>
      </c>
      <c r="R657" s="137">
        <v>1</v>
      </c>
      <c r="S657" s="139">
        <v>3274</v>
      </c>
      <c r="U657" s="126">
        <v>403.61900000000003</v>
      </c>
      <c r="V657" s="136">
        <v>1.0000000000000001E-5</v>
      </c>
      <c r="W657" s="136">
        <v>3.3681566546616998E-2</v>
      </c>
      <c r="X657" s="136">
        <v>3.3930491391518298E-3</v>
      </c>
    </row>
    <row r="658" spans="1:24" x14ac:dyDescent="0.2">
      <c r="A658" s="4">
        <v>559</v>
      </c>
      <c r="B658" s="4">
        <v>7207</v>
      </c>
      <c r="C658" s="4" t="s">
        <v>1474</v>
      </c>
      <c r="D658" s="4" t="s">
        <v>1475</v>
      </c>
      <c r="E658" s="4" t="s">
        <v>282</v>
      </c>
      <c r="F658" s="4" t="s">
        <v>1476</v>
      </c>
      <c r="G658" s="4" t="s">
        <v>1477</v>
      </c>
      <c r="H658" s="4" t="s">
        <v>285</v>
      </c>
      <c r="I658" s="4" t="s">
        <v>1382</v>
      </c>
      <c r="J658" s="4" t="s">
        <v>30</v>
      </c>
      <c r="K658" s="4" t="s">
        <v>30</v>
      </c>
      <c r="L658" s="2" t="s">
        <v>305</v>
      </c>
      <c r="M658" s="2" t="s">
        <v>31</v>
      </c>
      <c r="N658" s="4" t="s">
        <v>660</v>
      </c>
      <c r="O658" s="4" t="s">
        <v>287</v>
      </c>
      <c r="P658" s="4" t="s">
        <v>34</v>
      </c>
      <c r="Q658" s="126">
        <v>1855</v>
      </c>
      <c r="R658" s="137">
        <v>1</v>
      </c>
      <c r="S658" s="139">
        <v>4982</v>
      </c>
      <c r="U658" s="126">
        <v>92.415999999999997</v>
      </c>
      <c r="V658" s="136">
        <v>6.2000000000000003E-5</v>
      </c>
      <c r="W658" s="136">
        <v>7.7120283770009696E-3</v>
      </c>
      <c r="X658" s="136">
        <v>7.7690244037434495E-4</v>
      </c>
    </row>
    <row r="659" spans="1:24" x14ac:dyDescent="0.2">
      <c r="A659" s="4">
        <v>559</v>
      </c>
      <c r="B659" s="4">
        <v>7207</v>
      </c>
      <c r="C659" s="4" t="s">
        <v>1478</v>
      </c>
      <c r="D659" s="4" t="s">
        <v>1479</v>
      </c>
      <c r="E659" s="4" t="s">
        <v>282</v>
      </c>
      <c r="F659" s="4" t="s">
        <v>1480</v>
      </c>
      <c r="G659" s="4" t="s">
        <v>1481</v>
      </c>
      <c r="H659" s="4" t="s">
        <v>285</v>
      </c>
      <c r="I659" s="4" t="s">
        <v>1382</v>
      </c>
      <c r="J659" s="4" t="s">
        <v>30</v>
      </c>
      <c r="K659" s="4" t="s">
        <v>30</v>
      </c>
      <c r="L659" s="2" t="s">
        <v>305</v>
      </c>
      <c r="M659" s="2" t="s">
        <v>31</v>
      </c>
      <c r="N659" s="4" t="s">
        <v>660</v>
      </c>
      <c r="O659" s="4" t="s">
        <v>287</v>
      </c>
      <c r="P659" s="4" t="s">
        <v>34</v>
      </c>
      <c r="Q659" s="126">
        <v>514</v>
      </c>
      <c r="R659" s="137">
        <v>1</v>
      </c>
      <c r="S659" s="139">
        <v>2440</v>
      </c>
      <c r="U659" s="126">
        <v>12.542</v>
      </c>
      <c r="V659" s="136">
        <v>5.0000000000000004E-6</v>
      </c>
      <c r="W659" s="136">
        <v>1.04658360494541E-3</v>
      </c>
      <c r="X659" s="136">
        <v>1.05431841921471E-4</v>
      </c>
    </row>
    <row r="660" spans="1:24" x14ac:dyDescent="0.2">
      <c r="A660" s="4">
        <v>559</v>
      </c>
      <c r="B660" s="4">
        <v>7207</v>
      </c>
      <c r="C660" s="4" t="s">
        <v>1482</v>
      </c>
      <c r="D660" s="4" t="s">
        <v>1483</v>
      </c>
      <c r="E660" s="4" t="s">
        <v>282</v>
      </c>
      <c r="F660" s="4" t="s">
        <v>1484</v>
      </c>
      <c r="G660" s="4" t="s">
        <v>1485</v>
      </c>
      <c r="H660" s="4" t="s">
        <v>285</v>
      </c>
      <c r="I660" s="4" t="s">
        <v>1382</v>
      </c>
      <c r="J660" s="4" t="s">
        <v>30</v>
      </c>
      <c r="K660" s="4" t="s">
        <v>30</v>
      </c>
      <c r="L660" s="2" t="s">
        <v>305</v>
      </c>
      <c r="M660" s="2" t="s">
        <v>31</v>
      </c>
      <c r="N660" s="4" t="s">
        <v>306</v>
      </c>
      <c r="O660" s="4" t="s">
        <v>287</v>
      </c>
      <c r="P660" s="4" t="s">
        <v>34</v>
      </c>
      <c r="Q660" s="126">
        <v>293</v>
      </c>
      <c r="R660" s="137">
        <v>1</v>
      </c>
      <c r="S660" s="139">
        <v>38150</v>
      </c>
      <c r="U660" s="126">
        <v>111.779</v>
      </c>
      <c r="V660" s="136">
        <v>1.4E-5</v>
      </c>
      <c r="W660" s="136">
        <v>9.3278841670118001E-3</v>
      </c>
      <c r="X660" s="136">
        <v>9.3968222348512999E-4</v>
      </c>
    </row>
    <row r="661" spans="1:24" x14ac:dyDescent="0.2">
      <c r="A661" s="4">
        <v>559</v>
      </c>
      <c r="B661" s="4">
        <v>7207</v>
      </c>
      <c r="C661" s="4" t="s">
        <v>1486</v>
      </c>
      <c r="D661" s="4" t="s">
        <v>1487</v>
      </c>
      <c r="E661" s="4" t="s">
        <v>282</v>
      </c>
      <c r="F661" s="4" t="s">
        <v>1488</v>
      </c>
      <c r="G661" s="4" t="s">
        <v>1489</v>
      </c>
      <c r="H661" s="4" t="s">
        <v>285</v>
      </c>
      <c r="I661" s="4" t="s">
        <v>1382</v>
      </c>
      <c r="J661" s="4" t="s">
        <v>30</v>
      </c>
      <c r="K661" s="4" t="s">
        <v>30</v>
      </c>
      <c r="L661" s="2" t="s">
        <v>305</v>
      </c>
      <c r="M661" s="2" t="s">
        <v>31</v>
      </c>
      <c r="N661" s="4" t="s">
        <v>335</v>
      </c>
      <c r="O661" s="4" t="s">
        <v>287</v>
      </c>
      <c r="P661" s="4" t="s">
        <v>34</v>
      </c>
      <c r="Q661" s="126">
        <v>30</v>
      </c>
      <c r="R661" s="137">
        <v>1</v>
      </c>
      <c r="S661" s="139">
        <v>50790</v>
      </c>
      <c r="U661" s="126">
        <v>15.237</v>
      </c>
      <c r="V661" s="136">
        <v>5.0000000000000004E-6</v>
      </c>
      <c r="W661" s="136">
        <v>1.27151195928376E-3</v>
      </c>
      <c r="X661" s="136">
        <v>1.28090911475207E-4</v>
      </c>
    </row>
    <row r="662" spans="1:24" x14ac:dyDescent="0.2">
      <c r="A662" s="4">
        <v>559</v>
      </c>
      <c r="B662" s="4">
        <v>7207</v>
      </c>
      <c r="C662" s="4" t="s">
        <v>1490</v>
      </c>
      <c r="D662" s="4" t="s">
        <v>1491</v>
      </c>
      <c r="E662" s="4" t="s">
        <v>282</v>
      </c>
      <c r="F662" s="4" t="s">
        <v>1492</v>
      </c>
      <c r="G662" s="4" t="s">
        <v>1493</v>
      </c>
      <c r="H662" s="4" t="s">
        <v>285</v>
      </c>
      <c r="I662" s="4" t="s">
        <v>1382</v>
      </c>
      <c r="J662" s="4" t="s">
        <v>30</v>
      </c>
      <c r="K662" s="4" t="s">
        <v>30</v>
      </c>
      <c r="L662" s="2" t="s">
        <v>305</v>
      </c>
      <c r="M662" s="2" t="s">
        <v>31</v>
      </c>
      <c r="N662" s="4" t="s">
        <v>342</v>
      </c>
      <c r="O662" s="4" t="s">
        <v>287</v>
      </c>
      <c r="P662" s="4" t="s">
        <v>34</v>
      </c>
      <c r="Q662" s="126">
        <v>563</v>
      </c>
      <c r="R662" s="137">
        <v>1</v>
      </c>
      <c r="S662" s="139">
        <v>12400</v>
      </c>
      <c r="U662" s="126">
        <v>69.811999999999998</v>
      </c>
      <c r="V662" s="136">
        <v>1.9999999999999999E-6</v>
      </c>
      <c r="W662" s="136">
        <v>5.82573950918932E-3</v>
      </c>
      <c r="X662" s="136">
        <v>5.8687948493188697E-4</v>
      </c>
    </row>
    <row r="663" spans="1:24" x14ac:dyDescent="0.2">
      <c r="A663" s="4">
        <v>559</v>
      </c>
      <c r="B663" s="4">
        <v>7207</v>
      </c>
      <c r="C663" s="4" t="s">
        <v>1494</v>
      </c>
      <c r="D663" s="4" t="s">
        <v>1495</v>
      </c>
      <c r="E663" s="4" t="s">
        <v>282</v>
      </c>
      <c r="F663" s="4" t="s">
        <v>1496</v>
      </c>
      <c r="G663" s="4" t="s">
        <v>1497</v>
      </c>
      <c r="H663" s="4" t="s">
        <v>285</v>
      </c>
      <c r="I663" s="4" t="s">
        <v>1382</v>
      </c>
      <c r="J663" s="4" t="s">
        <v>30</v>
      </c>
      <c r="K663" s="4" t="s">
        <v>30</v>
      </c>
      <c r="L663" s="2" t="s">
        <v>305</v>
      </c>
      <c r="M663" s="2" t="s">
        <v>31</v>
      </c>
      <c r="N663" s="4" t="s">
        <v>342</v>
      </c>
      <c r="O663" s="4" t="s">
        <v>287</v>
      </c>
      <c r="P663" s="4" t="s">
        <v>34</v>
      </c>
      <c r="Q663" s="126">
        <v>1542</v>
      </c>
      <c r="R663" s="137">
        <v>1</v>
      </c>
      <c r="S663" s="139">
        <v>11160</v>
      </c>
      <c r="U663" s="126">
        <v>172.08699999999999</v>
      </c>
      <c r="V663" s="136">
        <v>6.9999999999999999E-6</v>
      </c>
      <c r="W663" s="136">
        <v>1.43604996285132E-2</v>
      </c>
      <c r="X663" s="136">
        <v>1.44666314243068E-3</v>
      </c>
    </row>
    <row r="664" spans="1:24" x14ac:dyDescent="0.2">
      <c r="A664" s="4">
        <v>559</v>
      </c>
      <c r="B664" s="4">
        <v>7207</v>
      </c>
      <c r="C664" s="4" t="s">
        <v>1498</v>
      </c>
      <c r="D664" s="4" t="s">
        <v>1499</v>
      </c>
      <c r="E664" s="4" t="s">
        <v>282</v>
      </c>
      <c r="F664" s="4" t="s">
        <v>1500</v>
      </c>
      <c r="G664" s="4" t="s">
        <v>1501</v>
      </c>
      <c r="H664" s="4" t="s">
        <v>285</v>
      </c>
      <c r="I664" s="4" t="s">
        <v>1382</v>
      </c>
      <c r="J664" s="4" t="s">
        <v>30</v>
      </c>
      <c r="K664" s="4" t="s">
        <v>30</v>
      </c>
      <c r="L664" s="2" t="s">
        <v>305</v>
      </c>
      <c r="M664" s="2" t="s">
        <v>31</v>
      </c>
      <c r="N664" s="4" t="s">
        <v>977</v>
      </c>
      <c r="O664" s="4" t="s">
        <v>287</v>
      </c>
      <c r="P664" s="4" t="s">
        <v>34</v>
      </c>
      <c r="Q664" s="126">
        <v>1226</v>
      </c>
      <c r="R664" s="137">
        <v>1</v>
      </c>
      <c r="S664" s="139">
        <v>8089</v>
      </c>
      <c r="U664" s="126">
        <v>99.171000000000006</v>
      </c>
      <c r="V664" s="136">
        <v>1.7E-5</v>
      </c>
      <c r="W664" s="136">
        <v>8.2757295088143196E-3</v>
      </c>
      <c r="X664" s="136">
        <v>8.3368915893124499E-4</v>
      </c>
    </row>
    <row r="665" spans="1:24" x14ac:dyDescent="0.2">
      <c r="A665" s="4">
        <v>559</v>
      </c>
      <c r="B665" s="4">
        <v>7207</v>
      </c>
      <c r="C665" s="4" t="s">
        <v>1502</v>
      </c>
      <c r="D665" s="4" t="s">
        <v>1503</v>
      </c>
      <c r="E665" s="4" t="s">
        <v>282</v>
      </c>
      <c r="F665" s="4" t="s">
        <v>1504</v>
      </c>
      <c r="G665" s="4" t="s">
        <v>1505</v>
      </c>
      <c r="H665" s="4" t="s">
        <v>285</v>
      </c>
      <c r="I665" s="4" t="s">
        <v>1382</v>
      </c>
      <c r="J665" s="4" t="s">
        <v>30</v>
      </c>
      <c r="K665" s="4" t="s">
        <v>30</v>
      </c>
      <c r="L665" s="2" t="s">
        <v>305</v>
      </c>
      <c r="M665" s="2" t="s">
        <v>31</v>
      </c>
      <c r="N665" s="4" t="s">
        <v>322</v>
      </c>
      <c r="O665" s="4" t="s">
        <v>287</v>
      </c>
      <c r="P665" s="4" t="s">
        <v>34</v>
      </c>
      <c r="Q665" s="126">
        <v>195</v>
      </c>
      <c r="R665" s="137">
        <v>1</v>
      </c>
      <c r="S665" s="139">
        <v>19220</v>
      </c>
      <c r="U665" s="126">
        <v>37.478999999999999</v>
      </c>
      <c r="V665" s="136">
        <v>1.1E-5</v>
      </c>
      <c r="W665" s="136">
        <v>3.1275839549777498E-3</v>
      </c>
      <c r="X665" s="136">
        <v>3.1506984781645302E-4</v>
      </c>
    </row>
    <row r="666" spans="1:24" x14ac:dyDescent="0.2">
      <c r="A666" s="4">
        <v>559</v>
      </c>
      <c r="B666" s="4">
        <v>7207</v>
      </c>
      <c r="C666" s="4" t="s">
        <v>646</v>
      </c>
      <c r="D666" s="4" t="s">
        <v>647</v>
      </c>
      <c r="E666" s="4" t="s">
        <v>282</v>
      </c>
      <c r="F666" s="4" t="s">
        <v>1506</v>
      </c>
      <c r="G666" s="4" t="s">
        <v>1507</v>
      </c>
      <c r="H666" s="4" t="s">
        <v>285</v>
      </c>
      <c r="I666" s="4" t="s">
        <v>1382</v>
      </c>
      <c r="J666" s="4" t="s">
        <v>30</v>
      </c>
      <c r="K666" s="4" t="s">
        <v>30</v>
      </c>
      <c r="L666" s="2" t="s">
        <v>305</v>
      </c>
      <c r="M666" s="2" t="s">
        <v>31</v>
      </c>
      <c r="N666" s="4" t="s">
        <v>1467</v>
      </c>
      <c r="O666" s="4" t="s">
        <v>287</v>
      </c>
      <c r="P666" s="4" t="s">
        <v>34</v>
      </c>
      <c r="Q666" s="126">
        <v>310</v>
      </c>
      <c r="R666" s="137">
        <v>1</v>
      </c>
      <c r="S666" s="139">
        <v>103430</v>
      </c>
      <c r="U666" s="126">
        <v>320.63299999999998</v>
      </c>
      <c r="V666" s="136">
        <v>4.0000000000000003E-5</v>
      </c>
      <c r="W666" s="136">
        <v>2.6756493669425001E-2</v>
      </c>
      <c r="X666" s="136">
        <v>2.6954238510881498E-3</v>
      </c>
    </row>
    <row r="667" spans="1:24" x14ac:dyDescent="0.2">
      <c r="A667" s="4">
        <v>559</v>
      </c>
      <c r="B667" s="4">
        <v>7207</v>
      </c>
      <c r="C667" s="4" t="s">
        <v>1508</v>
      </c>
      <c r="D667" s="4" t="s">
        <v>1509</v>
      </c>
      <c r="E667" s="4" t="s">
        <v>282</v>
      </c>
      <c r="F667" s="4" t="s">
        <v>1510</v>
      </c>
      <c r="G667" s="4" t="s">
        <v>1511</v>
      </c>
      <c r="H667" s="4" t="s">
        <v>285</v>
      </c>
      <c r="I667" s="4" t="s">
        <v>1382</v>
      </c>
      <c r="J667" s="4" t="s">
        <v>30</v>
      </c>
      <c r="K667" s="4" t="s">
        <v>363</v>
      </c>
      <c r="L667" s="2" t="s">
        <v>305</v>
      </c>
      <c r="M667" s="2" t="s">
        <v>31</v>
      </c>
      <c r="N667" s="4" t="s">
        <v>987</v>
      </c>
      <c r="O667" s="4" t="s">
        <v>287</v>
      </c>
      <c r="P667" s="4" t="s">
        <v>34</v>
      </c>
      <c r="Q667" s="126">
        <v>297</v>
      </c>
      <c r="R667" s="137">
        <v>1</v>
      </c>
      <c r="S667" s="139">
        <v>23540</v>
      </c>
      <c r="U667" s="126">
        <v>69.914000000000001</v>
      </c>
      <c r="V667" s="136">
        <v>3.0000000000000001E-6</v>
      </c>
      <c r="W667" s="136">
        <v>5.834234614358E-3</v>
      </c>
      <c r="X667" s="136">
        <v>5.8773527378718502E-4</v>
      </c>
    </row>
    <row r="668" spans="1:24" x14ac:dyDescent="0.2">
      <c r="A668" s="4">
        <v>559</v>
      </c>
      <c r="B668" s="4">
        <v>7207</v>
      </c>
      <c r="C668" s="4" t="s">
        <v>1216</v>
      </c>
      <c r="D668" s="4" t="s">
        <v>1217</v>
      </c>
      <c r="E668" s="4" t="s">
        <v>282</v>
      </c>
      <c r="F668" s="4" t="s">
        <v>1512</v>
      </c>
      <c r="G668" s="4" t="s">
        <v>1513</v>
      </c>
      <c r="H668" s="4" t="s">
        <v>285</v>
      </c>
      <c r="I668" s="4" t="s">
        <v>1382</v>
      </c>
      <c r="J668" s="4" t="s">
        <v>30</v>
      </c>
      <c r="K668" s="4" t="s">
        <v>159</v>
      </c>
      <c r="L668" s="2" t="s">
        <v>305</v>
      </c>
      <c r="M668" s="2" t="s">
        <v>31</v>
      </c>
      <c r="N668" s="4" t="s">
        <v>1514</v>
      </c>
      <c r="O668" s="4" t="s">
        <v>287</v>
      </c>
      <c r="P668" s="4" t="s">
        <v>34</v>
      </c>
      <c r="Q668" s="126">
        <v>3616</v>
      </c>
      <c r="R668" s="137">
        <v>1</v>
      </c>
      <c r="S668" s="139">
        <v>6440</v>
      </c>
      <c r="U668" s="126">
        <v>232.87</v>
      </c>
      <c r="V668" s="136">
        <v>3.0000000000000001E-6</v>
      </c>
      <c r="W668" s="136">
        <v>1.9432795075355499E-2</v>
      </c>
      <c r="X668" s="136">
        <v>1.95764138554808E-3</v>
      </c>
    </row>
    <row r="669" spans="1:24" x14ac:dyDescent="0.2">
      <c r="A669" s="4">
        <v>559</v>
      </c>
      <c r="B669" s="4">
        <v>7207</v>
      </c>
      <c r="C669" s="4" t="s">
        <v>1515</v>
      </c>
      <c r="D669" s="4" t="s">
        <v>1516</v>
      </c>
      <c r="E669" s="4" t="s">
        <v>282</v>
      </c>
      <c r="F669" s="4" t="s">
        <v>1517</v>
      </c>
      <c r="G669" s="4" t="s">
        <v>1518</v>
      </c>
      <c r="H669" s="4" t="s">
        <v>285</v>
      </c>
      <c r="I669" s="4" t="s">
        <v>1382</v>
      </c>
      <c r="J669" s="4" t="s">
        <v>30</v>
      </c>
      <c r="K669" s="4" t="s">
        <v>30</v>
      </c>
      <c r="L669" s="2" t="s">
        <v>305</v>
      </c>
      <c r="M669" s="2" t="s">
        <v>31</v>
      </c>
      <c r="N669" s="4" t="s">
        <v>389</v>
      </c>
      <c r="O669" s="4" t="s">
        <v>287</v>
      </c>
      <c r="P669" s="4" t="s">
        <v>34</v>
      </c>
      <c r="Q669" s="126">
        <v>2500</v>
      </c>
      <c r="R669" s="137">
        <v>1</v>
      </c>
      <c r="S669" s="139">
        <v>1187</v>
      </c>
      <c r="U669" s="126">
        <v>29.675000000000001</v>
      </c>
      <c r="V669" s="136">
        <v>3.1999999999999999E-5</v>
      </c>
      <c r="W669" s="136">
        <v>2.4763481913595499E-3</v>
      </c>
      <c r="X669" s="136">
        <v>2.4946497329046197E-4</v>
      </c>
    </row>
    <row r="670" spans="1:24" x14ac:dyDescent="0.2">
      <c r="A670" s="4">
        <v>559</v>
      </c>
      <c r="B670" s="4">
        <v>7207</v>
      </c>
      <c r="C670" s="4" t="s">
        <v>656</v>
      </c>
      <c r="D670" s="4" t="s">
        <v>657</v>
      </c>
      <c r="E670" s="4" t="s">
        <v>282</v>
      </c>
      <c r="F670" s="4" t="s">
        <v>1519</v>
      </c>
      <c r="G670" s="4" t="s">
        <v>1520</v>
      </c>
      <c r="H670" s="4" t="s">
        <v>285</v>
      </c>
      <c r="I670" s="4" t="s">
        <v>1382</v>
      </c>
      <c r="J670" s="4" t="s">
        <v>30</v>
      </c>
      <c r="K670" s="4" t="s">
        <v>30</v>
      </c>
      <c r="L670" s="2" t="s">
        <v>305</v>
      </c>
      <c r="M670" s="2" t="s">
        <v>185</v>
      </c>
      <c r="N670" s="4" t="s">
        <v>660</v>
      </c>
      <c r="O670" s="4" t="s">
        <v>287</v>
      </c>
      <c r="P670" s="4" t="s">
        <v>34</v>
      </c>
      <c r="Q670" s="126">
        <v>1000</v>
      </c>
      <c r="R670" s="137">
        <v>1</v>
      </c>
      <c r="S670" s="139">
        <v>2875</v>
      </c>
      <c r="U670" s="126">
        <v>28.75</v>
      </c>
      <c r="V670" s="136">
        <v>7.9999999999999996E-6</v>
      </c>
      <c r="W670" s="136">
        <v>2.39915789390353E-3</v>
      </c>
      <c r="X670" s="136">
        <v>2.4168889577424701E-4</v>
      </c>
    </row>
    <row r="671" spans="1:24" x14ac:dyDescent="0.2">
      <c r="A671" s="4">
        <v>559</v>
      </c>
      <c r="B671" s="4">
        <v>7207</v>
      </c>
      <c r="C671" s="4" t="s">
        <v>1521</v>
      </c>
      <c r="D671" s="4" t="s">
        <v>1522</v>
      </c>
      <c r="E671" s="4" t="s">
        <v>282</v>
      </c>
      <c r="F671" s="4" t="s">
        <v>1523</v>
      </c>
      <c r="G671" s="4" t="s">
        <v>1524</v>
      </c>
      <c r="H671" s="4" t="s">
        <v>285</v>
      </c>
      <c r="I671" s="4" t="s">
        <v>1382</v>
      </c>
      <c r="J671" s="4" t="s">
        <v>30</v>
      </c>
      <c r="K671" s="4" t="s">
        <v>30</v>
      </c>
      <c r="L671" s="2" t="s">
        <v>305</v>
      </c>
      <c r="M671" s="2" t="s">
        <v>31</v>
      </c>
      <c r="N671" s="4" t="s">
        <v>587</v>
      </c>
      <c r="O671" s="4" t="s">
        <v>287</v>
      </c>
      <c r="P671" s="4" t="s">
        <v>34</v>
      </c>
      <c r="Q671" s="126">
        <v>4293</v>
      </c>
      <c r="R671" s="137">
        <v>1</v>
      </c>
      <c r="S671" s="139">
        <v>1338</v>
      </c>
      <c r="U671" s="126">
        <v>57.44</v>
      </c>
      <c r="V671" s="136">
        <v>1.2999999999999999E-5</v>
      </c>
      <c r="W671" s="136">
        <v>4.7933372222435698E-3</v>
      </c>
      <c r="X671" s="136">
        <v>4.82876255565124E-4</v>
      </c>
    </row>
    <row r="672" spans="1:24" x14ac:dyDescent="0.2">
      <c r="A672" s="4">
        <v>559</v>
      </c>
      <c r="B672" s="4">
        <v>7207</v>
      </c>
      <c r="C672" s="4" t="s">
        <v>679</v>
      </c>
      <c r="D672" s="4" t="s">
        <v>680</v>
      </c>
      <c r="E672" s="4" t="s">
        <v>681</v>
      </c>
      <c r="F672" s="4" t="s">
        <v>1525</v>
      </c>
      <c r="G672" s="4" t="s">
        <v>1526</v>
      </c>
      <c r="H672" s="4" t="s">
        <v>285</v>
      </c>
      <c r="I672" s="4" t="s">
        <v>1382</v>
      </c>
      <c r="J672" s="4" t="s">
        <v>30</v>
      </c>
      <c r="K672" s="4" t="s">
        <v>30</v>
      </c>
      <c r="L672" s="2" t="s">
        <v>305</v>
      </c>
      <c r="M672" s="2" t="s">
        <v>31</v>
      </c>
      <c r="N672" s="4" t="s">
        <v>634</v>
      </c>
      <c r="O672" s="4" t="s">
        <v>287</v>
      </c>
      <c r="P672" s="4" t="s">
        <v>34</v>
      </c>
      <c r="Q672" s="126">
        <v>92050.5</v>
      </c>
      <c r="R672" s="137">
        <v>1</v>
      </c>
      <c r="S672" s="139">
        <v>246.2</v>
      </c>
      <c r="U672" s="126">
        <v>226.62799999999999</v>
      </c>
      <c r="V672" s="136">
        <v>3.4999999999999997E-5</v>
      </c>
      <c r="W672" s="136">
        <v>1.8911900845246299E-2</v>
      </c>
      <c r="X672" s="136">
        <v>1.9051669937582799E-3</v>
      </c>
    </row>
    <row r="673" spans="1:24" x14ac:dyDescent="0.2">
      <c r="A673" s="4">
        <v>559</v>
      </c>
      <c r="B673" s="4">
        <v>7207</v>
      </c>
      <c r="C673" s="4" t="s">
        <v>1527</v>
      </c>
      <c r="D673" s="4" t="s">
        <v>1528</v>
      </c>
      <c r="E673" s="4" t="s">
        <v>282</v>
      </c>
      <c r="F673" s="4" t="s">
        <v>1529</v>
      </c>
      <c r="G673" s="4" t="s">
        <v>1530</v>
      </c>
      <c r="H673" s="4" t="s">
        <v>285</v>
      </c>
      <c r="I673" s="4" t="s">
        <v>1382</v>
      </c>
      <c r="J673" s="4" t="s">
        <v>30</v>
      </c>
      <c r="K673" s="4" t="s">
        <v>30</v>
      </c>
      <c r="L673" s="2" t="s">
        <v>305</v>
      </c>
      <c r="M673" s="2" t="s">
        <v>31</v>
      </c>
      <c r="N673" s="4" t="s">
        <v>322</v>
      </c>
      <c r="O673" s="4" t="s">
        <v>287</v>
      </c>
      <c r="P673" s="4" t="s">
        <v>34</v>
      </c>
      <c r="Q673" s="126">
        <v>35</v>
      </c>
      <c r="R673" s="137">
        <v>1</v>
      </c>
      <c r="S673" s="139">
        <v>37200</v>
      </c>
      <c r="U673" s="126">
        <v>13.02</v>
      </c>
      <c r="V673" s="136">
        <v>5.0000000000000004E-6</v>
      </c>
      <c r="W673" s="136">
        <v>1.0865055922999599E-3</v>
      </c>
      <c r="X673" s="136">
        <v>1.0945354514715499E-4</v>
      </c>
    </row>
    <row r="674" spans="1:24" x14ac:dyDescent="0.2">
      <c r="A674" s="4">
        <v>559</v>
      </c>
      <c r="B674" s="4">
        <v>7207</v>
      </c>
      <c r="C674" s="4" t="s">
        <v>699</v>
      </c>
      <c r="D674" s="4" t="s">
        <v>700</v>
      </c>
      <c r="E674" s="4" t="s">
        <v>282</v>
      </c>
      <c r="F674" s="4" t="s">
        <v>1531</v>
      </c>
      <c r="G674" s="4" t="s">
        <v>1532</v>
      </c>
      <c r="H674" s="4" t="s">
        <v>285</v>
      </c>
      <c r="I674" s="4" t="s">
        <v>1382</v>
      </c>
      <c r="J674" s="4" t="s">
        <v>30</v>
      </c>
      <c r="K674" s="4" t="s">
        <v>30</v>
      </c>
      <c r="L674" s="2" t="s">
        <v>305</v>
      </c>
      <c r="M674" s="2" t="s">
        <v>31</v>
      </c>
      <c r="N674" s="4" t="s">
        <v>342</v>
      </c>
      <c r="O674" s="4" t="s">
        <v>287</v>
      </c>
      <c r="P674" s="4" t="s">
        <v>34</v>
      </c>
      <c r="Q674" s="126">
        <v>633</v>
      </c>
      <c r="R674" s="137">
        <v>1</v>
      </c>
      <c r="S674" s="139">
        <v>16970</v>
      </c>
      <c r="U674" s="126">
        <v>107.42</v>
      </c>
      <c r="V674" s="136">
        <v>7.9999999999999996E-6</v>
      </c>
      <c r="W674" s="136">
        <v>8.9640967262228297E-3</v>
      </c>
      <c r="X674" s="136">
        <v>9.0303462097249504E-4</v>
      </c>
    </row>
    <row r="675" spans="1:24" x14ac:dyDescent="0.2">
      <c r="A675" s="4">
        <v>559</v>
      </c>
      <c r="B675" s="4">
        <v>7207</v>
      </c>
      <c r="C675" s="4" t="s">
        <v>1533</v>
      </c>
      <c r="D675" s="4" t="s">
        <v>1534</v>
      </c>
      <c r="E675" s="4" t="s">
        <v>282</v>
      </c>
      <c r="F675" s="4" t="s">
        <v>1535</v>
      </c>
      <c r="G675" s="4" t="s">
        <v>1536</v>
      </c>
      <c r="H675" s="4" t="s">
        <v>285</v>
      </c>
      <c r="I675" s="4" t="s">
        <v>1382</v>
      </c>
      <c r="J675" s="4" t="s">
        <v>30</v>
      </c>
      <c r="K675" s="4" t="s">
        <v>30</v>
      </c>
      <c r="L675" s="2" t="s">
        <v>305</v>
      </c>
      <c r="M675" s="2" t="s">
        <v>31</v>
      </c>
      <c r="N675" s="4" t="s">
        <v>1467</v>
      </c>
      <c r="O675" s="4" t="s">
        <v>287</v>
      </c>
      <c r="P675" s="4" t="s">
        <v>34</v>
      </c>
      <c r="Q675" s="126">
        <v>517</v>
      </c>
      <c r="R675" s="137">
        <v>1</v>
      </c>
      <c r="S675" s="139">
        <v>3012</v>
      </c>
      <c r="U675" s="126">
        <v>15.571999999999999</v>
      </c>
      <c r="V675" s="136">
        <v>2.0999999999999999E-5</v>
      </c>
      <c r="W675" s="136">
        <v>1.29947070226718E-3</v>
      </c>
      <c r="X675" s="136">
        <v>1.3090744878443199E-4</v>
      </c>
    </row>
    <row r="676" spans="1:24" x14ac:dyDescent="0.2">
      <c r="A676" s="4">
        <v>559</v>
      </c>
      <c r="B676" s="4">
        <v>7207</v>
      </c>
      <c r="C676" s="4" t="s">
        <v>293</v>
      </c>
      <c r="D676" s="4" t="s">
        <v>294</v>
      </c>
      <c r="E676" s="4" t="s">
        <v>282</v>
      </c>
      <c r="F676" s="4" t="s">
        <v>1537</v>
      </c>
      <c r="G676" s="4" t="s">
        <v>1538</v>
      </c>
      <c r="H676" s="4" t="s">
        <v>285</v>
      </c>
      <c r="I676" s="4" t="s">
        <v>1382</v>
      </c>
      <c r="J676" s="4" t="s">
        <v>30</v>
      </c>
      <c r="K676" s="4" t="s">
        <v>30</v>
      </c>
      <c r="L676" s="2" t="s">
        <v>305</v>
      </c>
      <c r="M676" s="2" t="s">
        <v>31</v>
      </c>
      <c r="N676" s="4" t="s">
        <v>286</v>
      </c>
      <c r="O676" s="4" t="s">
        <v>287</v>
      </c>
      <c r="P676" s="4" t="s">
        <v>34</v>
      </c>
      <c r="Q676" s="126">
        <v>10933</v>
      </c>
      <c r="R676" s="137">
        <v>1</v>
      </c>
      <c r="S676" s="139">
        <v>6529</v>
      </c>
      <c r="U676" s="126">
        <v>713.81600000000003</v>
      </c>
      <c r="V676" s="136">
        <v>6.9999999999999999E-6</v>
      </c>
      <c r="W676" s="136">
        <v>5.9567174245452E-2</v>
      </c>
      <c r="X676" s="136">
        <v>6.0007407617309596E-3</v>
      </c>
    </row>
    <row r="677" spans="1:24" x14ac:dyDescent="0.2">
      <c r="A677" s="4">
        <v>559</v>
      </c>
      <c r="B677" s="4">
        <v>7207</v>
      </c>
      <c r="C677" s="4" t="s">
        <v>723</v>
      </c>
      <c r="D677" s="4" t="s">
        <v>724</v>
      </c>
      <c r="E677" s="4" t="s">
        <v>282</v>
      </c>
      <c r="F677" s="4" t="s">
        <v>1539</v>
      </c>
      <c r="G677" s="4" t="s">
        <v>1540</v>
      </c>
      <c r="H677" s="4" t="s">
        <v>285</v>
      </c>
      <c r="I677" s="4" t="s">
        <v>1382</v>
      </c>
      <c r="J677" s="4" t="s">
        <v>30</v>
      </c>
      <c r="K677" s="4" t="s">
        <v>30</v>
      </c>
      <c r="L677" s="2" t="s">
        <v>305</v>
      </c>
      <c r="M677" s="2" t="s">
        <v>31</v>
      </c>
      <c r="N677" s="4" t="s">
        <v>383</v>
      </c>
      <c r="O677" s="4" t="s">
        <v>287</v>
      </c>
      <c r="P677" s="4" t="s">
        <v>34</v>
      </c>
      <c r="Q677" s="126">
        <v>14212</v>
      </c>
      <c r="R677" s="137">
        <v>1</v>
      </c>
      <c r="S677" s="139">
        <v>577.70000000000005</v>
      </c>
      <c r="U677" s="126">
        <v>82.102999999999994</v>
      </c>
      <c r="V677" s="136">
        <v>5.3000000000000001E-5</v>
      </c>
      <c r="W677" s="136">
        <v>6.8513877702811301E-3</v>
      </c>
      <c r="X677" s="136">
        <v>6.90202320125836E-4</v>
      </c>
    </row>
    <row r="678" spans="1:24" x14ac:dyDescent="0.2">
      <c r="A678" s="4">
        <v>559</v>
      </c>
      <c r="B678" s="4">
        <v>7207</v>
      </c>
      <c r="C678" s="4" t="s">
        <v>737</v>
      </c>
      <c r="D678" s="4" t="s">
        <v>738</v>
      </c>
      <c r="E678" s="4" t="s">
        <v>282</v>
      </c>
      <c r="F678" s="4" t="s">
        <v>1541</v>
      </c>
      <c r="G678" s="4" t="s">
        <v>1542</v>
      </c>
      <c r="H678" s="4" t="s">
        <v>285</v>
      </c>
      <c r="I678" s="4" t="s">
        <v>1382</v>
      </c>
      <c r="J678" s="4" t="s">
        <v>30</v>
      </c>
      <c r="K678" s="4" t="s">
        <v>30</v>
      </c>
      <c r="L678" s="2" t="s">
        <v>305</v>
      </c>
      <c r="M678" s="2" t="s">
        <v>31</v>
      </c>
      <c r="N678" s="4" t="s">
        <v>383</v>
      </c>
      <c r="O678" s="4" t="s">
        <v>287</v>
      </c>
      <c r="P678" s="4" t="s">
        <v>34</v>
      </c>
      <c r="Q678" s="126">
        <v>728</v>
      </c>
      <c r="R678" s="137">
        <v>1</v>
      </c>
      <c r="S678" s="139">
        <v>8060</v>
      </c>
      <c r="U678" s="126">
        <v>58.677</v>
      </c>
      <c r="V678" s="136">
        <v>1.1E-5</v>
      </c>
      <c r="W678" s="136">
        <v>4.8965185359651697E-3</v>
      </c>
      <c r="X678" s="136">
        <v>4.93270643463178E-4</v>
      </c>
    </row>
    <row r="679" spans="1:24" x14ac:dyDescent="0.2">
      <c r="A679" s="4">
        <v>559</v>
      </c>
      <c r="B679" s="4">
        <v>7207</v>
      </c>
      <c r="C679" s="4" t="s">
        <v>1543</v>
      </c>
      <c r="D679" s="4" t="s">
        <v>1544</v>
      </c>
      <c r="E679" s="4" t="s">
        <v>282</v>
      </c>
      <c r="F679" s="4" t="s">
        <v>1545</v>
      </c>
      <c r="G679" s="4" t="s">
        <v>1546</v>
      </c>
      <c r="H679" s="4" t="s">
        <v>285</v>
      </c>
      <c r="I679" s="4" t="s">
        <v>1382</v>
      </c>
      <c r="J679" s="4" t="s">
        <v>30</v>
      </c>
      <c r="K679" s="4" t="s">
        <v>30</v>
      </c>
      <c r="L679" s="2" t="s">
        <v>305</v>
      </c>
      <c r="M679" s="2" t="s">
        <v>31</v>
      </c>
      <c r="N679" s="4" t="s">
        <v>1547</v>
      </c>
      <c r="O679" s="4" t="s">
        <v>287</v>
      </c>
      <c r="P679" s="4" t="s">
        <v>34</v>
      </c>
      <c r="Q679" s="126">
        <v>159</v>
      </c>
      <c r="R679" s="137">
        <v>1</v>
      </c>
      <c r="S679" s="139">
        <v>27550</v>
      </c>
      <c r="U679" s="126">
        <v>43.804000000000002</v>
      </c>
      <c r="V679" s="136">
        <v>1.1E-5</v>
      </c>
      <c r="W679" s="136">
        <v>3.65544041612164E-3</v>
      </c>
      <c r="X679" s="136">
        <v>3.6824560817193101E-4</v>
      </c>
    </row>
    <row r="680" spans="1:24" x14ac:dyDescent="0.2">
      <c r="A680" s="4">
        <v>559</v>
      </c>
      <c r="B680" s="4">
        <v>7207</v>
      </c>
      <c r="C680" s="4" t="s">
        <v>1548</v>
      </c>
      <c r="D680" s="4" t="s">
        <v>1549</v>
      </c>
      <c r="E680" s="4" t="s">
        <v>282</v>
      </c>
      <c r="F680" s="4" t="s">
        <v>1550</v>
      </c>
      <c r="G680" s="4" t="s">
        <v>1551</v>
      </c>
      <c r="H680" s="4" t="s">
        <v>285</v>
      </c>
      <c r="I680" s="4" t="s">
        <v>1382</v>
      </c>
      <c r="J680" s="4" t="s">
        <v>30</v>
      </c>
      <c r="K680" s="4" t="s">
        <v>30</v>
      </c>
      <c r="L680" s="2" t="s">
        <v>305</v>
      </c>
      <c r="M680" s="2" t="s">
        <v>31</v>
      </c>
      <c r="N680" s="4" t="s">
        <v>383</v>
      </c>
      <c r="O680" s="4" t="s">
        <v>287</v>
      </c>
      <c r="P680" s="4" t="s">
        <v>34</v>
      </c>
      <c r="Q680" s="126">
        <v>133</v>
      </c>
      <c r="R680" s="137">
        <v>1</v>
      </c>
      <c r="S680" s="139">
        <v>27530</v>
      </c>
      <c r="U680" s="126">
        <v>36.615000000000002</v>
      </c>
      <c r="V680" s="136">
        <v>1.2999999999999999E-5</v>
      </c>
      <c r="W680" s="136">
        <v>3.0554756998082901E-3</v>
      </c>
      <c r="X680" s="136">
        <v>3.07805730430765E-4</v>
      </c>
    </row>
    <row r="681" spans="1:24" x14ac:dyDescent="0.2">
      <c r="A681" s="4">
        <v>559</v>
      </c>
      <c r="B681" s="4">
        <v>7207</v>
      </c>
      <c r="C681" s="4" t="s">
        <v>747</v>
      </c>
      <c r="D681" s="4" t="s">
        <v>748</v>
      </c>
      <c r="E681" s="4" t="s">
        <v>282</v>
      </c>
      <c r="F681" s="4" t="s">
        <v>1552</v>
      </c>
      <c r="G681" s="4" t="s">
        <v>1553</v>
      </c>
      <c r="H681" s="4" t="s">
        <v>285</v>
      </c>
      <c r="I681" s="4" t="s">
        <v>1382</v>
      </c>
      <c r="J681" s="4" t="s">
        <v>30</v>
      </c>
      <c r="K681" s="4" t="s">
        <v>30</v>
      </c>
      <c r="L681" s="2" t="s">
        <v>305</v>
      </c>
      <c r="M681" s="2" t="s">
        <v>31</v>
      </c>
      <c r="N681" s="4" t="s">
        <v>322</v>
      </c>
      <c r="O681" s="4" t="s">
        <v>287</v>
      </c>
      <c r="P681" s="4" t="s">
        <v>34</v>
      </c>
      <c r="Q681" s="126">
        <v>4930.75</v>
      </c>
      <c r="R681" s="137">
        <v>1</v>
      </c>
      <c r="S681" s="139">
        <v>1292</v>
      </c>
      <c r="U681" s="126">
        <v>63.704999999999998</v>
      </c>
      <c r="V681" s="136">
        <v>6.9999999999999999E-6</v>
      </c>
      <c r="W681" s="136">
        <v>5.3161408482404696E-3</v>
      </c>
      <c r="X681" s="136">
        <v>5.3554299808967597E-4</v>
      </c>
    </row>
    <row r="682" spans="1:24" x14ac:dyDescent="0.2">
      <c r="A682" s="4">
        <v>559</v>
      </c>
      <c r="B682" s="4">
        <v>7207</v>
      </c>
      <c r="C682" s="4" t="s">
        <v>1554</v>
      </c>
      <c r="D682" s="4" t="s">
        <v>1555</v>
      </c>
      <c r="E682" s="4" t="s">
        <v>282</v>
      </c>
      <c r="F682" s="4" t="s">
        <v>1556</v>
      </c>
      <c r="G682" s="4" t="s">
        <v>1557</v>
      </c>
      <c r="H682" s="4" t="s">
        <v>285</v>
      </c>
      <c r="I682" s="4" t="s">
        <v>1382</v>
      </c>
      <c r="J682" s="4" t="s">
        <v>30</v>
      </c>
      <c r="K682" s="4" t="s">
        <v>30</v>
      </c>
      <c r="L682" s="2" t="s">
        <v>305</v>
      </c>
      <c r="M682" s="2" t="s">
        <v>31</v>
      </c>
      <c r="N682" s="4" t="s">
        <v>342</v>
      </c>
      <c r="O682" s="4" t="s">
        <v>287</v>
      </c>
      <c r="P682" s="4" t="s">
        <v>34</v>
      </c>
      <c r="Q682" s="126">
        <v>15155</v>
      </c>
      <c r="R682" s="137">
        <v>1</v>
      </c>
      <c r="S682" s="139">
        <v>1149</v>
      </c>
      <c r="U682" s="126">
        <v>174.131</v>
      </c>
      <c r="V682" s="136">
        <v>1.4E-5</v>
      </c>
      <c r="W682" s="136">
        <v>1.4531048461405899E-2</v>
      </c>
      <c r="X682" s="136">
        <v>1.4638440704563701E-3</v>
      </c>
    </row>
    <row r="683" spans="1:24" x14ac:dyDescent="0.2">
      <c r="A683" s="4">
        <v>559</v>
      </c>
      <c r="B683" s="4">
        <v>7207</v>
      </c>
      <c r="C683" s="4" t="s">
        <v>757</v>
      </c>
      <c r="D683" s="4" t="s">
        <v>758</v>
      </c>
      <c r="E683" s="4" t="s">
        <v>282</v>
      </c>
      <c r="F683" s="4" t="s">
        <v>1558</v>
      </c>
      <c r="G683" s="4" t="s">
        <v>1559</v>
      </c>
      <c r="H683" s="4" t="s">
        <v>285</v>
      </c>
      <c r="I683" s="4" t="s">
        <v>1382</v>
      </c>
      <c r="J683" s="4" t="s">
        <v>30</v>
      </c>
      <c r="K683" s="4" t="s">
        <v>30</v>
      </c>
      <c r="L683" s="2" t="s">
        <v>305</v>
      </c>
      <c r="M683" s="2" t="s">
        <v>31</v>
      </c>
      <c r="N683" s="4" t="s">
        <v>322</v>
      </c>
      <c r="O683" s="4" t="s">
        <v>287</v>
      </c>
      <c r="P683" s="4" t="s">
        <v>34</v>
      </c>
      <c r="Q683" s="126">
        <v>924</v>
      </c>
      <c r="R683" s="137">
        <v>1</v>
      </c>
      <c r="S683" s="139">
        <v>17940</v>
      </c>
      <c r="U683" s="126">
        <v>165.76599999999999</v>
      </c>
      <c r="V683" s="136">
        <v>2.5000000000000001E-5</v>
      </c>
      <c r="W683" s="136">
        <v>1.38329686183532E-2</v>
      </c>
      <c r="X683" s="136">
        <v>1.39352016769932E-3</v>
      </c>
    </row>
    <row r="684" spans="1:24" x14ac:dyDescent="0.2">
      <c r="A684" s="4">
        <v>559</v>
      </c>
      <c r="B684" s="4">
        <v>7207</v>
      </c>
      <c r="C684" s="4" t="s">
        <v>1560</v>
      </c>
      <c r="D684" s="4" t="s">
        <v>1561</v>
      </c>
      <c r="E684" s="4" t="s">
        <v>282</v>
      </c>
      <c r="F684" s="4" t="s">
        <v>1562</v>
      </c>
      <c r="G684" s="4" t="s">
        <v>1563</v>
      </c>
      <c r="H684" s="4" t="s">
        <v>285</v>
      </c>
      <c r="I684" s="4" t="s">
        <v>1382</v>
      </c>
      <c r="J684" s="4" t="s">
        <v>30</v>
      </c>
      <c r="K684" s="4" t="s">
        <v>30</v>
      </c>
      <c r="L684" s="2" t="s">
        <v>305</v>
      </c>
      <c r="M684" s="2" t="s">
        <v>31</v>
      </c>
      <c r="N684" s="4" t="s">
        <v>1229</v>
      </c>
      <c r="O684" s="4" t="s">
        <v>287</v>
      </c>
      <c r="P684" s="4" t="s">
        <v>34</v>
      </c>
      <c r="Q684" s="126">
        <v>1139</v>
      </c>
      <c r="R684" s="137">
        <v>1</v>
      </c>
      <c r="S684" s="139">
        <v>6732</v>
      </c>
      <c r="U684" s="126">
        <v>76.677000000000007</v>
      </c>
      <c r="V684" s="136">
        <v>2.3E-5</v>
      </c>
      <c r="W684" s="136">
        <v>6.3986567452740803E-3</v>
      </c>
      <c r="X684" s="136">
        <v>6.4459462511137202E-4</v>
      </c>
    </row>
    <row r="685" spans="1:24" x14ac:dyDescent="0.2">
      <c r="A685" s="4">
        <v>559</v>
      </c>
      <c r="B685" s="4">
        <v>7207</v>
      </c>
      <c r="C685" s="4" t="s">
        <v>1564</v>
      </c>
      <c r="D685" s="4" t="s">
        <v>1565</v>
      </c>
      <c r="E685" s="4" t="s">
        <v>282</v>
      </c>
      <c r="F685" s="4" t="s">
        <v>1566</v>
      </c>
      <c r="G685" s="4" t="s">
        <v>1567</v>
      </c>
      <c r="H685" s="4" t="s">
        <v>285</v>
      </c>
      <c r="I685" s="4" t="s">
        <v>1382</v>
      </c>
      <c r="J685" s="4" t="s">
        <v>30</v>
      </c>
      <c r="K685" s="4" t="s">
        <v>30</v>
      </c>
      <c r="L685" s="2" t="s">
        <v>305</v>
      </c>
      <c r="M685" s="2" t="s">
        <v>31</v>
      </c>
      <c r="N685" s="4" t="s">
        <v>286</v>
      </c>
      <c r="O685" s="4" t="s">
        <v>287</v>
      </c>
      <c r="P685" s="4" t="s">
        <v>34</v>
      </c>
      <c r="Q685" s="126">
        <v>1521.98</v>
      </c>
      <c r="R685" s="137">
        <v>1</v>
      </c>
      <c r="S685" s="139">
        <v>21790</v>
      </c>
      <c r="U685" s="126">
        <v>331.63900000000001</v>
      </c>
      <c r="V685" s="136">
        <v>6.0000000000000002E-6</v>
      </c>
      <c r="W685" s="136">
        <v>2.7674969920141301E-2</v>
      </c>
      <c r="X685" s="136">
        <v>2.7879502793797398E-3</v>
      </c>
    </row>
    <row r="686" spans="1:24" x14ac:dyDescent="0.2">
      <c r="A686" s="4">
        <v>559</v>
      </c>
      <c r="B686" s="4">
        <v>7207</v>
      </c>
      <c r="C686" s="4" t="s">
        <v>1568</v>
      </c>
      <c r="D686" s="4" t="s">
        <v>1569</v>
      </c>
      <c r="E686" s="4" t="s">
        <v>282</v>
      </c>
      <c r="F686" s="4" t="s">
        <v>1570</v>
      </c>
      <c r="G686" s="4" t="s">
        <v>1571</v>
      </c>
      <c r="H686" s="4" t="s">
        <v>285</v>
      </c>
      <c r="I686" s="4" t="s">
        <v>1382</v>
      </c>
      <c r="J686" s="4" t="s">
        <v>30</v>
      </c>
      <c r="K686" s="4" t="s">
        <v>30</v>
      </c>
      <c r="L686" s="2" t="s">
        <v>305</v>
      </c>
      <c r="M686" s="2" t="s">
        <v>31</v>
      </c>
      <c r="N686" s="4" t="s">
        <v>778</v>
      </c>
      <c r="O686" s="4" t="s">
        <v>287</v>
      </c>
      <c r="P686" s="4" t="s">
        <v>34</v>
      </c>
      <c r="Q686" s="126">
        <v>1700</v>
      </c>
      <c r="R686" s="137">
        <v>1</v>
      </c>
      <c r="S686" s="139">
        <v>1057</v>
      </c>
      <c r="U686" s="126">
        <v>17.969000000000001</v>
      </c>
      <c r="V686" s="136">
        <v>5.8999999999999998E-5</v>
      </c>
      <c r="W686" s="136">
        <v>1.49949454593226E-3</v>
      </c>
      <c r="X686" s="136">
        <v>1.5105766150147701E-4</v>
      </c>
    </row>
    <row r="687" spans="1:24" x14ac:dyDescent="0.2">
      <c r="A687" s="4">
        <v>559</v>
      </c>
      <c r="B687" s="4">
        <v>7207</v>
      </c>
      <c r="C687" s="4" t="s">
        <v>1572</v>
      </c>
      <c r="D687" s="4" t="s">
        <v>1573</v>
      </c>
      <c r="E687" s="4" t="s">
        <v>282</v>
      </c>
      <c r="F687" s="4" t="s">
        <v>1574</v>
      </c>
      <c r="G687" s="4" t="s">
        <v>1575</v>
      </c>
      <c r="H687" s="4" t="s">
        <v>285</v>
      </c>
      <c r="I687" s="4" t="s">
        <v>1382</v>
      </c>
      <c r="J687" s="4" t="s">
        <v>30</v>
      </c>
      <c r="K687" s="4" t="s">
        <v>30</v>
      </c>
      <c r="L687" s="2" t="s">
        <v>305</v>
      </c>
      <c r="M687" s="2" t="s">
        <v>31</v>
      </c>
      <c r="N687" s="4" t="s">
        <v>977</v>
      </c>
      <c r="O687" s="4" t="s">
        <v>287</v>
      </c>
      <c r="P687" s="4" t="s">
        <v>34</v>
      </c>
      <c r="Q687" s="126">
        <v>53</v>
      </c>
      <c r="R687" s="137">
        <v>1</v>
      </c>
      <c r="S687" s="139">
        <v>45970</v>
      </c>
      <c r="U687" s="126">
        <v>24.364000000000001</v>
      </c>
      <c r="V687" s="136">
        <v>1.1E-5</v>
      </c>
      <c r="W687" s="136">
        <v>2.0331590554036501E-3</v>
      </c>
      <c r="X687" s="136">
        <v>2.0481851914898601E-4</v>
      </c>
    </row>
    <row r="688" spans="1:24" x14ac:dyDescent="0.2">
      <c r="A688" s="4">
        <v>559</v>
      </c>
      <c r="B688" s="4">
        <v>7207</v>
      </c>
      <c r="C688" s="4" t="s">
        <v>1576</v>
      </c>
      <c r="D688" s="4" t="s">
        <v>1577</v>
      </c>
      <c r="E688" s="4" t="s">
        <v>282</v>
      </c>
      <c r="F688" s="4" t="s">
        <v>1578</v>
      </c>
      <c r="G688" s="4" t="s">
        <v>1579</v>
      </c>
      <c r="H688" s="4" t="s">
        <v>285</v>
      </c>
      <c r="I688" s="4" t="s">
        <v>1382</v>
      </c>
      <c r="J688" s="4" t="s">
        <v>30</v>
      </c>
      <c r="K688" s="4" t="s">
        <v>30</v>
      </c>
      <c r="L688" s="2" t="s">
        <v>305</v>
      </c>
      <c r="M688" s="2" t="s">
        <v>31</v>
      </c>
      <c r="N688" s="4" t="s">
        <v>977</v>
      </c>
      <c r="O688" s="4" t="s">
        <v>287</v>
      </c>
      <c r="P688" s="4" t="s">
        <v>34</v>
      </c>
      <c r="Q688" s="126">
        <v>172</v>
      </c>
      <c r="R688" s="137">
        <v>1</v>
      </c>
      <c r="S688" s="139">
        <v>11650</v>
      </c>
      <c r="T688" s="125">
        <v>0.184</v>
      </c>
      <c r="U688" s="126">
        <v>20.222000000000001</v>
      </c>
      <c r="V688" s="136">
        <v>3.0000000000000001E-6</v>
      </c>
      <c r="W688" s="136">
        <v>1.68754262788067E-3</v>
      </c>
      <c r="X688" s="136">
        <v>1.70001447316519E-4</v>
      </c>
    </row>
    <row r="689" spans="1:24" x14ac:dyDescent="0.2">
      <c r="A689" s="4">
        <v>559</v>
      </c>
      <c r="B689" s="4">
        <v>7207</v>
      </c>
      <c r="C689" s="4" t="s">
        <v>823</v>
      </c>
      <c r="D689" s="4" t="s">
        <v>824</v>
      </c>
      <c r="E689" s="4" t="s">
        <v>282</v>
      </c>
      <c r="F689" s="4" t="s">
        <v>1580</v>
      </c>
      <c r="G689" s="4" t="s">
        <v>1581</v>
      </c>
      <c r="H689" s="4" t="s">
        <v>285</v>
      </c>
      <c r="I689" s="4" t="s">
        <v>1382</v>
      </c>
      <c r="J689" s="4" t="s">
        <v>30</v>
      </c>
      <c r="K689" s="4" t="s">
        <v>30</v>
      </c>
      <c r="L689" s="2" t="s">
        <v>305</v>
      </c>
      <c r="M689" s="2" t="s">
        <v>31</v>
      </c>
      <c r="N689" s="4" t="s">
        <v>322</v>
      </c>
      <c r="O689" s="4" t="s">
        <v>287</v>
      </c>
      <c r="P689" s="4" t="s">
        <v>34</v>
      </c>
      <c r="Q689" s="126">
        <v>539</v>
      </c>
      <c r="R689" s="137">
        <v>1</v>
      </c>
      <c r="S689" s="139">
        <v>40000</v>
      </c>
      <c r="U689" s="126">
        <v>215.6</v>
      </c>
      <c r="V689" s="136">
        <v>1.1E-5</v>
      </c>
      <c r="W689" s="136">
        <v>1.7991597980020899E-2</v>
      </c>
      <c r="X689" s="136">
        <v>1.8124565540496599E-3</v>
      </c>
    </row>
    <row r="690" spans="1:24" x14ac:dyDescent="0.2">
      <c r="A690" s="4">
        <v>559</v>
      </c>
      <c r="B690" s="4">
        <v>7207</v>
      </c>
      <c r="C690" s="4" t="s">
        <v>1582</v>
      </c>
      <c r="D690" s="4" t="s">
        <v>1583</v>
      </c>
      <c r="E690" s="4" t="s">
        <v>282</v>
      </c>
      <c r="F690" s="4" t="s">
        <v>1584</v>
      </c>
      <c r="G690" s="4" t="s">
        <v>1585</v>
      </c>
      <c r="H690" s="4" t="s">
        <v>285</v>
      </c>
      <c r="I690" s="4" t="s">
        <v>1382</v>
      </c>
      <c r="J690" s="4" t="s">
        <v>30</v>
      </c>
      <c r="K690" s="4" t="s">
        <v>30</v>
      </c>
      <c r="L690" s="2" t="s">
        <v>305</v>
      </c>
      <c r="M690" s="2" t="s">
        <v>31</v>
      </c>
      <c r="N690" s="4" t="s">
        <v>977</v>
      </c>
      <c r="O690" s="4" t="s">
        <v>287</v>
      </c>
      <c r="P690" s="4" t="s">
        <v>34</v>
      </c>
      <c r="Q690" s="126">
        <v>327</v>
      </c>
      <c r="R690" s="137">
        <v>1</v>
      </c>
      <c r="S690" s="139">
        <v>12090</v>
      </c>
      <c r="U690" s="126">
        <v>39.533999999999999</v>
      </c>
      <c r="V690" s="136">
        <v>1.2999999999999999E-5</v>
      </c>
      <c r="W690" s="136">
        <v>3.29909662347653E-3</v>
      </c>
      <c r="X690" s="136">
        <v>3.3234787172896802E-4</v>
      </c>
    </row>
    <row r="691" spans="1:24" x14ac:dyDescent="0.2">
      <c r="A691" s="4">
        <v>559</v>
      </c>
      <c r="B691" s="4">
        <v>7207</v>
      </c>
      <c r="C691" s="4" t="s">
        <v>1586</v>
      </c>
      <c r="D691" s="4" t="s">
        <v>1587</v>
      </c>
      <c r="E691" s="4" t="s">
        <v>282</v>
      </c>
      <c r="F691" s="4" t="s">
        <v>1588</v>
      </c>
      <c r="G691" s="4" t="s">
        <v>1589</v>
      </c>
      <c r="H691" s="4" t="s">
        <v>285</v>
      </c>
      <c r="I691" s="4" t="s">
        <v>1382</v>
      </c>
      <c r="J691" s="4" t="s">
        <v>30</v>
      </c>
      <c r="K691" s="4" t="s">
        <v>30</v>
      </c>
      <c r="L691" s="2" t="s">
        <v>305</v>
      </c>
      <c r="M691" s="2" t="s">
        <v>31</v>
      </c>
      <c r="N691" s="4" t="s">
        <v>383</v>
      </c>
      <c r="O691" s="4" t="s">
        <v>287</v>
      </c>
      <c r="P691" s="4" t="s">
        <v>34</v>
      </c>
      <c r="Q691" s="126">
        <v>157</v>
      </c>
      <c r="R691" s="137">
        <v>1</v>
      </c>
      <c r="S691" s="139">
        <v>20780</v>
      </c>
      <c r="U691" s="126">
        <v>32.625</v>
      </c>
      <c r="V691" s="136">
        <v>2.0000000000000002E-5</v>
      </c>
      <c r="W691" s="136">
        <v>2.7224892739285199E-3</v>
      </c>
      <c r="X691" s="136">
        <v>2.7426099301135697E-4</v>
      </c>
    </row>
    <row r="692" spans="1:24" x14ac:dyDescent="0.2">
      <c r="A692" s="4">
        <v>559</v>
      </c>
      <c r="B692" s="4">
        <v>7207</v>
      </c>
      <c r="C692" s="4" t="s">
        <v>832</v>
      </c>
      <c r="D692" s="4" t="s">
        <v>833</v>
      </c>
      <c r="E692" s="4" t="s">
        <v>282</v>
      </c>
      <c r="F692" s="4" t="s">
        <v>1590</v>
      </c>
      <c r="G692" s="4" t="s">
        <v>1591</v>
      </c>
      <c r="H692" s="4" t="s">
        <v>285</v>
      </c>
      <c r="I692" s="4" t="s">
        <v>1382</v>
      </c>
      <c r="J692" s="4" t="s">
        <v>30</v>
      </c>
      <c r="K692" s="4" t="s">
        <v>30</v>
      </c>
      <c r="L692" s="2" t="s">
        <v>305</v>
      </c>
      <c r="M692" s="2" t="s">
        <v>31</v>
      </c>
      <c r="N692" s="4" t="s">
        <v>322</v>
      </c>
      <c r="O692" s="4" t="s">
        <v>287</v>
      </c>
      <c r="P692" s="4" t="s">
        <v>34</v>
      </c>
      <c r="Q692" s="126">
        <v>16511</v>
      </c>
      <c r="R692" s="137">
        <v>1</v>
      </c>
      <c r="S692" s="139">
        <v>220.8</v>
      </c>
      <c r="U692" s="126">
        <v>36.456000000000003</v>
      </c>
      <c r="V692" s="136">
        <v>2.0999999999999999E-5</v>
      </c>
      <c r="W692" s="136">
        <v>3.0422396917433201E-3</v>
      </c>
      <c r="X692" s="136">
        <v>3.0647234750427602E-4</v>
      </c>
    </row>
    <row r="693" spans="1:24" x14ac:dyDescent="0.2">
      <c r="A693" s="4">
        <v>559</v>
      </c>
      <c r="B693" s="4">
        <v>7207</v>
      </c>
      <c r="C693" s="4" t="s">
        <v>862</v>
      </c>
      <c r="D693" s="4" t="s">
        <v>863</v>
      </c>
      <c r="E693" s="4" t="s">
        <v>681</v>
      </c>
      <c r="F693" s="4" t="s">
        <v>1592</v>
      </c>
      <c r="G693" s="4" t="s">
        <v>1593</v>
      </c>
      <c r="H693" s="4" t="s">
        <v>285</v>
      </c>
      <c r="I693" s="4" t="s">
        <v>1382</v>
      </c>
      <c r="J693" s="4" t="s">
        <v>30</v>
      </c>
      <c r="K693" s="4" t="s">
        <v>159</v>
      </c>
      <c r="L693" s="2" t="s">
        <v>305</v>
      </c>
      <c r="M693" s="2" t="s">
        <v>31</v>
      </c>
      <c r="N693" s="4" t="s">
        <v>634</v>
      </c>
      <c r="O693" s="4" t="s">
        <v>287</v>
      </c>
      <c r="P693" s="4" t="s">
        <v>34</v>
      </c>
      <c r="Q693" s="126">
        <v>479</v>
      </c>
      <c r="R693" s="137">
        <v>1</v>
      </c>
      <c r="S693" s="139">
        <v>11190</v>
      </c>
      <c r="U693" s="126">
        <v>53.6</v>
      </c>
      <c r="V693" s="136">
        <v>3.9999999999999998E-6</v>
      </c>
      <c r="W693" s="136">
        <v>4.4728731488354202E-3</v>
      </c>
      <c r="X693" s="136">
        <v>4.5059300808310401E-4</v>
      </c>
    </row>
    <row r="694" spans="1:24" x14ac:dyDescent="0.2">
      <c r="A694" s="4">
        <v>559</v>
      </c>
      <c r="B694" s="4">
        <v>7207</v>
      </c>
      <c r="C694" s="4" t="s">
        <v>1594</v>
      </c>
      <c r="D694" s="4" t="s">
        <v>1595</v>
      </c>
      <c r="E694" s="4" t="s">
        <v>282</v>
      </c>
      <c r="F694" s="4" t="s">
        <v>1596</v>
      </c>
      <c r="G694" s="4" t="s">
        <v>1597</v>
      </c>
      <c r="H694" s="4" t="s">
        <v>285</v>
      </c>
      <c r="I694" s="4" t="s">
        <v>1382</v>
      </c>
      <c r="J694" s="4" t="s">
        <v>30</v>
      </c>
      <c r="K694" s="4" t="s">
        <v>363</v>
      </c>
      <c r="L694" s="2" t="s">
        <v>305</v>
      </c>
      <c r="M694" s="2" t="s">
        <v>31</v>
      </c>
      <c r="N694" s="4" t="s">
        <v>987</v>
      </c>
      <c r="O694" s="4" t="s">
        <v>287</v>
      </c>
      <c r="P694" s="4" t="s">
        <v>34</v>
      </c>
      <c r="Q694" s="126">
        <v>190</v>
      </c>
      <c r="R694" s="137">
        <v>1</v>
      </c>
      <c r="S694" s="139">
        <v>104950</v>
      </c>
      <c r="U694" s="126">
        <v>199.405</v>
      </c>
      <c r="V694" s="136">
        <v>6.0000000000000002E-6</v>
      </c>
      <c r="W694" s="136">
        <v>1.6640141907263799E-2</v>
      </c>
      <c r="X694" s="136">
        <v>1.67631214823874E-3</v>
      </c>
    </row>
    <row r="695" spans="1:24" x14ac:dyDescent="0.2">
      <c r="A695" s="4">
        <v>559</v>
      </c>
      <c r="B695" s="4">
        <v>7207</v>
      </c>
      <c r="C695" s="4" t="s">
        <v>1598</v>
      </c>
      <c r="D695" s="4" t="s">
        <v>1599</v>
      </c>
      <c r="E695" s="4" t="s">
        <v>282</v>
      </c>
      <c r="F695" s="4" t="s">
        <v>1600</v>
      </c>
      <c r="G695" s="4" t="s">
        <v>1601</v>
      </c>
      <c r="H695" s="4" t="s">
        <v>285</v>
      </c>
      <c r="I695" s="4" t="s">
        <v>1382</v>
      </c>
      <c r="J695" s="4" t="s">
        <v>30</v>
      </c>
      <c r="K695" s="4" t="s">
        <v>30</v>
      </c>
      <c r="L695" s="2" t="s">
        <v>305</v>
      </c>
      <c r="M695" s="2" t="s">
        <v>31</v>
      </c>
      <c r="N695" s="4" t="s">
        <v>335</v>
      </c>
      <c r="O695" s="4" t="s">
        <v>287</v>
      </c>
      <c r="P695" s="4" t="s">
        <v>34</v>
      </c>
      <c r="Q695" s="126">
        <v>20279</v>
      </c>
      <c r="R695" s="137">
        <v>1</v>
      </c>
      <c r="S695" s="139">
        <v>129.4</v>
      </c>
      <c r="U695" s="126">
        <v>26.241</v>
      </c>
      <c r="V695" s="136">
        <v>4.0000000000000003E-5</v>
      </c>
      <c r="W695" s="136">
        <v>2.1897865972879201E-3</v>
      </c>
      <c r="X695" s="136">
        <v>2.2059702949298499E-4</v>
      </c>
    </row>
    <row r="696" spans="1:24" x14ac:dyDescent="0.2">
      <c r="A696" s="4">
        <v>559</v>
      </c>
      <c r="B696" s="4">
        <v>7207</v>
      </c>
      <c r="C696" s="4" t="s">
        <v>873</v>
      </c>
      <c r="D696" s="4" t="s">
        <v>874</v>
      </c>
      <c r="E696" s="4" t="s">
        <v>282</v>
      </c>
      <c r="F696" s="4" t="s">
        <v>1602</v>
      </c>
      <c r="G696" s="4" t="s">
        <v>1603</v>
      </c>
      <c r="H696" s="4" t="s">
        <v>285</v>
      </c>
      <c r="I696" s="4" t="s">
        <v>1382</v>
      </c>
      <c r="J696" s="4" t="s">
        <v>30</v>
      </c>
      <c r="K696" s="4" t="s">
        <v>30</v>
      </c>
      <c r="L696" s="2" t="s">
        <v>305</v>
      </c>
      <c r="M696" s="2" t="s">
        <v>31</v>
      </c>
      <c r="N696" s="4" t="s">
        <v>389</v>
      </c>
      <c r="O696" s="4" t="s">
        <v>287</v>
      </c>
      <c r="P696" s="4" t="s">
        <v>34</v>
      </c>
      <c r="Q696" s="126">
        <v>922</v>
      </c>
      <c r="R696" s="137">
        <v>1</v>
      </c>
      <c r="S696" s="139">
        <v>10550</v>
      </c>
      <c r="U696" s="126">
        <v>97.271000000000001</v>
      </c>
      <c r="V696" s="136">
        <v>2.5999999999999998E-5</v>
      </c>
      <c r="W696" s="136">
        <v>8.1171647825353001E-3</v>
      </c>
      <c r="X696" s="136">
        <v>8.1771549846458504E-4</v>
      </c>
    </row>
    <row r="697" spans="1:24" x14ac:dyDescent="0.2">
      <c r="A697" s="4">
        <v>559</v>
      </c>
      <c r="B697" s="4">
        <v>7207</v>
      </c>
      <c r="C697" s="4" t="s">
        <v>1604</v>
      </c>
      <c r="D697" s="4" t="s">
        <v>1605</v>
      </c>
      <c r="E697" s="4" t="s">
        <v>282</v>
      </c>
      <c r="F697" s="4" t="s">
        <v>1606</v>
      </c>
      <c r="G697" s="4" t="s">
        <v>1607</v>
      </c>
      <c r="H697" s="4" t="s">
        <v>285</v>
      </c>
      <c r="I697" s="4" t="s">
        <v>1382</v>
      </c>
      <c r="J697" s="4" t="s">
        <v>30</v>
      </c>
      <c r="K697" s="4" t="s">
        <v>30</v>
      </c>
      <c r="L697" s="2" t="s">
        <v>305</v>
      </c>
      <c r="M697" s="2" t="s">
        <v>31</v>
      </c>
      <c r="N697" s="4" t="s">
        <v>660</v>
      </c>
      <c r="O697" s="4" t="s">
        <v>287</v>
      </c>
      <c r="P697" s="4" t="s">
        <v>34</v>
      </c>
      <c r="Q697" s="126">
        <v>265</v>
      </c>
      <c r="R697" s="137">
        <v>1</v>
      </c>
      <c r="S697" s="139">
        <v>13290</v>
      </c>
      <c r="U697" s="126">
        <v>35.218000000000004</v>
      </c>
      <c r="V697" s="136">
        <v>1.2999999999999999E-5</v>
      </c>
      <c r="W697" s="136">
        <v>2.93894755778926E-3</v>
      </c>
      <c r="X697" s="136">
        <v>2.9606679568088099E-4</v>
      </c>
    </row>
    <row r="698" spans="1:24" x14ac:dyDescent="0.2">
      <c r="A698" s="4">
        <v>559</v>
      </c>
      <c r="B698" s="4">
        <v>7207</v>
      </c>
      <c r="C698" s="4" t="s">
        <v>1608</v>
      </c>
      <c r="D698" s="4" t="s">
        <v>1609</v>
      </c>
      <c r="E698" s="4" t="s">
        <v>282</v>
      </c>
      <c r="F698" s="4" t="s">
        <v>1610</v>
      </c>
      <c r="G698" s="4" t="s">
        <v>1611</v>
      </c>
      <c r="H698" s="4" t="s">
        <v>285</v>
      </c>
      <c r="I698" s="4" t="s">
        <v>1382</v>
      </c>
      <c r="J698" s="4" t="s">
        <v>30</v>
      </c>
      <c r="K698" s="4" t="s">
        <v>159</v>
      </c>
      <c r="L698" s="2" t="s">
        <v>305</v>
      </c>
      <c r="M698" s="2" t="s">
        <v>31</v>
      </c>
      <c r="N698" s="4" t="s">
        <v>1229</v>
      </c>
      <c r="O698" s="4" t="s">
        <v>287</v>
      </c>
      <c r="P698" s="4" t="s">
        <v>34</v>
      </c>
      <c r="Q698" s="126">
        <v>260</v>
      </c>
      <c r="R698" s="137">
        <v>1</v>
      </c>
      <c r="S698" s="139">
        <v>48800</v>
      </c>
      <c r="U698" s="126">
        <v>126.88</v>
      </c>
      <c r="V698" s="136">
        <v>3.0000000000000001E-6</v>
      </c>
      <c r="W698" s="136">
        <v>1.0588005341860199E-2</v>
      </c>
      <c r="X698" s="136">
        <v>1.0666256381160501E-3</v>
      </c>
    </row>
    <row r="699" spans="1:24" x14ac:dyDescent="0.2">
      <c r="A699" s="4">
        <v>559</v>
      </c>
      <c r="B699" s="4">
        <v>7207</v>
      </c>
      <c r="C699" s="4" t="s">
        <v>1760</v>
      </c>
      <c r="D699" s="4" t="s">
        <v>1761</v>
      </c>
      <c r="E699" s="4" t="s">
        <v>282</v>
      </c>
      <c r="F699" s="4" t="s">
        <v>1762</v>
      </c>
      <c r="G699" s="4" t="s">
        <v>1763</v>
      </c>
      <c r="H699" s="4" t="s">
        <v>285</v>
      </c>
      <c r="I699" s="4" t="s">
        <v>1382</v>
      </c>
      <c r="J699" s="4" t="s">
        <v>30</v>
      </c>
      <c r="K699" s="4" t="s">
        <v>30</v>
      </c>
      <c r="L699" s="2" t="s">
        <v>305</v>
      </c>
      <c r="M699" s="2" t="s">
        <v>31</v>
      </c>
      <c r="N699" s="4" t="s">
        <v>314</v>
      </c>
      <c r="O699" s="4" t="s">
        <v>287</v>
      </c>
      <c r="P699" s="4" t="s">
        <v>34</v>
      </c>
      <c r="Q699" s="126">
        <v>668</v>
      </c>
      <c r="R699" s="137">
        <v>1</v>
      </c>
      <c r="S699" s="139">
        <v>1171</v>
      </c>
      <c r="U699" s="126">
        <v>7.8220000000000001</v>
      </c>
      <c r="V699" s="136">
        <v>7.1000000000000005E-5</v>
      </c>
      <c r="W699" s="136">
        <v>6.5276121079386703E-4</v>
      </c>
      <c r="X699" s="136">
        <v>6.5758546630851399E-5</v>
      </c>
    </row>
    <row r="700" spans="1:24" x14ac:dyDescent="0.2">
      <c r="A700" s="4">
        <v>559</v>
      </c>
      <c r="B700" s="4">
        <v>7207</v>
      </c>
      <c r="C700" s="4" t="s">
        <v>902</v>
      </c>
      <c r="D700" s="4" t="s">
        <v>903</v>
      </c>
      <c r="E700" s="4" t="s">
        <v>282</v>
      </c>
      <c r="F700" s="4" t="s">
        <v>1612</v>
      </c>
      <c r="G700" s="4" t="s">
        <v>1613</v>
      </c>
      <c r="H700" s="4" t="s">
        <v>285</v>
      </c>
      <c r="I700" s="4" t="s">
        <v>1382</v>
      </c>
      <c r="J700" s="4" t="s">
        <v>30</v>
      </c>
      <c r="K700" s="4" t="s">
        <v>363</v>
      </c>
      <c r="L700" s="2" t="s">
        <v>305</v>
      </c>
      <c r="M700" s="2" t="s">
        <v>31</v>
      </c>
      <c r="N700" s="4" t="s">
        <v>428</v>
      </c>
      <c r="O700" s="4" t="s">
        <v>287</v>
      </c>
      <c r="P700" s="4" t="s">
        <v>34</v>
      </c>
      <c r="Q700" s="126">
        <v>1681</v>
      </c>
      <c r="R700" s="137">
        <v>1</v>
      </c>
      <c r="S700" s="139">
        <v>6396</v>
      </c>
      <c r="U700" s="126">
        <v>107.517</v>
      </c>
      <c r="V700" s="136">
        <v>2.3E-5</v>
      </c>
      <c r="W700" s="136">
        <v>8.97216290368456E-3</v>
      </c>
      <c r="X700" s="136">
        <v>9.0384720005651405E-4</v>
      </c>
    </row>
    <row r="701" spans="1:24" x14ac:dyDescent="0.2">
      <c r="A701" s="4">
        <v>559</v>
      </c>
      <c r="B701" s="4">
        <v>7207</v>
      </c>
      <c r="C701" s="4" t="s">
        <v>1225</v>
      </c>
      <c r="D701" s="4" t="s">
        <v>1226</v>
      </c>
      <c r="E701" s="4" t="s">
        <v>425</v>
      </c>
      <c r="F701" s="4" t="s">
        <v>1614</v>
      </c>
      <c r="G701" s="4" t="s">
        <v>1615</v>
      </c>
      <c r="H701" s="4" t="s">
        <v>285</v>
      </c>
      <c r="I701" s="4" t="s">
        <v>1382</v>
      </c>
      <c r="J701" s="4" t="s">
        <v>30</v>
      </c>
      <c r="K701" s="4" t="s">
        <v>30</v>
      </c>
      <c r="L701" s="2" t="s">
        <v>305</v>
      </c>
      <c r="M701" s="2" t="s">
        <v>31</v>
      </c>
      <c r="N701" s="4" t="s">
        <v>1229</v>
      </c>
      <c r="O701" s="4" t="s">
        <v>287</v>
      </c>
      <c r="P701" s="4" t="s">
        <v>34</v>
      </c>
      <c r="Q701" s="126">
        <v>673</v>
      </c>
      <c r="R701" s="137">
        <v>1</v>
      </c>
      <c r="S701" s="139">
        <v>14220</v>
      </c>
      <c r="U701" s="126">
        <v>95.700999999999993</v>
      </c>
      <c r="V701" s="136">
        <v>1.2E-5</v>
      </c>
      <c r="W701" s="136">
        <v>7.9861165196975295E-3</v>
      </c>
      <c r="X701" s="136">
        <v>8.0451382048462401E-4</v>
      </c>
    </row>
    <row r="702" spans="1:24" x14ac:dyDescent="0.2">
      <c r="A702" s="4">
        <v>559</v>
      </c>
      <c r="B702" s="4">
        <v>7207</v>
      </c>
      <c r="C702" s="4" t="s">
        <v>1616</v>
      </c>
      <c r="D702" s="4" t="s">
        <v>1617</v>
      </c>
      <c r="E702" s="4" t="s">
        <v>282</v>
      </c>
      <c r="F702" s="4" t="s">
        <v>1616</v>
      </c>
      <c r="G702" s="4" t="s">
        <v>1618</v>
      </c>
      <c r="H702" s="4" t="s">
        <v>285</v>
      </c>
      <c r="I702" s="4" t="s">
        <v>1382</v>
      </c>
      <c r="J702" s="4" t="s">
        <v>30</v>
      </c>
      <c r="K702" s="4" t="s">
        <v>30</v>
      </c>
      <c r="L702" s="2" t="s">
        <v>305</v>
      </c>
      <c r="M702" s="2" t="s">
        <v>31</v>
      </c>
      <c r="N702" s="4" t="s">
        <v>1619</v>
      </c>
      <c r="O702" s="4" t="s">
        <v>287</v>
      </c>
      <c r="P702" s="4" t="s">
        <v>34</v>
      </c>
      <c r="Q702" s="126">
        <v>1254</v>
      </c>
      <c r="R702" s="137">
        <v>1</v>
      </c>
      <c r="S702" s="139">
        <v>2652</v>
      </c>
      <c r="U702" s="126">
        <v>33.256</v>
      </c>
      <c r="V702" s="136">
        <v>3.4999999999999997E-5</v>
      </c>
      <c r="W702" s="136">
        <v>2.7751856296447698E-3</v>
      </c>
      <c r="X702" s="136">
        <v>2.7956957401669699E-4</v>
      </c>
    </row>
    <row r="703" spans="1:24" x14ac:dyDescent="0.2">
      <c r="A703" s="4">
        <v>559</v>
      </c>
      <c r="B703" s="4">
        <v>7207</v>
      </c>
      <c r="C703" s="4" t="s">
        <v>1620</v>
      </c>
      <c r="D703" s="4" t="s">
        <v>1621</v>
      </c>
      <c r="E703" s="4" t="s">
        <v>282</v>
      </c>
      <c r="F703" s="4" t="s">
        <v>1622</v>
      </c>
      <c r="G703" s="4" t="s">
        <v>1623</v>
      </c>
      <c r="H703" s="4" t="s">
        <v>285</v>
      </c>
      <c r="I703" s="4" t="s">
        <v>1382</v>
      </c>
      <c r="J703" s="4" t="s">
        <v>30</v>
      </c>
      <c r="K703" s="4" t="s">
        <v>30</v>
      </c>
      <c r="L703" s="2" t="s">
        <v>305</v>
      </c>
      <c r="M703" s="2" t="s">
        <v>31</v>
      </c>
      <c r="N703" s="4" t="s">
        <v>314</v>
      </c>
      <c r="O703" s="4" t="s">
        <v>287</v>
      </c>
      <c r="P703" s="4" t="s">
        <v>34</v>
      </c>
      <c r="Q703" s="126">
        <v>3316</v>
      </c>
      <c r="R703" s="137">
        <v>1</v>
      </c>
      <c r="S703" s="139">
        <v>328.8</v>
      </c>
      <c r="U703" s="126">
        <v>10.903</v>
      </c>
      <c r="V703" s="136">
        <v>5.0000000000000002E-5</v>
      </c>
      <c r="W703" s="136">
        <v>9.0984478993020202E-4</v>
      </c>
      <c r="X703" s="136">
        <v>9.1656903100444706E-5</v>
      </c>
    </row>
    <row r="704" spans="1:24" x14ac:dyDescent="0.2">
      <c r="A704" s="4">
        <v>559</v>
      </c>
      <c r="B704" s="4">
        <v>7207</v>
      </c>
      <c r="C704" s="4" t="s">
        <v>938</v>
      </c>
      <c r="D704" s="4" t="s">
        <v>939</v>
      </c>
      <c r="E704" s="4" t="s">
        <v>282</v>
      </c>
      <c r="F704" s="4" t="s">
        <v>1624</v>
      </c>
      <c r="G704" s="4" t="s">
        <v>1625</v>
      </c>
      <c r="H704" s="4" t="s">
        <v>285</v>
      </c>
      <c r="I704" s="4" t="s">
        <v>1382</v>
      </c>
      <c r="J704" s="4" t="s">
        <v>30</v>
      </c>
      <c r="K704" s="4" t="s">
        <v>30</v>
      </c>
      <c r="L704" s="2" t="s">
        <v>305</v>
      </c>
      <c r="M704" s="2" t="s">
        <v>31</v>
      </c>
      <c r="N704" s="4" t="s">
        <v>322</v>
      </c>
      <c r="O704" s="4" t="s">
        <v>287</v>
      </c>
      <c r="P704" s="4" t="s">
        <v>34</v>
      </c>
      <c r="Q704" s="126">
        <v>538</v>
      </c>
      <c r="R704" s="137">
        <v>1</v>
      </c>
      <c r="S704" s="139">
        <v>32870</v>
      </c>
      <c r="U704" s="126">
        <v>176.84100000000001</v>
      </c>
      <c r="V704" s="136">
        <v>3.9999999999999998E-6</v>
      </c>
      <c r="W704" s="136">
        <v>1.4757165963570001E-2</v>
      </c>
      <c r="X704" s="136">
        <v>1.48662293363671E-3</v>
      </c>
    </row>
    <row r="705" spans="1:24" x14ac:dyDescent="0.2">
      <c r="A705" s="4">
        <v>559</v>
      </c>
      <c r="B705" s="4">
        <v>7207</v>
      </c>
      <c r="C705" s="4" t="s">
        <v>949</v>
      </c>
      <c r="D705" s="4" t="s">
        <v>950</v>
      </c>
      <c r="E705" s="4" t="s">
        <v>282</v>
      </c>
      <c r="F705" s="4" t="s">
        <v>1626</v>
      </c>
      <c r="G705" s="4" t="s">
        <v>1627</v>
      </c>
      <c r="H705" s="4" t="s">
        <v>285</v>
      </c>
      <c r="I705" s="4" t="s">
        <v>1382</v>
      </c>
      <c r="J705" s="4" t="s">
        <v>30</v>
      </c>
      <c r="K705" s="4" t="s">
        <v>30</v>
      </c>
      <c r="L705" s="2" t="s">
        <v>305</v>
      </c>
      <c r="M705" s="2" t="s">
        <v>31</v>
      </c>
      <c r="N705" s="4" t="s">
        <v>306</v>
      </c>
      <c r="O705" s="4" t="s">
        <v>287</v>
      </c>
      <c r="P705" s="4" t="s">
        <v>34</v>
      </c>
      <c r="Q705" s="126">
        <v>540</v>
      </c>
      <c r="R705" s="137">
        <v>1</v>
      </c>
      <c r="S705" s="139">
        <v>3774</v>
      </c>
      <c r="U705" s="126">
        <v>20.38</v>
      </c>
      <c r="V705" s="136">
        <v>6.9999999999999999E-6</v>
      </c>
      <c r="W705" s="136">
        <v>1.7006566335511801E-3</v>
      </c>
      <c r="X705" s="136">
        <v>1.7132253983724699E-4</v>
      </c>
    </row>
    <row r="706" spans="1:24" x14ac:dyDescent="0.2">
      <c r="A706" s="4">
        <v>559</v>
      </c>
      <c r="B706" s="4">
        <v>7207</v>
      </c>
      <c r="C706" s="4" t="s">
        <v>1628</v>
      </c>
      <c r="D706" s="4" t="s">
        <v>1629</v>
      </c>
      <c r="E706" s="4" t="s">
        <v>282</v>
      </c>
      <c r="F706" s="4" t="s">
        <v>1630</v>
      </c>
      <c r="G706" s="4" t="s">
        <v>1631</v>
      </c>
      <c r="H706" s="4" t="s">
        <v>285</v>
      </c>
      <c r="I706" s="4" t="s">
        <v>1382</v>
      </c>
      <c r="J706" s="4" t="s">
        <v>30</v>
      </c>
      <c r="K706" s="4" t="s">
        <v>30</v>
      </c>
      <c r="L706" s="2" t="s">
        <v>305</v>
      </c>
      <c r="M706" s="2" t="s">
        <v>185</v>
      </c>
      <c r="N706" s="4" t="s">
        <v>550</v>
      </c>
      <c r="O706" s="4" t="s">
        <v>287</v>
      </c>
      <c r="P706" s="4" t="s">
        <v>34</v>
      </c>
      <c r="Q706" s="126">
        <v>120</v>
      </c>
      <c r="R706" s="137">
        <v>1</v>
      </c>
      <c r="S706" s="139">
        <v>7230</v>
      </c>
      <c r="U706" s="126">
        <v>8.6760000000000002</v>
      </c>
      <c r="V706" s="136">
        <v>5.0000000000000004E-6</v>
      </c>
      <c r="W706" s="136">
        <v>7.2400326565241801E-4</v>
      </c>
      <c r="X706" s="136">
        <v>7.2935403816951996E-5</v>
      </c>
    </row>
    <row r="707" spans="1:24" x14ac:dyDescent="0.2">
      <c r="A707" s="4">
        <v>559</v>
      </c>
      <c r="B707" s="4">
        <v>7207</v>
      </c>
      <c r="C707" s="4" t="s">
        <v>1632</v>
      </c>
      <c r="D707" s="4" t="s">
        <v>1633</v>
      </c>
      <c r="E707" s="4" t="s">
        <v>282</v>
      </c>
      <c r="F707" s="4" t="s">
        <v>1634</v>
      </c>
      <c r="G707" s="4" t="s">
        <v>1635</v>
      </c>
      <c r="H707" s="4" t="s">
        <v>285</v>
      </c>
      <c r="I707" s="4" t="s">
        <v>1382</v>
      </c>
      <c r="J707" s="4" t="s">
        <v>30</v>
      </c>
      <c r="K707" s="4" t="s">
        <v>30</v>
      </c>
      <c r="L707" s="2" t="s">
        <v>305</v>
      </c>
      <c r="M707" s="2" t="s">
        <v>31</v>
      </c>
      <c r="N707" s="4" t="s">
        <v>1467</v>
      </c>
      <c r="O707" s="4" t="s">
        <v>287</v>
      </c>
      <c r="P707" s="4" t="s">
        <v>34</v>
      </c>
      <c r="Q707" s="126">
        <v>1775</v>
      </c>
      <c r="R707" s="137">
        <v>1</v>
      </c>
      <c r="S707" s="139">
        <v>1060</v>
      </c>
      <c r="U707" s="126">
        <v>18.815000000000001</v>
      </c>
      <c r="V707" s="136">
        <v>1.7E-5</v>
      </c>
      <c r="W707" s="136">
        <v>1.57009237474069E-3</v>
      </c>
      <c r="X707" s="136">
        <v>1.5816961996495499E-4</v>
      </c>
    </row>
    <row r="708" spans="1:24" x14ac:dyDescent="0.2">
      <c r="A708" s="4">
        <v>559</v>
      </c>
      <c r="B708" s="4">
        <v>7207</v>
      </c>
      <c r="C708" s="4" t="s">
        <v>953</v>
      </c>
      <c r="D708" s="4" t="s">
        <v>954</v>
      </c>
      <c r="E708" s="4" t="s">
        <v>282</v>
      </c>
      <c r="F708" s="4" t="s">
        <v>1636</v>
      </c>
      <c r="G708" s="4" t="s">
        <v>1637</v>
      </c>
      <c r="H708" s="4" t="s">
        <v>285</v>
      </c>
      <c r="I708" s="4" t="s">
        <v>1382</v>
      </c>
      <c r="J708" s="4" t="s">
        <v>30</v>
      </c>
      <c r="K708" s="4" t="s">
        <v>30</v>
      </c>
      <c r="L708" s="2" t="s">
        <v>305</v>
      </c>
      <c r="M708" s="2" t="s">
        <v>31</v>
      </c>
      <c r="N708" s="4" t="s">
        <v>286</v>
      </c>
      <c r="O708" s="4" t="s">
        <v>287</v>
      </c>
      <c r="P708" s="4" t="s">
        <v>34</v>
      </c>
      <c r="Q708" s="126">
        <v>11211</v>
      </c>
      <c r="R708" s="137">
        <v>1</v>
      </c>
      <c r="S708" s="139">
        <v>6732</v>
      </c>
      <c r="U708" s="126">
        <v>754.72500000000002</v>
      </c>
      <c r="V708" s="136">
        <v>7.9999999999999996E-6</v>
      </c>
      <c r="W708" s="136">
        <v>6.2980983995845202E-2</v>
      </c>
      <c r="X708" s="136">
        <v>6.3446447253060496E-3</v>
      </c>
    </row>
    <row r="709" spans="1:24" x14ac:dyDescent="0.2">
      <c r="A709" s="4">
        <v>559</v>
      </c>
      <c r="B709" s="4">
        <v>7207</v>
      </c>
      <c r="C709" s="4" t="s">
        <v>1638</v>
      </c>
      <c r="D709" s="4" t="s">
        <v>1639</v>
      </c>
      <c r="E709" s="4" t="s">
        <v>282</v>
      </c>
      <c r="F709" s="4" t="s">
        <v>1640</v>
      </c>
      <c r="G709" s="4" t="s">
        <v>1641</v>
      </c>
      <c r="H709" s="4" t="s">
        <v>285</v>
      </c>
      <c r="I709" s="4" t="s">
        <v>1382</v>
      </c>
      <c r="J709" s="4" t="s">
        <v>30</v>
      </c>
      <c r="K709" s="4" t="s">
        <v>30</v>
      </c>
      <c r="L709" s="2" t="s">
        <v>305</v>
      </c>
      <c r="M709" s="2" t="s">
        <v>31</v>
      </c>
      <c r="N709" s="4" t="s">
        <v>1547</v>
      </c>
      <c r="O709" s="4" t="s">
        <v>287</v>
      </c>
      <c r="P709" s="4" t="s">
        <v>34</v>
      </c>
      <c r="Q709" s="126">
        <v>152</v>
      </c>
      <c r="R709" s="137">
        <v>1</v>
      </c>
      <c r="S709" s="139">
        <v>35060</v>
      </c>
      <c r="U709" s="126">
        <v>53.290999999999997</v>
      </c>
      <c r="V709" s="136">
        <v>1.1E-5</v>
      </c>
      <c r="W709" s="136">
        <v>4.4470957619336202E-3</v>
      </c>
      <c r="X709" s="136">
        <v>4.4799621852120199E-4</v>
      </c>
    </row>
    <row r="710" spans="1:24" x14ac:dyDescent="0.2">
      <c r="A710" s="4">
        <v>559</v>
      </c>
      <c r="B710" s="4">
        <v>7207</v>
      </c>
      <c r="C710" s="4" t="s">
        <v>973</v>
      </c>
      <c r="D710" s="4" t="s">
        <v>974</v>
      </c>
      <c r="E710" s="4" t="s">
        <v>282</v>
      </c>
      <c r="F710" s="4" t="s">
        <v>1642</v>
      </c>
      <c r="G710" s="4" t="s">
        <v>1643</v>
      </c>
      <c r="H710" s="4" t="s">
        <v>285</v>
      </c>
      <c r="I710" s="4" t="s">
        <v>1382</v>
      </c>
      <c r="J710" s="4" t="s">
        <v>30</v>
      </c>
      <c r="K710" s="4" t="s">
        <v>30</v>
      </c>
      <c r="L710" s="2" t="s">
        <v>305</v>
      </c>
      <c r="M710" s="2" t="s">
        <v>31</v>
      </c>
      <c r="N710" s="4" t="s">
        <v>977</v>
      </c>
      <c r="O710" s="4" t="s">
        <v>287</v>
      </c>
      <c r="P710" s="4" t="s">
        <v>34</v>
      </c>
      <c r="Q710" s="126">
        <v>770.77</v>
      </c>
      <c r="R710" s="137">
        <v>1</v>
      </c>
      <c r="S710" s="139">
        <v>46080</v>
      </c>
      <c r="U710" s="126">
        <v>355.17099999999999</v>
      </c>
      <c r="V710" s="136">
        <v>4.8000000000000001E-5</v>
      </c>
      <c r="W710" s="136">
        <v>2.9638638848367201E-2</v>
      </c>
      <c r="X710" s="136">
        <v>2.98576842887925E-3</v>
      </c>
    </row>
    <row r="711" spans="1:24" x14ac:dyDescent="0.2">
      <c r="A711" s="4">
        <v>559</v>
      </c>
      <c r="B711" s="4">
        <v>7207</v>
      </c>
      <c r="C711" s="4" t="s">
        <v>1644</v>
      </c>
      <c r="D711" s="4" t="s">
        <v>1645</v>
      </c>
      <c r="E711" s="4" t="s">
        <v>282</v>
      </c>
      <c r="F711" s="4" t="s">
        <v>1646</v>
      </c>
      <c r="G711" s="4" t="s">
        <v>1647</v>
      </c>
      <c r="H711" s="4" t="s">
        <v>285</v>
      </c>
      <c r="I711" s="4" t="s">
        <v>1382</v>
      </c>
      <c r="J711" s="4" t="s">
        <v>30</v>
      </c>
      <c r="K711" s="4" t="s">
        <v>30</v>
      </c>
      <c r="L711" s="2" t="s">
        <v>305</v>
      </c>
      <c r="M711" s="2" t="s">
        <v>31</v>
      </c>
      <c r="N711" s="4" t="s">
        <v>610</v>
      </c>
      <c r="O711" s="4" t="s">
        <v>287</v>
      </c>
      <c r="P711" s="4" t="s">
        <v>34</v>
      </c>
      <c r="Q711" s="126">
        <v>39</v>
      </c>
      <c r="R711" s="137">
        <v>1</v>
      </c>
      <c r="S711" s="139">
        <v>67880</v>
      </c>
      <c r="T711" s="125">
        <v>0.86099999999999999</v>
      </c>
      <c r="U711" s="126">
        <v>27.335000000000001</v>
      </c>
      <c r="V711" s="136">
        <v>3.0000000000000001E-6</v>
      </c>
      <c r="W711" s="136">
        <v>2.2810483938987798E-3</v>
      </c>
      <c r="X711" s="136">
        <v>2.2979065651741E-4</v>
      </c>
    </row>
    <row r="712" spans="1:24" x14ac:dyDescent="0.2">
      <c r="A712" s="4">
        <v>559</v>
      </c>
      <c r="B712" s="4">
        <v>7207</v>
      </c>
      <c r="C712" s="4" t="s">
        <v>1648</v>
      </c>
      <c r="D712" s="4" t="s">
        <v>1649</v>
      </c>
      <c r="E712" s="4" t="s">
        <v>282</v>
      </c>
      <c r="F712" s="4" t="s">
        <v>1650</v>
      </c>
      <c r="G712" s="4" t="s">
        <v>1651</v>
      </c>
      <c r="H712" s="4" t="s">
        <v>285</v>
      </c>
      <c r="I712" s="4" t="s">
        <v>1382</v>
      </c>
      <c r="J712" s="4" t="s">
        <v>30</v>
      </c>
      <c r="K712" s="4" t="s">
        <v>30</v>
      </c>
      <c r="L712" s="2" t="s">
        <v>305</v>
      </c>
      <c r="M712" s="2" t="s">
        <v>31</v>
      </c>
      <c r="N712" s="4" t="s">
        <v>610</v>
      </c>
      <c r="O712" s="4" t="s">
        <v>287</v>
      </c>
      <c r="P712" s="4" t="s">
        <v>34</v>
      </c>
      <c r="Q712" s="126">
        <v>239</v>
      </c>
      <c r="R712" s="137">
        <v>1</v>
      </c>
      <c r="S712" s="139">
        <v>5600</v>
      </c>
      <c r="U712" s="126">
        <v>13.384</v>
      </c>
      <c r="V712" s="136">
        <v>1.9000000000000001E-5</v>
      </c>
      <c r="W712" s="136">
        <v>1.1168810174610399E-3</v>
      </c>
      <c r="X712" s="136">
        <v>1.12513536731914E-4</v>
      </c>
    </row>
    <row r="713" spans="1:24" x14ac:dyDescent="0.2">
      <c r="A713" s="4">
        <v>559</v>
      </c>
      <c r="B713" s="4">
        <v>7207</v>
      </c>
      <c r="C713" s="4" t="s">
        <v>1652</v>
      </c>
      <c r="D713" s="4" t="s">
        <v>1653</v>
      </c>
      <c r="E713" s="4" t="s">
        <v>282</v>
      </c>
      <c r="F713" s="4" t="s">
        <v>1654</v>
      </c>
      <c r="G713" s="4" t="s">
        <v>1655</v>
      </c>
      <c r="H713" s="4" t="s">
        <v>285</v>
      </c>
      <c r="I713" s="4" t="s">
        <v>1382</v>
      </c>
      <c r="J713" s="4" t="s">
        <v>30</v>
      </c>
      <c r="K713" s="4" t="s">
        <v>30</v>
      </c>
      <c r="L713" s="2" t="s">
        <v>305</v>
      </c>
      <c r="M713" s="2" t="s">
        <v>31</v>
      </c>
      <c r="N713" s="4" t="s">
        <v>286</v>
      </c>
      <c r="O713" s="4" t="s">
        <v>287</v>
      </c>
      <c r="P713" s="4" t="s">
        <v>34</v>
      </c>
      <c r="Q713" s="126">
        <v>1411</v>
      </c>
      <c r="R713" s="137">
        <v>1</v>
      </c>
      <c r="S713" s="139">
        <v>25140</v>
      </c>
      <c r="U713" s="126">
        <v>354.72500000000002</v>
      </c>
      <c r="V713" s="136">
        <v>4.0000000000000003E-5</v>
      </c>
      <c r="W713" s="136">
        <v>2.9601469341846501E-2</v>
      </c>
      <c r="X713" s="136">
        <v>2.9820240079679399E-3</v>
      </c>
    </row>
    <row r="714" spans="1:24" x14ac:dyDescent="0.2">
      <c r="A714" s="4">
        <v>559</v>
      </c>
      <c r="B714" s="4">
        <v>7207</v>
      </c>
      <c r="C714" s="4" t="s">
        <v>1656</v>
      </c>
      <c r="D714" s="4" t="s">
        <v>1657</v>
      </c>
      <c r="E714" s="4" t="s">
        <v>282</v>
      </c>
      <c r="F714" s="4" t="s">
        <v>1658</v>
      </c>
      <c r="G714" s="4" t="s">
        <v>1659</v>
      </c>
      <c r="H714" s="4" t="s">
        <v>285</v>
      </c>
      <c r="I714" s="4" t="s">
        <v>1382</v>
      </c>
      <c r="J714" s="4" t="s">
        <v>30</v>
      </c>
      <c r="K714" s="4" t="s">
        <v>30</v>
      </c>
      <c r="L714" s="2" t="s">
        <v>305</v>
      </c>
      <c r="M714" s="2" t="s">
        <v>31</v>
      </c>
      <c r="N714" s="4" t="s">
        <v>1442</v>
      </c>
      <c r="O714" s="4" t="s">
        <v>287</v>
      </c>
      <c r="P714" s="4" t="s">
        <v>34</v>
      </c>
      <c r="Q714" s="126">
        <v>5007</v>
      </c>
      <c r="R714" s="137">
        <v>1</v>
      </c>
      <c r="S714" s="139">
        <v>1074</v>
      </c>
      <c r="U714" s="126">
        <v>53.774999999999999</v>
      </c>
      <c r="V714" s="136">
        <v>6.8999999999999997E-5</v>
      </c>
      <c r="W714" s="136">
        <v>4.4874833945420202E-3</v>
      </c>
      <c r="X714" s="136">
        <v>4.5206483040909198E-4</v>
      </c>
    </row>
    <row r="715" spans="1:24" x14ac:dyDescent="0.2">
      <c r="A715" s="4">
        <v>559</v>
      </c>
      <c r="B715" s="4">
        <v>7207</v>
      </c>
      <c r="C715" s="4" t="s">
        <v>1660</v>
      </c>
      <c r="D715" s="4" t="s">
        <v>1661</v>
      </c>
      <c r="E715" s="4" t="s">
        <v>282</v>
      </c>
      <c r="F715" s="4" t="s">
        <v>1662</v>
      </c>
      <c r="G715" s="4" t="s">
        <v>1663</v>
      </c>
      <c r="H715" s="4" t="s">
        <v>285</v>
      </c>
      <c r="I715" s="4" t="s">
        <v>1382</v>
      </c>
      <c r="J715" s="4" t="s">
        <v>30</v>
      </c>
      <c r="K715" s="4" t="s">
        <v>30</v>
      </c>
      <c r="L715" s="2" t="s">
        <v>305</v>
      </c>
      <c r="M715" s="2" t="s">
        <v>31</v>
      </c>
      <c r="N715" s="4" t="s">
        <v>514</v>
      </c>
      <c r="O715" s="4" t="s">
        <v>287</v>
      </c>
      <c r="P715" s="4" t="s">
        <v>34</v>
      </c>
      <c r="Q715" s="126">
        <v>1468</v>
      </c>
      <c r="R715" s="137">
        <v>1</v>
      </c>
      <c r="S715" s="139">
        <v>3170</v>
      </c>
      <c r="U715" s="126">
        <v>46.536000000000001</v>
      </c>
      <c r="V715" s="136">
        <v>7.9999999999999996E-6</v>
      </c>
      <c r="W715" s="136">
        <v>3.8833478986969399E-3</v>
      </c>
      <c r="X715" s="136">
        <v>3.9120479228494103E-4</v>
      </c>
    </row>
    <row r="716" spans="1:24" x14ac:dyDescent="0.2">
      <c r="A716" s="4">
        <v>559</v>
      </c>
      <c r="B716" s="4">
        <v>7207</v>
      </c>
      <c r="C716" s="4" t="s">
        <v>983</v>
      </c>
      <c r="D716" s="4" t="s">
        <v>984</v>
      </c>
      <c r="E716" s="4" t="s">
        <v>282</v>
      </c>
      <c r="F716" s="4" t="s">
        <v>1664</v>
      </c>
      <c r="G716" s="4" t="s">
        <v>1665</v>
      </c>
      <c r="H716" s="4" t="s">
        <v>285</v>
      </c>
      <c r="I716" s="4" t="s">
        <v>1382</v>
      </c>
      <c r="J716" s="4" t="s">
        <v>30</v>
      </c>
      <c r="K716" s="4" t="s">
        <v>363</v>
      </c>
      <c r="L716" s="2" t="s">
        <v>305</v>
      </c>
      <c r="M716" s="2" t="s">
        <v>31</v>
      </c>
      <c r="N716" s="4" t="s">
        <v>987</v>
      </c>
      <c r="O716" s="4" t="s">
        <v>287</v>
      </c>
      <c r="P716" s="4" t="s">
        <v>34</v>
      </c>
      <c r="Q716" s="126">
        <v>529</v>
      </c>
      <c r="R716" s="137">
        <v>1</v>
      </c>
      <c r="S716" s="139">
        <v>19700</v>
      </c>
      <c r="U716" s="126">
        <v>104.21299999999999</v>
      </c>
      <c r="V716" s="136">
        <v>4.1E-5</v>
      </c>
      <c r="W716" s="136">
        <v>8.6964675338215107E-3</v>
      </c>
      <c r="X716" s="136">
        <v>8.76073909402492E-4</v>
      </c>
    </row>
    <row r="717" spans="1:24" x14ac:dyDescent="0.2">
      <c r="A717" s="4">
        <v>559</v>
      </c>
      <c r="B717" s="4">
        <v>7207</v>
      </c>
      <c r="C717" s="4" t="s">
        <v>1231</v>
      </c>
      <c r="D717" s="4" t="s">
        <v>1232</v>
      </c>
      <c r="E717" s="4" t="s">
        <v>282</v>
      </c>
      <c r="F717" s="4" t="s">
        <v>1666</v>
      </c>
      <c r="G717" s="4" t="s">
        <v>1667</v>
      </c>
      <c r="H717" s="4" t="s">
        <v>285</v>
      </c>
      <c r="I717" s="4" t="s">
        <v>1382</v>
      </c>
      <c r="J717" s="4" t="s">
        <v>30</v>
      </c>
      <c r="K717" s="4" t="s">
        <v>30</v>
      </c>
      <c r="L717" s="2" t="s">
        <v>305</v>
      </c>
      <c r="M717" s="2" t="s">
        <v>31</v>
      </c>
      <c r="N717" s="4" t="s">
        <v>306</v>
      </c>
      <c r="O717" s="4" t="s">
        <v>287</v>
      </c>
      <c r="P717" s="4" t="s">
        <v>34</v>
      </c>
      <c r="Q717" s="126">
        <v>391</v>
      </c>
      <c r="R717" s="137">
        <v>1</v>
      </c>
      <c r="S717" s="139">
        <v>13330</v>
      </c>
      <c r="U717" s="126">
        <v>52.12</v>
      </c>
      <c r="V717" s="136">
        <v>1.7E-5</v>
      </c>
      <c r="W717" s="136">
        <v>4.3493853626998301E-3</v>
      </c>
      <c r="X717" s="136">
        <v>4.38152965371218E-4</v>
      </c>
    </row>
    <row r="718" spans="1:24" x14ac:dyDescent="0.2">
      <c r="A718" s="4">
        <v>559</v>
      </c>
      <c r="B718" s="4">
        <v>7207</v>
      </c>
      <c r="C718" s="4" t="s">
        <v>1668</v>
      </c>
      <c r="D718" s="4" t="s">
        <v>1669</v>
      </c>
      <c r="E718" s="4" t="s">
        <v>282</v>
      </c>
      <c r="F718" s="4" t="s">
        <v>1670</v>
      </c>
      <c r="G718" s="4" t="s">
        <v>1671</v>
      </c>
      <c r="H718" s="4" t="s">
        <v>285</v>
      </c>
      <c r="I718" s="4" t="s">
        <v>1382</v>
      </c>
      <c r="J718" s="4" t="s">
        <v>30</v>
      </c>
      <c r="K718" s="4" t="s">
        <v>30</v>
      </c>
      <c r="L718" s="2" t="s">
        <v>305</v>
      </c>
      <c r="M718" s="2" t="s">
        <v>31</v>
      </c>
      <c r="N718" s="4" t="s">
        <v>357</v>
      </c>
      <c r="O718" s="4" t="s">
        <v>287</v>
      </c>
      <c r="P718" s="4" t="s">
        <v>34</v>
      </c>
      <c r="Q718" s="126">
        <v>163</v>
      </c>
      <c r="R718" s="137">
        <v>1</v>
      </c>
      <c r="S718" s="139">
        <v>55350</v>
      </c>
      <c r="U718" s="126">
        <v>90.221000000000004</v>
      </c>
      <c r="V718" s="136">
        <v>1.0000000000000001E-5</v>
      </c>
      <c r="W718" s="136">
        <v>7.5288078179799401E-3</v>
      </c>
      <c r="X718" s="136">
        <v>7.5844497465045197E-4</v>
      </c>
    </row>
    <row r="719" spans="1:24" x14ac:dyDescent="0.2">
      <c r="A719" s="4">
        <v>559</v>
      </c>
      <c r="B719" s="4">
        <v>7207</v>
      </c>
      <c r="C719" s="4" t="s">
        <v>996</v>
      </c>
      <c r="D719" s="4" t="s">
        <v>997</v>
      </c>
      <c r="E719" s="4" t="s">
        <v>282</v>
      </c>
      <c r="F719" s="4" t="s">
        <v>1672</v>
      </c>
      <c r="G719" s="4" t="s">
        <v>1673</v>
      </c>
      <c r="H719" s="4" t="s">
        <v>285</v>
      </c>
      <c r="I719" s="4" t="s">
        <v>1382</v>
      </c>
      <c r="J719" s="4" t="s">
        <v>30</v>
      </c>
      <c r="K719" s="4" t="s">
        <v>30</v>
      </c>
      <c r="L719" s="2" t="s">
        <v>305</v>
      </c>
      <c r="M719" s="2" t="s">
        <v>185</v>
      </c>
      <c r="N719" s="4" t="s">
        <v>306</v>
      </c>
      <c r="O719" s="4" t="s">
        <v>287</v>
      </c>
      <c r="P719" s="4" t="s">
        <v>34</v>
      </c>
      <c r="Q719" s="126">
        <v>375</v>
      </c>
      <c r="R719" s="137">
        <v>1</v>
      </c>
      <c r="S719" s="139">
        <v>4562.75</v>
      </c>
      <c r="U719" s="126">
        <v>17.11</v>
      </c>
      <c r="V719" s="136">
        <v>0</v>
      </c>
      <c r="W719" s="136">
        <v>1.42783794016398E-3</v>
      </c>
      <c r="X719" s="136">
        <v>1.4383904284904201E-4</v>
      </c>
    </row>
    <row r="720" spans="1:24" x14ac:dyDescent="0.2">
      <c r="A720" s="4">
        <v>559</v>
      </c>
      <c r="B720" s="4">
        <v>7207</v>
      </c>
      <c r="C720" s="4" t="s">
        <v>1674</v>
      </c>
      <c r="D720" s="4" t="s">
        <v>1675</v>
      </c>
      <c r="E720" s="4" t="s">
        <v>282</v>
      </c>
      <c r="F720" s="4" t="s">
        <v>1676</v>
      </c>
      <c r="G720" s="4" t="s">
        <v>1677</v>
      </c>
      <c r="H720" s="4" t="s">
        <v>285</v>
      </c>
      <c r="I720" s="4" t="s">
        <v>1382</v>
      </c>
      <c r="J720" s="4" t="s">
        <v>30</v>
      </c>
      <c r="K720" s="4" t="s">
        <v>159</v>
      </c>
      <c r="L720" s="2" t="s">
        <v>305</v>
      </c>
      <c r="M720" s="2" t="s">
        <v>31</v>
      </c>
      <c r="N720" s="4" t="s">
        <v>987</v>
      </c>
      <c r="O720" s="4" t="s">
        <v>287</v>
      </c>
      <c r="P720" s="4" t="s">
        <v>34</v>
      </c>
      <c r="Q720" s="126">
        <v>356</v>
      </c>
      <c r="R720" s="137">
        <v>1</v>
      </c>
      <c r="S720" s="139">
        <v>44900</v>
      </c>
      <c r="U720" s="126">
        <v>159.84399999999999</v>
      </c>
      <c r="V720" s="136">
        <v>7.7999999999999999E-5</v>
      </c>
      <c r="W720" s="136">
        <v>1.3338817196282301E-2</v>
      </c>
      <c r="X720" s="136">
        <v>1.34373982108309E-3</v>
      </c>
    </row>
    <row r="721" spans="1:24" x14ac:dyDescent="0.2">
      <c r="A721" s="4">
        <v>559</v>
      </c>
      <c r="B721" s="4">
        <v>7207</v>
      </c>
      <c r="C721" s="4" t="s">
        <v>1678</v>
      </c>
      <c r="D721" s="4" t="s">
        <v>1679</v>
      </c>
      <c r="E721" s="4" t="s">
        <v>282</v>
      </c>
      <c r="F721" s="4" t="s">
        <v>1680</v>
      </c>
      <c r="G721" s="4" t="s">
        <v>1681</v>
      </c>
      <c r="H721" s="4" t="s">
        <v>285</v>
      </c>
      <c r="I721" s="4" t="s">
        <v>1382</v>
      </c>
      <c r="J721" s="4" t="s">
        <v>30</v>
      </c>
      <c r="K721" s="4" t="s">
        <v>363</v>
      </c>
      <c r="L721" s="2" t="s">
        <v>305</v>
      </c>
      <c r="M721" s="2" t="s">
        <v>31</v>
      </c>
      <c r="N721" s="4" t="s">
        <v>987</v>
      </c>
      <c r="O721" s="4" t="s">
        <v>287</v>
      </c>
      <c r="P721" s="4" t="s">
        <v>34</v>
      </c>
      <c r="Q721" s="126">
        <v>210</v>
      </c>
      <c r="R721" s="137">
        <v>1</v>
      </c>
      <c r="S721" s="139">
        <v>34590</v>
      </c>
      <c r="U721" s="126">
        <v>72.638999999999996</v>
      </c>
      <c r="V721" s="136">
        <v>3.9999999999999998E-6</v>
      </c>
      <c r="W721" s="136">
        <v>6.06164974800898E-3</v>
      </c>
      <c r="X721" s="136">
        <v>6.1064485913549704E-4</v>
      </c>
    </row>
    <row r="722" spans="1:24" x14ac:dyDescent="0.2">
      <c r="A722" s="4">
        <v>559</v>
      </c>
      <c r="B722" s="4">
        <v>7207</v>
      </c>
      <c r="C722" s="4" t="s">
        <v>1682</v>
      </c>
      <c r="D722" s="4" t="s">
        <v>1683</v>
      </c>
      <c r="E722" s="4" t="s">
        <v>1087</v>
      </c>
      <c r="F722" s="4" t="s">
        <v>1684</v>
      </c>
      <c r="G722" s="4" t="s">
        <v>1685</v>
      </c>
      <c r="H722" s="4" t="s">
        <v>285</v>
      </c>
      <c r="I722" s="4" t="s">
        <v>1382</v>
      </c>
      <c r="J722" s="4" t="s">
        <v>30</v>
      </c>
      <c r="K722" s="4" t="s">
        <v>30</v>
      </c>
      <c r="L722" s="2" t="s">
        <v>305</v>
      </c>
      <c r="M722" s="2" t="s">
        <v>31</v>
      </c>
      <c r="N722" s="4" t="s">
        <v>610</v>
      </c>
      <c r="O722" s="4" t="s">
        <v>287</v>
      </c>
      <c r="P722" s="4" t="s">
        <v>34</v>
      </c>
      <c r="Q722" s="126">
        <v>1229</v>
      </c>
      <c r="R722" s="137">
        <v>1</v>
      </c>
      <c r="S722" s="139">
        <v>14830</v>
      </c>
      <c r="U722" s="126">
        <v>182.261</v>
      </c>
      <c r="V722" s="136">
        <v>2.4000000000000001E-5</v>
      </c>
      <c r="W722" s="136">
        <v>1.52094677270742E-2</v>
      </c>
      <c r="X722" s="136">
        <v>1.53218738525361E-3</v>
      </c>
    </row>
    <row r="723" spans="1:24" x14ac:dyDescent="0.2">
      <c r="A723" s="4">
        <v>559</v>
      </c>
      <c r="B723" s="4">
        <v>7207</v>
      </c>
      <c r="C723" s="4" t="s">
        <v>1764</v>
      </c>
      <c r="D723" s="4" t="s">
        <v>1765</v>
      </c>
      <c r="E723" s="4" t="s">
        <v>282</v>
      </c>
      <c r="F723" s="4" t="s">
        <v>1766</v>
      </c>
      <c r="G723" s="4" t="s">
        <v>1767</v>
      </c>
      <c r="H723" s="4" t="s">
        <v>285</v>
      </c>
      <c r="I723" s="4" t="s">
        <v>1382</v>
      </c>
      <c r="J723" s="4" t="s">
        <v>30</v>
      </c>
      <c r="K723" s="4" t="s">
        <v>30</v>
      </c>
      <c r="L723" s="2" t="s">
        <v>305</v>
      </c>
      <c r="M723" s="2" t="s">
        <v>31</v>
      </c>
      <c r="N723" s="4" t="s">
        <v>1768</v>
      </c>
      <c r="O723" s="4" t="s">
        <v>287</v>
      </c>
      <c r="P723" s="4" t="s">
        <v>34</v>
      </c>
      <c r="Q723" s="126">
        <v>20459.580000000002</v>
      </c>
      <c r="R723" s="137">
        <v>1</v>
      </c>
      <c r="S723" s="139">
        <v>60.5</v>
      </c>
      <c r="U723" s="126">
        <v>12.378</v>
      </c>
      <c r="V723" s="136">
        <v>1.3799999999999999E-4</v>
      </c>
      <c r="W723" s="136">
        <v>1.0329351837247E-3</v>
      </c>
      <c r="X723" s="136">
        <v>1.04056912883963E-4</v>
      </c>
    </row>
    <row r="724" spans="1:24" x14ac:dyDescent="0.2">
      <c r="A724" s="4">
        <v>559</v>
      </c>
      <c r="B724" s="4">
        <v>7207</v>
      </c>
      <c r="C724" s="4" t="s">
        <v>1686</v>
      </c>
      <c r="D724" s="4" t="s">
        <v>1687</v>
      </c>
      <c r="E724" s="4" t="s">
        <v>282</v>
      </c>
      <c r="F724" s="4" t="s">
        <v>1688</v>
      </c>
      <c r="G724" s="4" t="s">
        <v>1689</v>
      </c>
      <c r="H724" s="4" t="s">
        <v>285</v>
      </c>
      <c r="I724" s="4" t="s">
        <v>1382</v>
      </c>
      <c r="J724" s="4" t="s">
        <v>30</v>
      </c>
      <c r="K724" s="4" t="s">
        <v>30</v>
      </c>
      <c r="L724" s="2" t="s">
        <v>305</v>
      </c>
      <c r="M724" s="2" t="s">
        <v>31</v>
      </c>
      <c r="N724" s="4" t="s">
        <v>778</v>
      </c>
      <c r="O724" s="4" t="s">
        <v>287</v>
      </c>
      <c r="P724" s="4" t="s">
        <v>34</v>
      </c>
      <c r="Q724" s="126">
        <v>350</v>
      </c>
      <c r="R724" s="137">
        <v>1</v>
      </c>
      <c r="S724" s="139">
        <v>8497</v>
      </c>
      <c r="U724" s="126">
        <v>29.739000000000001</v>
      </c>
      <c r="V724" s="136">
        <v>2.8E-5</v>
      </c>
      <c r="W724" s="136">
        <v>2.4817306499389201E-3</v>
      </c>
      <c r="X724" s="136">
        <v>2.5000719707402502E-4</v>
      </c>
    </row>
    <row r="725" spans="1:24" x14ac:dyDescent="0.2">
      <c r="A725" s="4">
        <v>559</v>
      </c>
      <c r="B725" s="4">
        <v>7207</v>
      </c>
      <c r="C725" s="4" t="s">
        <v>1009</v>
      </c>
      <c r="D725" s="4" t="s">
        <v>1010</v>
      </c>
      <c r="E725" s="4" t="s">
        <v>282</v>
      </c>
      <c r="F725" s="4" t="s">
        <v>1690</v>
      </c>
      <c r="G725" s="4" t="s">
        <v>1691</v>
      </c>
      <c r="H725" s="4" t="s">
        <v>285</v>
      </c>
      <c r="I725" s="4" t="s">
        <v>1382</v>
      </c>
      <c r="J725" s="4" t="s">
        <v>30</v>
      </c>
      <c r="K725" s="4" t="s">
        <v>30</v>
      </c>
      <c r="L725" s="2" t="s">
        <v>305</v>
      </c>
      <c r="M725" s="2" t="s">
        <v>31</v>
      </c>
      <c r="N725" s="4" t="s">
        <v>660</v>
      </c>
      <c r="O725" s="4" t="s">
        <v>287</v>
      </c>
      <c r="P725" s="4" t="s">
        <v>34</v>
      </c>
      <c r="Q725" s="126">
        <v>1299</v>
      </c>
      <c r="R725" s="137">
        <v>1</v>
      </c>
      <c r="S725" s="139">
        <v>4054</v>
      </c>
      <c r="U725" s="126">
        <v>52.661000000000001</v>
      </c>
      <c r="V725" s="136">
        <v>1.4E-5</v>
      </c>
      <c r="W725" s="136">
        <v>4.3945446074255597E-3</v>
      </c>
      <c r="X725" s="136">
        <v>4.4270226494816302E-4</v>
      </c>
    </row>
    <row r="726" spans="1:24" x14ac:dyDescent="0.2">
      <c r="A726" s="4">
        <v>559</v>
      </c>
      <c r="B726" s="4">
        <v>7207</v>
      </c>
      <c r="C726" s="4" t="s">
        <v>1692</v>
      </c>
      <c r="D726" s="4" t="s">
        <v>1693</v>
      </c>
      <c r="E726" s="4" t="s">
        <v>282</v>
      </c>
      <c r="F726" s="4" t="s">
        <v>1694</v>
      </c>
      <c r="G726" s="4" t="s">
        <v>1695</v>
      </c>
      <c r="H726" s="4" t="s">
        <v>285</v>
      </c>
      <c r="I726" s="4" t="s">
        <v>1382</v>
      </c>
      <c r="J726" s="4" t="s">
        <v>30</v>
      </c>
      <c r="K726" s="4" t="s">
        <v>30</v>
      </c>
      <c r="L726" s="2" t="s">
        <v>305</v>
      </c>
      <c r="M726" s="2" t="s">
        <v>31</v>
      </c>
      <c r="N726" s="4" t="s">
        <v>1467</v>
      </c>
      <c r="O726" s="4" t="s">
        <v>287</v>
      </c>
      <c r="P726" s="4" t="s">
        <v>34</v>
      </c>
      <c r="Q726" s="126">
        <v>4435</v>
      </c>
      <c r="R726" s="137">
        <v>1</v>
      </c>
      <c r="S726" s="139">
        <v>183</v>
      </c>
      <c r="U726" s="126">
        <v>8.1159999999999997</v>
      </c>
      <c r="V726" s="136">
        <v>5.1999999999999997E-5</v>
      </c>
      <c r="W726" s="136">
        <v>6.7727601477619902E-4</v>
      </c>
      <c r="X726" s="136">
        <v>6.8228144784298399E-5</v>
      </c>
    </row>
    <row r="727" spans="1:24" x14ac:dyDescent="0.2">
      <c r="A727" s="4">
        <v>559</v>
      </c>
      <c r="B727" s="4">
        <v>7207</v>
      </c>
      <c r="C727" s="4" t="s">
        <v>1023</v>
      </c>
      <c r="D727" s="4" t="s">
        <v>1024</v>
      </c>
      <c r="E727" s="4" t="s">
        <v>282</v>
      </c>
      <c r="F727" s="4" t="s">
        <v>1696</v>
      </c>
      <c r="G727" s="4" t="s">
        <v>1697</v>
      </c>
      <c r="H727" s="4" t="s">
        <v>285</v>
      </c>
      <c r="I727" s="4" t="s">
        <v>1382</v>
      </c>
      <c r="J727" s="4" t="s">
        <v>30</v>
      </c>
      <c r="K727" s="4" t="s">
        <v>30</v>
      </c>
      <c r="L727" s="2" t="s">
        <v>305</v>
      </c>
      <c r="M727" s="2" t="s">
        <v>31</v>
      </c>
      <c r="N727" s="4" t="s">
        <v>322</v>
      </c>
      <c r="O727" s="4" t="s">
        <v>287</v>
      </c>
      <c r="P727" s="4" t="s">
        <v>34</v>
      </c>
      <c r="Q727" s="126">
        <v>1604</v>
      </c>
      <c r="R727" s="137">
        <v>1</v>
      </c>
      <c r="S727" s="139">
        <v>2450</v>
      </c>
      <c r="U727" s="126">
        <v>39.298000000000002</v>
      </c>
      <c r="V727" s="136">
        <v>7.9999999999999996E-6</v>
      </c>
      <c r="W727" s="136">
        <v>3.2793776318129002E-3</v>
      </c>
      <c r="X727" s="136">
        <v>3.3036139916996102E-4</v>
      </c>
    </row>
    <row r="728" spans="1:24" x14ac:dyDescent="0.2">
      <c r="A728" s="4">
        <v>559</v>
      </c>
      <c r="B728" s="4">
        <v>7207</v>
      </c>
      <c r="C728" s="4" t="s">
        <v>1698</v>
      </c>
      <c r="D728" s="4" t="s">
        <v>1699</v>
      </c>
      <c r="E728" s="4" t="s">
        <v>282</v>
      </c>
      <c r="F728" s="4" t="s">
        <v>1700</v>
      </c>
      <c r="G728" s="4" t="s">
        <v>1701</v>
      </c>
      <c r="H728" s="4" t="s">
        <v>285</v>
      </c>
      <c r="I728" s="4" t="s">
        <v>1382</v>
      </c>
      <c r="J728" s="4" t="s">
        <v>30</v>
      </c>
      <c r="K728" s="4" t="s">
        <v>30</v>
      </c>
      <c r="L728" s="2" t="s">
        <v>305</v>
      </c>
      <c r="M728" s="2" t="s">
        <v>31</v>
      </c>
      <c r="N728" s="4" t="s">
        <v>1547</v>
      </c>
      <c r="O728" s="4" t="s">
        <v>287</v>
      </c>
      <c r="P728" s="4" t="s">
        <v>34</v>
      </c>
      <c r="Q728" s="126">
        <v>290</v>
      </c>
      <c r="R728" s="137">
        <v>1</v>
      </c>
      <c r="S728" s="139">
        <v>6415</v>
      </c>
      <c r="U728" s="126">
        <v>18.603999999999999</v>
      </c>
      <c r="V728" s="136">
        <v>6.0000000000000002E-6</v>
      </c>
      <c r="W728" s="136">
        <v>1.5524429175385801E-3</v>
      </c>
      <c r="X728" s="136">
        <v>1.56391630349086E-4</v>
      </c>
    </row>
    <row r="729" spans="1:24" x14ac:dyDescent="0.2">
      <c r="A729" s="4">
        <v>559</v>
      </c>
      <c r="B729" s="4">
        <v>7207</v>
      </c>
      <c r="C729" s="4" t="s">
        <v>1702</v>
      </c>
      <c r="D729" s="4" t="s">
        <v>1703</v>
      </c>
      <c r="E729" s="4" t="s">
        <v>282</v>
      </c>
      <c r="F729" s="4" t="s">
        <v>1704</v>
      </c>
      <c r="G729" s="4" t="s">
        <v>1705</v>
      </c>
      <c r="H729" s="4" t="s">
        <v>285</v>
      </c>
      <c r="I729" s="4" t="s">
        <v>1382</v>
      </c>
      <c r="J729" s="4" t="s">
        <v>30</v>
      </c>
      <c r="K729" s="4" t="s">
        <v>30</v>
      </c>
      <c r="L729" s="2" t="s">
        <v>305</v>
      </c>
      <c r="M729" s="2" t="s">
        <v>31</v>
      </c>
      <c r="N729" s="4" t="s">
        <v>1467</v>
      </c>
      <c r="O729" s="4" t="s">
        <v>287</v>
      </c>
      <c r="P729" s="4" t="s">
        <v>34</v>
      </c>
      <c r="Q729" s="126">
        <v>513</v>
      </c>
      <c r="R729" s="137">
        <v>1</v>
      </c>
      <c r="S729" s="139">
        <v>1392</v>
      </c>
      <c r="U729" s="126">
        <v>7.141</v>
      </c>
      <c r="V729" s="136">
        <v>3.0000000000000001E-5</v>
      </c>
      <c r="W729" s="136">
        <v>5.9590575840171597E-4</v>
      </c>
      <c r="X729" s="136">
        <v>6.0030982162367602E-5</v>
      </c>
    </row>
    <row r="730" spans="1:24" x14ac:dyDescent="0.2">
      <c r="A730" s="4">
        <v>559</v>
      </c>
      <c r="B730" s="4">
        <v>7207</v>
      </c>
      <c r="C730" s="4" t="s">
        <v>1706</v>
      </c>
      <c r="D730" s="4" t="s">
        <v>1707</v>
      </c>
      <c r="E730" s="4" t="s">
        <v>282</v>
      </c>
      <c r="F730" s="4" t="s">
        <v>1708</v>
      </c>
      <c r="G730" s="4" t="s">
        <v>1709</v>
      </c>
      <c r="H730" s="4" t="s">
        <v>285</v>
      </c>
      <c r="I730" s="4" t="s">
        <v>1382</v>
      </c>
      <c r="J730" s="4" t="s">
        <v>30</v>
      </c>
      <c r="K730" s="4" t="s">
        <v>30</v>
      </c>
      <c r="L730" s="2" t="s">
        <v>305</v>
      </c>
      <c r="M730" s="2" t="s">
        <v>31</v>
      </c>
      <c r="N730" s="4" t="s">
        <v>1547</v>
      </c>
      <c r="O730" s="4" t="s">
        <v>287</v>
      </c>
      <c r="P730" s="4" t="s">
        <v>34</v>
      </c>
      <c r="Q730" s="126">
        <v>229</v>
      </c>
      <c r="R730" s="137">
        <v>1</v>
      </c>
      <c r="S730" s="139">
        <v>30530</v>
      </c>
      <c r="U730" s="126">
        <v>69.914000000000001</v>
      </c>
      <c r="V730" s="136">
        <v>1.7E-5</v>
      </c>
      <c r="W730" s="136">
        <v>5.8342262694609801E-3</v>
      </c>
      <c r="X730" s="136">
        <v>5.87734433130156E-4</v>
      </c>
    </row>
    <row r="731" spans="1:24" x14ac:dyDescent="0.2">
      <c r="A731" s="4">
        <v>559</v>
      </c>
      <c r="B731" s="4">
        <v>7207</v>
      </c>
      <c r="C731" s="4" t="s">
        <v>1710</v>
      </c>
      <c r="D731" s="4" t="s">
        <v>1711</v>
      </c>
      <c r="E731" s="4" t="s">
        <v>282</v>
      </c>
      <c r="F731" s="4" t="s">
        <v>1712</v>
      </c>
      <c r="G731" s="4" t="s">
        <v>1713</v>
      </c>
      <c r="H731" s="4" t="s">
        <v>285</v>
      </c>
      <c r="I731" s="4" t="s">
        <v>1382</v>
      </c>
      <c r="J731" s="4" t="s">
        <v>30</v>
      </c>
      <c r="K731" s="4" t="s">
        <v>30</v>
      </c>
      <c r="L731" s="2" t="s">
        <v>305</v>
      </c>
      <c r="M731" s="2" t="s">
        <v>31</v>
      </c>
      <c r="N731" s="4" t="s">
        <v>1547</v>
      </c>
      <c r="O731" s="4" t="s">
        <v>287</v>
      </c>
      <c r="P731" s="4" t="s">
        <v>34</v>
      </c>
      <c r="Q731" s="126">
        <v>2495</v>
      </c>
      <c r="R731" s="137">
        <v>1</v>
      </c>
      <c r="S731" s="139">
        <v>3901</v>
      </c>
      <c r="T731" s="125">
        <v>1.6839999999999999</v>
      </c>
      <c r="U731" s="126">
        <v>99.013999999999996</v>
      </c>
      <c r="V731" s="136">
        <v>9.0000000000000002E-6</v>
      </c>
      <c r="W731" s="136">
        <v>8.2626163376335205E-3</v>
      </c>
      <c r="X731" s="136">
        <v>8.3236815047622002E-4</v>
      </c>
    </row>
    <row r="732" spans="1:24" x14ac:dyDescent="0.2">
      <c r="A732" s="4">
        <v>559</v>
      </c>
      <c r="B732" s="4">
        <v>7207</v>
      </c>
      <c r="C732" s="4" t="s">
        <v>1039</v>
      </c>
      <c r="D732" s="4" t="s">
        <v>1040</v>
      </c>
      <c r="E732" s="4" t="s">
        <v>282</v>
      </c>
      <c r="F732" s="4" t="s">
        <v>1714</v>
      </c>
      <c r="G732" s="4" t="s">
        <v>1715</v>
      </c>
      <c r="H732" s="4" t="s">
        <v>285</v>
      </c>
      <c r="I732" s="4" t="s">
        <v>1382</v>
      </c>
      <c r="J732" s="4" t="s">
        <v>30</v>
      </c>
      <c r="K732" s="4" t="s">
        <v>30</v>
      </c>
      <c r="L732" s="2" t="s">
        <v>305</v>
      </c>
      <c r="M732" s="2" t="s">
        <v>31</v>
      </c>
      <c r="N732" s="4" t="s">
        <v>778</v>
      </c>
      <c r="O732" s="4" t="s">
        <v>287</v>
      </c>
      <c r="P732" s="4" t="s">
        <v>34</v>
      </c>
      <c r="Q732" s="126">
        <v>3148</v>
      </c>
      <c r="R732" s="137">
        <v>1</v>
      </c>
      <c r="S732" s="139">
        <v>9361</v>
      </c>
      <c r="U732" s="126">
        <v>294.68400000000003</v>
      </c>
      <c r="V732" s="136">
        <v>2.6999999999999999E-5</v>
      </c>
      <c r="W732" s="136">
        <v>2.4591099706827001E-2</v>
      </c>
      <c r="X732" s="136">
        <v>2.4772841125297101E-3</v>
      </c>
    </row>
    <row r="733" spans="1:24" x14ac:dyDescent="0.2">
      <c r="A733" s="4">
        <v>559</v>
      </c>
      <c r="B733" s="4">
        <v>7207</v>
      </c>
      <c r="C733" s="4" t="s">
        <v>1716</v>
      </c>
      <c r="D733" s="4" t="s">
        <v>1717</v>
      </c>
      <c r="E733" s="4" t="s">
        <v>282</v>
      </c>
      <c r="F733" s="4" t="s">
        <v>1718</v>
      </c>
      <c r="G733" s="4" t="s">
        <v>1719</v>
      </c>
      <c r="H733" s="4" t="s">
        <v>285</v>
      </c>
      <c r="I733" s="4" t="s">
        <v>1382</v>
      </c>
      <c r="J733" s="4" t="s">
        <v>30</v>
      </c>
      <c r="K733" s="4" t="s">
        <v>30</v>
      </c>
      <c r="L733" s="2" t="s">
        <v>305</v>
      </c>
      <c r="M733" s="2" t="s">
        <v>31</v>
      </c>
      <c r="N733" s="4" t="s">
        <v>1720</v>
      </c>
      <c r="O733" s="4" t="s">
        <v>287</v>
      </c>
      <c r="P733" s="4" t="s">
        <v>34</v>
      </c>
      <c r="Q733" s="126">
        <v>74</v>
      </c>
      <c r="R733" s="137">
        <v>1</v>
      </c>
      <c r="S733" s="139">
        <v>13500</v>
      </c>
      <c r="U733" s="126">
        <v>9.99</v>
      </c>
      <c r="V733" s="136">
        <v>6.0000000000000002E-6</v>
      </c>
      <c r="W733" s="136">
        <v>8.3365521252508703E-4</v>
      </c>
      <c r="X733" s="136">
        <v>8.3981637175121104E-5</v>
      </c>
    </row>
    <row r="734" spans="1:24" x14ac:dyDescent="0.2">
      <c r="A734" s="4">
        <v>559</v>
      </c>
      <c r="B734" s="4">
        <v>7207</v>
      </c>
      <c r="C734" s="4" t="s">
        <v>1721</v>
      </c>
      <c r="D734" s="4" t="s">
        <v>1722</v>
      </c>
      <c r="E734" s="4" t="s">
        <v>282</v>
      </c>
      <c r="F734" s="4" t="s">
        <v>1723</v>
      </c>
      <c r="G734" s="4" t="s">
        <v>1724</v>
      </c>
      <c r="H734" s="4" t="s">
        <v>285</v>
      </c>
      <c r="I734" s="4" t="s">
        <v>1382</v>
      </c>
      <c r="J734" s="4" t="s">
        <v>30</v>
      </c>
      <c r="K734" s="4" t="s">
        <v>363</v>
      </c>
      <c r="L734" s="2" t="s">
        <v>305</v>
      </c>
      <c r="M734" s="2" t="s">
        <v>31</v>
      </c>
      <c r="N734" s="4" t="s">
        <v>778</v>
      </c>
      <c r="O734" s="4" t="s">
        <v>287</v>
      </c>
      <c r="P734" s="4" t="s">
        <v>34</v>
      </c>
      <c r="Q734" s="126">
        <v>3001</v>
      </c>
      <c r="R734" s="137">
        <v>1</v>
      </c>
      <c r="S734" s="139">
        <v>4954</v>
      </c>
      <c r="U734" s="126">
        <v>148.66999999999999</v>
      </c>
      <c r="V734" s="136">
        <v>2.8E-5</v>
      </c>
      <c r="W734" s="136">
        <v>1.2406320016487201E-2</v>
      </c>
      <c r="X734" s="136">
        <v>1.2498009376648799E-3</v>
      </c>
    </row>
    <row r="735" spans="1:24" x14ac:dyDescent="0.2">
      <c r="A735" s="4">
        <v>559</v>
      </c>
      <c r="B735" s="4">
        <v>7207</v>
      </c>
      <c r="C735" s="4" t="s">
        <v>1721</v>
      </c>
      <c r="D735" s="4" t="s">
        <v>1722</v>
      </c>
      <c r="E735" s="4" t="s">
        <v>282</v>
      </c>
      <c r="F735" s="4" t="s">
        <v>1725</v>
      </c>
      <c r="G735" s="4" t="s">
        <v>1724</v>
      </c>
      <c r="H735" s="4" t="s">
        <v>285</v>
      </c>
      <c r="I735" s="4" t="s">
        <v>1382</v>
      </c>
      <c r="J735" s="4" t="s">
        <v>30</v>
      </c>
      <c r="K735" s="4" t="s">
        <v>363</v>
      </c>
      <c r="L735" s="2" t="s">
        <v>305</v>
      </c>
      <c r="M735" s="2" t="s">
        <v>185</v>
      </c>
      <c r="N735" s="4" t="s">
        <v>778</v>
      </c>
      <c r="O735" s="4" t="s">
        <v>287</v>
      </c>
      <c r="P735" s="4" t="s">
        <v>34</v>
      </c>
      <c r="Q735" s="126">
        <v>740</v>
      </c>
      <c r="R735" s="137">
        <v>1</v>
      </c>
      <c r="S735" s="139">
        <v>4626.2529999999997</v>
      </c>
      <c r="U735" s="126">
        <v>34.234000000000002</v>
      </c>
      <c r="V735" s="136">
        <v>0</v>
      </c>
      <c r="W735" s="136">
        <v>2.8568149269106802E-3</v>
      </c>
      <c r="X735" s="136">
        <v>2.8779283217288403E-4</v>
      </c>
    </row>
    <row r="736" spans="1:24" x14ac:dyDescent="0.2">
      <c r="A736" s="4">
        <v>559</v>
      </c>
      <c r="B736" s="4">
        <v>7207</v>
      </c>
      <c r="C736" s="4" t="s">
        <v>1781</v>
      </c>
      <c r="D736" s="4" t="s">
        <v>1782</v>
      </c>
      <c r="E736" s="4" t="s">
        <v>1087</v>
      </c>
      <c r="F736" s="4" t="s">
        <v>1783</v>
      </c>
      <c r="G736" s="4" t="s">
        <v>1784</v>
      </c>
      <c r="H736" s="4" t="s">
        <v>285</v>
      </c>
      <c r="I736" s="4" t="s">
        <v>1382</v>
      </c>
      <c r="J736" s="4" t="s">
        <v>158</v>
      </c>
      <c r="K736" s="4" t="s">
        <v>1138</v>
      </c>
      <c r="L736" s="2" t="s">
        <v>305</v>
      </c>
      <c r="M736" s="2" t="s">
        <v>1785</v>
      </c>
      <c r="N736" s="4" t="s">
        <v>1181</v>
      </c>
      <c r="O736" s="4" t="s">
        <v>287</v>
      </c>
      <c r="P736" s="4" t="s">
        <v>187</v>
      </c>
      <c r="Q736" s="126">
        <v>5558.65</v>
      </c>
      <c r="R736" s="137">
        <v>3.8807</v>
      </c>
      <c r="S736" s="139">
        <v>326.39999999999998</v>
      </c>
      <c r="U736" s="126">
        <v>70.409000000000006</v>
      </c>
      <c r="V736" s="136">
        <v>3.9999999999999998E-6</v>
      </c>
      <c r="W736" s="136">
        <v>5.8755771344662297E-3</v>
      </c>
      <c r="X736" s="136">
        <v>5.9190008013814495E-4</v>
      </c>
    </row>
    <row r="737" spans="1:24" x14ac:dyDescent="0.2">
      <c r="A737" s="4">
        <v>559</v>
      </c>
      <c r="B737" s="4">
        <v>7207</v>
      </c>
      <c r="C737" s="4" t="s">
        <v>1786</v>
      </c>
      <c r="D737" s="4" t="s">
        <v>1787</v>
      </c>
      <c r="E737" s="4" t="s">
        <v>1087</v>
      </c>
      <c r="F737" s="4" t="s">
        <v>1788</v>
      </c>
      <c r="G737" s="4" t="s">
        <v>1789</v>
      </c>
      <c r="H737" s="4" t="s">
        <v>285</v>
      </c>
      <c r="I737" s="4" t="s">
        <v>1382</v>
      </c>
      <c r="J737" s="4" t="s">
        <v>158</v>
      </c>
      <c r="K737" s="4" t="s">
        <v>1065</v>
      </c>
      <c r="L737" s="2" t="s">
        <v>305</v>
      </c>
      <c r="M737" s="2" t="s">
        <v>1368</v>
      </c>
      <c r="N737" s="4" t="s">
        <v>1139</v>
      </c>
      <c r="O737" s="4" t="s">
        <v>287</v>
      </c>
      <c r="P737" s="4" t="s">
        <v>162</v>
      </c>
      <c r="Q737" s="126">
        <v>450</v>
      </c>
      <c r="R737" s="137">
        <v>3.306</v>
      </c>
      <c r="S737" s="139">
        <v>7672</v>
      </c>
      <c r="U737" s="126">
        <v>114.136</v>
      </c>
      <c r="V737" s="136">
        <v>0</v>
      </c>
      <c r="W737" s="136">
        <v>9.5245603717874199E-3</v>
      </c>
      <c r="X737" s="136">
        <v>9.5949519822850901E-4</v>
      </c>
    </row>
    <row r="738" spans="1:24" x14ac:dyDescent="0.2">
      <c r="A738" s="4">
        <v>559</v>
      </c>
      <c r="B738" s="4">
        <v>7207</v>
      </c>
      <c r="C738" s="4" t="s">
        <v>1808</v>
      </c>
      <c r="D738" s="4" t="s">
        <v>1809</v>
      </c>
      <c r="E738" s="4" t="s">
        <v>282</v>
      </c>
      <c r="F738" s="4" t="s">
        <v>1810</v>
      </c>
      <c r="G738" s="4" t="s">
        <v>1811</v>
      </c>
      <c r="H738" s="4" t="s">
        <v>285</v>
      </c>
      <c r="I738" s="4" t="s">
        <v>1382</v>
      </c>
      <c r="J738" s="4" t="s">
        <v>158</v>
      </c>
      <c r="K738" s="4" t="s">
        <v>159</v>
      </c>
      <c r="L738" s="2" t="s">
        <v>305</v>
      </c>
      <c r="M738" s="2" t="s">
        <v>1368</v>
      </c>
      <c r="N738" s="4" t="s">
        <v>1203</v>
      </c>
      <c r="O738" s="4" t="s">
        <v>287</v>
      </c>
      <c r="P738" s="4" t="s">
        <v>162</v>
      </c>
      <c r="Q738" s="126">
        <v>176</v>
      </c>
      <c r="R738" s="137">
        <v>3.306</v>
      </c>
      <c r="S738" s="139">
        <v>1490</v>
      </c>
      <c r="U738" s="126">
        <v>8.67</v>
      </c>
      <c r="V738" s="136">
        <v>1.9999999999999999E-6</v>
      </c>
      <c r="W738" s="136">
        <v>7.2347373186697195E-4</v>
      </c>
      <c r="X738" s="136">
        <v>7.2882059084533704E-5</v>
      </c>
    </row>
    <row r="739" spans="1:24" x14ac:dyDescent="0.2">
      <c r="A739" s="4">
        <v>559</v>
      </c>
      <c r="B739" s="4">
        <v>7207</v>
      </c>
      <c r="C739" s="4" t="s">
        <v>1812</v>
      </c>
      <c r="D739" s="4" t="s">
        <v>1813</v>
      </c>
      <c r="E739" s="4" t="s">
        <v>1087</v>
      </c>
      <c r="F739" s="4" t="s">
        <v>1814</v>
      </c>
      <c r="G739" s="4" t="s">
        <v>1815</v>
      </c>
      <c r="H739" s="4" t="s">
        <v>285</v>
      </c>
      <c r="I739" s="4" t="s">
        <v>1382</v>
      </c>
      <c r="J739" s="4" t="s">
        <v>158</v>
      </c>
      <c r="K739" s="4" t="s">
        <v>159</v>
      </c>
      <c r="L739" s="2" t="s">
        <v>305</v>
      </c>
      <c r="M739" s="2" t="s">
        <v>1108</v>
      </c>
      <c r="N739" s="4" t="s">
        <v>1109</v>
      </c>
      <c r="O739" s="4" t="s">
        <v>287</v>
      </c>
      <c r="P739" s="4" t="s">
        <v>162</v>
      </c>
      <c r="Q739" s="126">
        <v>260.36</v>
      </c>
      <c r="R739" s="137">
        <v>3.306</v>
      </c>
      <c r="S739" s="139">
        <v>6154</v>
      </c>
      <c r="T739" s="125">
        <v>7.8E-2</v>
      </c>
      <c r="U739" s="126">
        <v>53.226999999999997</v>
      </c>
      <c r="V739" s="136">
        <v>9.9999999999999995E-7</v>
      </c>
      <c r="W739" s="136">
        <v>4.4417228871680703E-3</v>
      </c>
      <c r="X739" s="136">
        <v>4.4745496020197302E-4</v>
      </c>
    </row>
    <row r="740" spans="1:24" x14ac:dyDescent="0.2">
      <c r="A740" s="4">
        <v>559</v>
      </c>
      <c r="B740" s="4">
        <v>7207</v>
      </c>
      <c r="C740" s="4" t="s">
        <v>1085</v>
      </c>
      <c r="D740" s="4" t="s">
        <v>1086</v>
      </c>
      <c r="E740" s="4" t="s">
        <v>1087</v>
      </c>
      <c r="F740" s="4" t="s">
        <v>1726</v>
      </c>
      <c r="G740" s="4" t="s">
        <v>1727</v>
      </c>
      <c r="H740" s="4" t="s">
        <v>285</v>
      </c>
      <c r="I740" s="4" t="s">
        <v>1382</v>
      </c>
      <c r="J740" s="4" t="s">
        <v>158</v>
      </c>
      <c r="K740" s="4" t="s">
        <v>1065</v>
      </c>
      <c r="L740" s="2" t="s">
        <v>305</v>
      </c>
      <c r="M740" s="2" t="s">
        <v>1728</v>
      </c>
      <c r="N740" s="4" t="s">
        <v>1090</v>
      </c>
      <c r="O740" s="4" t="s">
        <v>287</v>
      </c>
      <c r="P740" s="4" t="s">
        <v>1729</v>
      </c>
      <c r="Q740" s="126">
        <v>9940</v>
      </c>
      <c r="R740" s="137">
        <v>4.4409000000000001</v>
      </c>
      <c r="S740" s="139">
        <v>197</v>
      </c>
      <c r="U740" s="126">
        <v>86.960999999999999</v>
      </c>
      <c r="V740" s="136">
        <v>0</v>
      </c>
      <c r="W740" s="136">
        <v>7.2567905132178102E-3</v>
      </c>
      <c r="X740" s="136">
        <v>7.3104220879393798E-4</v>
      </c>
    </row>
    <row r="741" spans="1:24" x14ac:dyDescent="0.2">
      <c r="A741" s="4">
        <v>559</v>
      </c>
      <c r="B741" s="4">
        <v>7207</v>
      </c>
      <c r="C741" s="4" t="s">
        <v>1730</v>
      </c>
      <c r="D741" s="4" t="s">
        <v>1731</v>
      </c>
      <c r="E741" s="4" t="s">
        <v>1087</v>
      </c>
      <c r="F741" s="4" t="s">
        <v>1732</v>
      </c>
      <c r="G741" s="4" t="s">
        <v>1733</v>
      </c>
      <c r="H741" s="4" t="s">
        <v>285</v>
      </c>
      <c r="I741" s="4" t="s">
        <v>1382</v>
      </c>
      <c r="J741" s="4" t="s">
        <v>158</v>
      </c>
      <c r="K741" s="4" t="s">
        <v>159</v>
      </c>
      <c r="L741" s="2" t="s">
        <v>305</v>
      </c>
      <c r="M741" s="2" t="s">
        <v>1108</v>
      </c>
      <c r="N741" s="4" t="s">
        <v>1139</v>
      </c>
      <c r="O741" s="4" t="s">
        <v>287</v>
      </c>
      <c r="P741" s="4" t="s">
        <v>162</v>
      </c>
      <c r="Q741" s="126">
        <v>190</v>
      </c>
      <c r="R741" s="137">
        <v>3.306</v>
      </c>
      <c r="S741" s="139">
        <v>18542</v>
      </c>
      <c r="U741" s="126">
        <v>116.47</v>
      </c>
      <c r="V741" s="136">
        <v>0</v>
      </c>
      <c r="W741" s="136">
        <v>9.7192780959911001E-3</v>
      </c>
      <c r="X741" s="136">
        <v>9.7911087749248996E-4</v>
      </c>
    </row>
    <row r="742" spans="1:24" x14ac:dyDescent="0.2">
      <c r="A742" s="4">
        <v>559</v>
      </c>
      <c r="B742" s="4">
        <v>7207</v>
      </c>
      <c r="C742" s="4" t="s">
        <v>1734</v>
      </c>
      <c r="D742" s="4" t="s">
        <v>1735</v>
      </c>
      <c r="E742" s="4" t="s">
        <v>282</v>
      </c>
      <c r="F742" s="4" t="s">
        <v>1736</v>
      </c>
      <c r="G742" s="4" t="s">
        <v>1737</v>
      </c>
      <c r="H742" s="4" t="s">
        <v>285</v>
      </c>
      <c r="I742" s="4" t="s">
        <v>1382</v>
      </c>
      <c r="J742" s="4" t="s">
        <v>30</v>
      </c>
      <c r="K742" s="4" t="s">
        <v>159</v>
      </c>
      <c r="L742" s="2" t="s">
        <v>305</v>
      </c>
      <c r="M742" s="2" t="s">
        <v>1368</v>
      </c>
      <c r="N742" s="4" t="s">
        <v>1738</v>
      </c>
      <c r="O742" s="4" t="s">
        <v>287</v>
      </c>
      <c r="P742" s="4" t="s">
        <v>162</v>
      </c>
      <c r="Q742" s="126">
        <v>334</v>
      </c>
      <c r="R742" s="137">
        <v>3.306</v>
      </c>
      <c r="S742" s="139">
        <v>1350</v>
      </c>
      <c r="U742" s="126">
        <v>14.907</v>
      </c>
      <c r="V742" s="136">
        <v>6.9999999999999999E-6</v>
      </c>
      <c r="W742" s="136">
        <v>1.24395327066358E-3</v>
      </c>
      <c r="X742" s="136">
        <v>1.25314675263942E-4</v>
      </c>
    </row>
    <row r="743" spans="1:24" x14ac:dyDescent="0.2">
      <c r="A743" s="4">
        <v>559</v>
      </c>
      <c r="B743" s="4">
        <v>7207</v>
      </c>
      <c r="C743" s="4" t="s">
        <v>1739</v>
      </c>
      <c r="D743" s="4" t="s">
        <v>1740</v>
      </c>
      <c r="E743" s="4" t="s">
        <v>1087</v>
      </c>
      <c r="F743" s="4" t="s">
        <v>1739</v>
      </c>
      <c r="G743" s="4" t="s">
        <v>1741</v>
      </c>
      <c r="H743" s="4" t="s">
        <v>285</v>
      </c>
      <c r="I743" s="4" t="s">
        <v>1382</v>
      </c>
      <c r="J743" s="4" t="s">
        <v>158</v>
      </c>
      <c r="K743" s="4" t="s">
        <v>159</v>
      </c>
      <c r="L743" s="2" t="s">
        <v>305</v>
      </c>
      <c r="M743" s="2" t="s">
        <v>1108</v>
      </c>
      <c r="N743" s="4" t="s">
        <v>1139</v>
      </c>
      <c r="O743" s="4" t="s">
        <v>287</v>
      </c>
      <c r="P743" s="4" t="s">
        <v>162</v>
      </c>
      <c r="Q743" s="126">
        <v>482</v>
      </c>
      <c r="R743" s="137">
        <v>3.306</v>
      </c>
      <c r="S743" s="139">
        <v>2548</v>
      </c>
      <c r="U743" s="126">
        <v>40.601999999999997</v>
      </c>
      <c r="V743" s="136">
        <v>0</v>
      </c>
      <c r="W743" s="136">
        <v>3.3882097893539399E-3</v>
      </c>
      <c r="X743" s="136">
        <v>3.4132504772667397E-4</v>
      </c>
    </row>
    <row r="744" spans="1:24" x14ac:dyDescent="0.2">
      <c r="A744" s="4">
        <v>559</v>
      </c>
      <c r="B744" s="4">
        <v>7207</v>
      </c>
      <c r="C744" s="4" t="s">
        <v>1742</v>
      </c>
      <c r="D744" s="4" t="s">
        <v>1743</v>
      </c>
      <c r="E744" s="4" t="s">
        <v>282</v>
      </c>
      <c r="F744" s="4" t="s">
        <v>1744</v>
      </c>
      <c r="G744" s="4" t="s">
        <v>1745</v>
      </c>
      <c r="H744" s="4" t="s">
        <v>285</v>
      </c>
      <c r="I744" s="4" t="s">
        <v>1382</v>
      </c>
      <c r="J744" s="4" t="s">
        <v>30</v>
      </c>
      <c r="K744" s="4" t="s">
        <v>30</v>
      </c>
      <c r="L744" s="2" t="s">
        <v>305</v>
      </c>
      <c r="M744" s="2" t="s">
        <v>1368</v>
      </c>
      <c r="N744" s="4" t="s">
        <v>1353</v>
      </c>
      <c r="O744" s="4" t="s">
        <v>287</v>
      </c>
      <c r="P744" s="4" t="s">
        <v>162</v>
      </c>
      <c r="Q744" s="126">
        <v>784</v>
      </c>
      <c r="R744" s="137">
        <v>3.306</v>
      </c>
      <c r="S744" s="139">
        <v>1449</v>
      </c>
      <c r="U744" s="126">
        <v>37.557000000000002</v>
      </c>
      <c r="V744" s="136">
        <v>5.1E-5</v>
      </c>
      <c r="W744" s="136">
        <v>3.13406701868742E-3</v>
      </c>
      <c r="X744" s="136">
        <v>3.1572294551927903E-4</v>
      </c>
    </row>
    <row r="745" spans="1:24" x14ac:dyDescent="0.2">
      <c r="A745" s="4">
        <v>559</v>
      </c>
      <c r="B745" s="4">
        <v>7207</v>
      </c>
      <c r="C745" s="4" t="s">
        <v>1746</v>
      </c>
      <c r="D745" s="4" t="s">
        <v>1747</v>
      </c>
      <c r="E745" s="4" t="s">
        <v>282</v>
      </c>
      <c r="F745" s="4" t="s">
        <v>1748</v>
      </c>
      <c r="G745" s="4" t="s">
        <v>1749</v>
      </c>
      <c r="H745" s="4" t="s">
        <v>285</v>
      </c>
      <c r="I745" s="4" t="s">
        <v>1382</v>
      </c>
      <c r="J745" s="4" t="s">
        <v>30</v>
      </c>
      <c r="K745" s="4" t="s">
        <v>30</v>
      </c>
      <c r="L745" s="2" t="s">
        <v>305</v>
      </c>
      <c r="M745" s="2" t="s">
        <v>1108</v>
      </c>
      <c r="N745" s="4" t="s">
        <v>1321</v>
      </c>
      <c r="O745" s="4" t="s">
        <v>287</v>
      </c>
      <c r="P745" s="4" t="s">
        <v>162</v>
      </c>
      <c r="Q745" s="126">
        <v>115</v>
      </c>
      <c r="R745" s="137">
        <v>3.306</v>
      </c>
      <c r="S745" s="139">
        <v>1355</v>
      </c>
      <c r="U745" s="126">
        <v>5.1520000000000001</v>
      </c>
      <c r="V745" s="136">
        <v>9.9999999999999995E-7</v>
      </c>
      <c r="W745" s="136">
        <v>4.2989358705068198E-4</v>
      </c>
      <c r="X745" s="136">
        <v>4.3307073127087702E-5</v>
      </c>
    </row>
    <row r="746" spans="1:24" x14ac:dyDescent="0.2">
      <c r="A746" s="4">
        <v>559</v>
      </c>
      <c r="B746" s="4">
        <v>7207</v>
      </c>
      <c r="C746" s="4" t="s">
        <v>359</v>
      </c>
      <c r="D746" s="4" t="s">
        <v>360</v>
      </c>
      <c r="E746" s="4" t="s">
        <v>282</v>
      </c>
      <c r="F746" s="4" t="s">
        <v>1750</v>
      </c>
      <c r="G746" s="4" t="s">
        <v>1751</v>
      </c>
      <c r="H746" s="4" t="s">
        <v>40</v>
      </c>
      <c r="I746" s="4" t="s">
        <v>1382</v>
      </c>
      <c r="J746" s="4" t="s">
        <v>158</v>
      </c>
      <c r="K746" s="4" t="s">
        <v>30</v>
      </c>
      <c r="L746" s="2" t="s">
        <v>305</v>
      </c>
      <c r="M746" s="2" t="s">
        <v>185</v>
      </c>
      <c r="N746" s="4" t="s">
        <v>364</v>
      </c>
      <c r="O746" s="4" t="s">
        <v>287</v>
      </c>
      <c r="P746" s="4" t="s">
        <v>162</v>
      </c>
      <c r="Q746" s="126">
        <v>20</v>
      </c>
      <c r="R746" s="137">
        <v>3.306</v>
      </c>
      <c r="S746" s="139">
        <v>50980</v>
      </c>
      <c r="U746" s="126">
        <v>33.707999999999998</v>
      </c>
      <c r="V746" s="136">
        <v>0</v>
      </c>
      <c r="W746" s="136">
        <v>2.8128958854925401E-3</v>
      </c>
      <c r="X746" s="136">
        <v>2.83368469503472E-4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25" width="9" style="2" hidden="1" customWidth="1"/>
    <col min="26" max="16384" width="9" style="2" hidden="1"/>
  </cols>
  <sheetData>
    <row r="1" spans="1:23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3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1833</v>
      </c>
      <c r="N1" s="14" t="s">
        <v>274</v>
      </c>
      <c r="O1" s="14" t="s">
        <v>11</v>
      </c>
      <c r="P1" s="14" t="s">
        <v>17</v>
      </c>
      <c r="Q1" s="131" t="s">
        <v>18</v>
      </c>
      <c r="R1" s="138" t="s">
        <v>19</v>
      </c>
      <c r="S1" s="14" t="s">
        <v>16</v>
      </c>
      <c r="T1" s="14" t="s">
        <v>20</v>
      </c>
      <c r="U1" s="133" t="s">
        <v>23</v>
      </c>
      <c r="V1" s="133" t="s">
        <v>24</v>
      </c>
      <c r="W1" s="133" t="s">
        <v>25</v>
      </c>
    </row>
    <row r="2" spans="1:23" x14ac:dyDescent="0.2">
      <c r="A2" s="15">
        <v>13710</v>
      </c>
      <c r="B2" s="15">
        <v>13711</v>
      </c>
      <c r="C2" s="15" t="s">
        <v>1834</v>
      </c>
      <c r="D2" s="15" t="s">
        <v>1835</v>
      </c>
      <c r="E2" s="13" t="s">
        <v>282</v>
      </c>
      <c r="F2" s="15" t="s">
        <v>1836</v>
      </c>
      <c r="G2" s="15" t="s">
        <v>1837</v>
      </c>
      <c r="H2" s="13" t="s">
        <v>285</v>
      </c>
      <c r="I2" s="15" t="s">
        <v>1838</v>
      </c>
      <c r="J2" s="13" t="s">
        <v>30</v>
      </c>
      <c r="K2" s="13" t="s">
        <v>159</v>
      </c>
      <c r="L2" s="13" t="s">
        <v>31</v>
      </c>
      <c r="M2" s="15" t="s">
        <v>1839</v>
      </c>
      <c r="N2" s="15" t="s">
        <v>287</v>
      </c>
      <c r="O2" s="13" t="s">
        <v>34</v>
      </c>
      <c r="P2" s="127">
        <v>2293</v>
      </c>
      <c r="Q2" s="145">
        <v>1</v>
      </c>
      <c r="R2" s="143">
        <v>18680</v>
      </c>
      <c r="S2" s="15"/>
      <c r="T2" s="128">
        <v>428.33199999999999</v>
      </c>
      <c r="U2" s="144">
        <v>3.1100000000000002E-4</v>
      </c>
      <c r="V2" s="144">
        <v>5.9157250722666498E-2</v>
      </c>
      <c r="W2" s="144">
        <v>5.9458294310563804E-3</v>
      </c>
    </row>
    <row r="3" spans="1:23" x14ac:dyDescent="0.2">
      <c r="A3" s="15">
        <v>13710</v>
      </c>
      <c r="B3" s="15">
        <v>13711</v>
      </c>
      <c r="C3" s="15" t="s">
        <v>1840</v>
      </c>
      <c r="D3" s="15" t="s">
        <v>1841</v>
      </c>
      <c r="E3" s="13" t="s">
        <v>1087</v>
      </c>
      <c r="F3" s="15" t="s">
        <v>1842</v>
      </c>
      <c r="G3" s="15" t="s">
        <v>1843</v>
      </c>
      <c r="H3" s="13" t="s">
        <v>285</v>
      </c>
      <c r="I3" s="15" t="s">
        <v>1838</v>
      </c>
      <c r="J3" s="13" t="s">
        <v>158</v>
      </c>
      <c r="K3" s="13" t="s">
        <v>159</v>
      </c>
      <c r="L3" s="13" t="s">
        <v>1108</v>
      </c>
      <c r="M3" s="15" t="s">
        <v>1839</v>
      </c>
      <c r="N3" s="15" t="s">
        <v>287</v>
      </c>
      <c r="O3" s="13" t="s">
        <v>162</v>
      </c>
      <c r="P3" s="127">
        <v>754</v>
      </c>
      <c r="Q3" s="145">
        <v>3.306</v>
      </c>
      <c r="R3" s="143">
        <v>7837</v>
      </c>
      <c r="S3" s="15"/>
      <c r="T3" s="128">
        <v>195.35499999999999</v>
      </c>
      <c r="U3" s="144">
        <v>3.9999999999999998E-6</v>
      </c>
      <c r="V3" s="144">
        <v>2.6980568579991801E-2</v>
      </c>
      <c r="W3" s="144">
        <v>2.7117869199435899E-3</v>
      </c>
    </row>
    <row r="4" spans="1:23" x14ac:dyDescent="0.2">
      <c r="A4" s="15">
        <v>13710</v>
      </c>
      <c r="B4" s="15">
        <v>13711</v>
      </c>
      <c r="C4" s="15" t="s">
        <v>1840</v>
      </c>
      <c r="D4" s="15" t="s">
        <v>1841</v>
      </c>
      <c r="E4" s="13" t="s">
        <v>1087</v>
      </c>
      <c r="F4" s="15" t="s">
        <v>1844</v>
      </c>
      <c r="G4" s="15" t="s">
        <v>1845</v>
      </c>
      <c r="H4" s="13" t="s">
        <v>285</v>
      </c>
      <c r="I4" s="15" t="s">
        <v>1838</v>
      </c>
      <c r="J4" s="13" t="s">
        <v>158</v>
      </c>
      <c r="K4" s="13" t="s">
        <v>159</v>
      </c>
      <c r="L4" s="13" t="s">
        <v>1108</v>
      </c>
      <c r="M4" s="15" t="s">
        <v>1846</v>
      </c>
      <c r="N4" s="15" t="s">
        <v>287</v>
      </c>
      <c r="O4" s="13" t="s">
        <v>162</v>
      </c>
      <c r="P4" s="127">
        <v>1151</v>
      </c>
      <c r="Q4" s="145">
        <v>3.306</v>
      </c>
      <c r="R4" s="143">
        <v>5387</v>
      </c>
      <c r="S4" s="15"/>
      <c r="T4" s="128">
        <v>204.98599999999999</v>
      </c>
      <c r="U4" s="144">
        <v>9.9999999999999995E-7</v>
      </c>
      <c r="V4" s="144">
        <v>2.8310804069321401E-2</v>
      </c>
      <c r="W4" s="144">
        <v>2.84548740849014E-3</v>
      </c>
    </row>
    <row r="5" spans="1:23" x14ac:dyDescent="0.2">
      <c r="A5" s="15">
        <v>13710</v>
      </c>
      <c r="B5" s="15">
        <v>13711</v>
      </c>
      <c r="C5" s="15" t="s">
        <v>1840</v>
      </c>
      <c r="D5" s="15" t="s">
        <v>1841</v>
      </c>
      <c r="E5" s="13" t="s">
        <v>1087</v>
      </c>
      <c r="F5" s="15" t="s">
        <v>1847</v>
      </c>
      <c r="G5" s="15" t="s">
        <v>1848</v>
      </c>
      <c r="H5" s="13" t="s">
        <v>285</v>
      </c>
      <c r="I5" s="15" t="s">
        <v>1838</v>
      </c>
      <c r="J5" s="13" t="s">
        <v>158</v>
      </c>
      <c r="K5" s="13" t="s">
        <v>159</v>
      </c>
      <c r="L5" s="13" t="s">
        <v>1108</v>
      </c>
      <c r="M5" s="15" t="s">
        <v>1849</v>
      </c>
      <c r="N5" s="15" t="s">
        <v>287</v>
      </c>
      <c r="O5" s="13" t="s">
        <v>162</v>
      </c>
      <c r="P5" s="127">
        <v>279</v>
      </c>
      <c r="Q5" s="145">
        <v>3.306</v>
      </c>
      <c r="R5" s="143">
        <v>13917</v>
      </c>
      <c r="S5" s="15"/>
      <c r="T5" s="128">
        <v>128.36699999999999</v>
      </c>
      <c r="U5" s="144">
        <v>9.9999999999999995E-7</v>
      </c>
      <c r="V5" s="144">
        <v>1.7728816114886099E-2</v>
      </c>
      <c r="W5" s="144">
        <v>1.7819035764163201E-3</v>
      </c>
    </row>
    <row r="6" spans="1:23" x14ac:dyDescent="0.2">
      <c r="A6" s="15">
        <v>13710</v>
      </c>
      <c r="B6" s="15">
        <v>13711</v>
      </c>
      <c r="C6" s="15" t="s">
        <v>1850</v>
      </c>
      <c r="D6" s="15" t="s">
        <v>1851</v>
      </c>
      <c r="E6" s="13" t="s">
        <v>1087</v>
      </c>
      <c r="F6" s="15" t="s">
        <v>1852</v>
      </c>
      <c r="G6" s="15" t="s">
        <v>1853</v>
      </c>
      <c r="H6" s="13" t="s">
        <v>285</v>
      </c>
      <c r="I6" s="15" t="s">
        <v>1838</v>
      </c>
      <c r="J6" s="13" t="s">
        <v>158</v>
      </c>
      <c r="K6" s="13" t="s">
        <v>159</v>
      </c>
      <c r="L6" s="13" t="s">
        <v>1368</v>
      </c>
      <c r="M6" s="15" t="s">
        <v>1854</v>
      </c>
      <c r="N6" s="15" t="s">
        <v>287</v>
      </c>
      <c r="O6" s="13" t="s">
        <v>162</v>
      </c>
      <c r="P6" s="127">
        <v>2731</v>
      </c>
      <c r="Q6" s="145">
        <v>3.306</v>
      </c>
      <c r="R6" s="143">
        <v>24712</v>
      </c>
      <c r="S6" s="15"/>
      <c r="T6" s="128">
        <v>2231.1689999999999</v>
      </c>
      <c r="U6" s="144">
        <v>0</v>
      </c>
      <c r="V6" s="144">
        <v>0.30814810435617401</v>
      </c>
      <c r="W6" s="144">
        <v>3.09716230153196E-2</v>
      </c>
    </row>
    <row r="7" spans="1:23" x14ac:dyDescent="0.2">
      <c r="A7" s="15">
        <v>13710</v>
      </c>
      <c r="B7" s="15">
        <v>13711</v>
      </c>
      <c r="C7" s="15" t="s">
        <v>1855</v>
      </c>
      <c r="D7" s="15" t="s">
        <v>1856</v>
      </c>
      <c r="E7" s="13" t="s">
        <v>1087</v>
      </c>
      <c r="F7" s="15" t="s">
        <v>1857</v>
      </c>
      <c r="G7" s="15" t="s">
        <v>1858</v>
      </c>
      <c r="H7" s="13" t="s">
        <v>285</v>
      </c>
      <c r="I7" s="15" t="s">
        <v>1838</v>
      </c>
      <c r="J7" s="13" t="s">
        <v>158</v>
      </c>
      <c r="K7" s="13" t="s">
        <v>159</v>
      </c>
      <c r="L7" s="13" t="s">
        <v>1728</v>
      </c>
      <c r="M7" s="15" t="s">
        <v>1859</v>
      </c>
      <c r="N7" s="15" t="s">
        <v>287</v>
      </c>
      <c r="O7" s="13" t="s">
        <v>162</v>
      </c>
      <c r="P7" s="127">
        <v>4556</v>
      </c>
      <c r="Q7" s="145">
        <v>3.306</v>
      </c>
      <c r="R7" s="143">
        <v>4319</v>
      </c>
      <c r="S7" s="15"/>
      <c r="T7" s="128">
        <v>650.53399999999999</v>
      </c>
      <c r="U7" s="144">
        <v>3.4E-5</v>
      </c>
      <c r="V7" s="144">
        <v>8.98456023026631E-2</v>
      </c>
      <c r="W7" s="144">
        <v>9.0302814937523197E-3</v>
      </c>
    </row>
    <row r="8" spans="1:23" x14ac:dyDescent="0.2">
      <c r="A8" s="15">
        <v>13710</v>
      </c>
      <c r="B8" s="15">
        <v>13711</v>
      </c>
      <c r="C8" s="15" t="s">
        <v>1850</v>
      </c>
      <c r="D8" s="15" t="s">
        <v>1851</v>
      </c>
      <c r="E8" s="13" t="s">
        <v>1087</v>
      </c>
      <c r="F8" s="15" t="s">
        <v>1860</v>
      </c>
      <c r="G8" s="15" t="s">
        <v>1861</v>
      </c>
      <c r="H8" s="13" t="s">
        <v>285</v>
      </c>
      <c r="I8" s="15" t="s">
        <v>1838</v>
      </c>
      <c r="J8" s="13" t="s">
        <v>158</v>
      </c>
      <c r="K8" s="13" t="s">
        <v>159</v>
      </c>
      <c r="L8" s="13" t="s">
        <v>1728</v>
      </c>
      <c r="M8" s="15" t="s">
        <v>1854</v>
      </c>
      <c r="N8" s="15" t="s">
        <v>287</v>
      </c>
      <c r="O8" s="13" t="s">
        <v>162</v>
      </c>
      <c r="P8" s="127">
        <v>1107</v>
      </c>
      <c r="Q8" s="145">
        <v>3.306</v>
      </c>
      <c r="R8" s="143">
        <v>60037</v>
      </c>
      <c r="S8" s="128">
        <v>0.57199999999999995</v>
      </c>
      <c r="T8" s="128">
        <v>2199.09</v>
      </c>
      <c r="U8" s="144">
        <v>0</v>
      </c>
      <c r="V8" s="144">
        <v>0.303717622237414</v>
      </c>
      <c r="W8" s="144">
        <v>3.0526320188469399E-2</v>
      </c>
    </row>
    <row r="9" spans="1:23" x14ac:dyDescent="0.2">
      <c r="A9" s="15">
        <v>13710</v>
      </c>
      <c r="B9" s="15">
        <v>13711</v>
      </c>
      <c r="C9" s="15" t="s">
        <v>1850</v>
      </c>
      <c r="D9" s="15" t="s">
        <v>1851</v>
      </c>
      <c r="E9" s="13" t="s">
        <v>1087</v>
      </c>
      <c r="F9" s="15" t="s">
        <v>1862</v>
      </c>
      <c r="G9" s="15" t="s">
        <v>1863</v>
      </c>
      <c r="H9" s="13" t="s">
        <v>285</v>
      </c>
      <c r="I9" s="15" t="s">
        <v>1838</v>
      </c>
      <c r="J9" s="13" t="s">
        <v>158</v>
      </c>
      <c r="K9" s="13" t="s">
        <v>159</v>
      </c>
      <c r="L9" s="13" t="s">
        <v>1728</v>
      </c>
      <c r="M9" s="15" t="s">
        <v>1864</v>
      </c>
      <c r="N9" s="15" t="s">
        <v>287</v>
      </c>
      <c r="O9" s="13" t="s">
        <v>162</v>
      </c>
      <c r="P9" s="127">
        <v>253</v>
      </c>
      <c r="Q9" s="145">
        <v>3.306</v>
      </c>
      <c r="R9" s="143">
        <v>132232</v>
      </c>
      <c r="S9" s="15"/>
      <c r="T9" s="128">
        <v>1106.0119999999999</v>
      </c>
      <c r="U9" s="144">
        <v>2.5000000000000001E-5</v>
      </c>
      <c r="V9" s="144">
        <v>0.152752030809233</v>
      </c>
      <c r="W9" s="144">
        <v>1.53529366112204E-2</v>
      </c>
    </row>
    <row r="10" spans="1:23" x14ac:dyDescent="0.2">
      <c r="A10" s="15">
        <v>13710</v>
      </c>
      <c r="B10" s="15">
        <v>13711</v>
      </c>
      <c r="C10" s="15" t="s">
        <v>1840</v>
      </c>
      <c r="D10" s="15" t="s">
        <v>1841</v>
      </c>
      <c r="E10" s="13" t="s">
        <v>1087</v>
      </c>
      <c r="F10" s="15" t="s">
        <v>1865</v>
      </c>
      <c r="G10" s="15" t="s">
        <v>1866</v>
      </c>
      <c r="H10" s="13" t="s">
        <v>285</v>
      </c>
      <c r="I10" s="15" t="s">
        <v>1838</v>
      </c>
      <c r="J10" s="13" t="s">
        <v>158</v>
      </c>
      <c r="K10" s="13" t="s">
        <v>159</v>
      </c>
      <c r="L10" s="13" t="s">
        <v>1108</v>
      </c>
      <c r="M10" s="15" t="s">
        <v>1839</v>
      </c>
      <c r="N10" s="15" t="s">
        <v>287</v>
      </c>
      <c r="O10" s="13" t="s">
        <v>162</v>
      </c>
      <c r="P10" s="127">
        <v>292</v>
      </c>
      <c r="Q10" s="145">
        <v>3.306</v>
      </c>
      <c r="R10" s="143">
        <v>10020</v>
      </c>
      <c r="S10" s="15"/>
      <c r="T10" s="128">
        <v>96.727999999999994</v>
      </c>
      <c r="U10" s="144">
        <v>0</v>
      </c>
      <c r="V10" s="144">
        <v>1.3359200807650001E-2</v>
      </c>
      <c r="W10" s="144">
        <v>1.3427184050506099E-3</v>
      </c>
    </row>
    <row r="11" spans="1:23" x14ac:dyDescent="0.2">
      <c r="A11" s="15">
        <v>13710</v>
      </c>
      <c r="B11" s="15">
        <v>15444</v>
      </c>
      <c r="C11" s="15" t="s">
        <v>1867</v>
      </c>
      <c r="D11" s="15" t="s">
        <v>1868</v>
      </c>
      <c r="E11" s="13" t="s">
        <v>282</v>
      </c>
      <c r="F11" s="15" t="s">
        <v>1869</v>
      </c>
      <c r="G11" s="15" t="s">
        <v>1870</v>
      </c>
      <c r="H11" s="13" t="s">
        <v>285</v>
      </c>
      <c r="I11" s="15" t="s">
        <v>1838</v>
      </c>
      <c r="J11" s="13" t="s">
        <v>30</v>
      </c>
      <c r="K11" s="13" t="s">
        <v>159</v>
      </c>
      <c r="L11" s="13" t="s">
        <v>31</v>
      </c>
      <c r="M11" s="15" t="s">
        <v>1854</v>
      </c>
      <c r="N11" s="15" t="s">
        <v>287</v>
      </c>
      <c r="O11" s="13" t="s">
        <v>34</v>
      </c>
      <c r="P11" s="127">
        <v>4727</v>
      </c>
      <c r="Q11" s="145">
        <v>1</v>
      </c>
      <c r="R11" s="143">
        <v>9582</v>
      </c>
      <c r="S11" s="15"/>
      <c r="T11" s="128">
        <v>452.94099999999997</v>
      </c>
      <c r="U11" s="144">
        <v>1.168E-3</v>
      </c>
      <c r="V11" s="144">
        <v>7.7543237852404204E-2</v>
      </c>
      <c r="W11" s="144">
        <v>3.7066153030018402E-2</v>
      </c>
    </row>
    <row r="12" spans="1:23" x14ac:dyDescent="0.2">
      <c r="A12" s="15">
        <v>13710</v>
      </c>
      <c r="B12" s="15">
        <v>15444</v>
      </c>
      <c r="C12" s="15" t="s">
        <v>1867</v>
      </c>
      <c r="D12" s="15" t="s">
        <v>1868</v>
      </c>
      <c r="E12" s="13" t="s">
        <v>282</v>
      </c>
      <c r="F12" s="15" t="s">
        <v>1871</v>
      </c>
      <c r="G12" s="15" t="s">
        <v>1872</v>
      </c>
      <c r="H12" s="13" t="s">
        <v>285</v>
      </c>
      <c r="I12" s="15" t="s">
        <v>1838</v>
      </c>
      <c r="J12" s="13" t="s">
        <v>30</v>
      </c>
      <c r="K12" s="13" t="s">
        <v>159</v>
      </c>
      <c r="L12" s="13" t="s">
        <v>31</v>
      </c>
      <c r="M12" s="15" t="s">
        <v>1864</v>
      </c>
      <c r="N12" s="15" t="s">
        <v>287</v>
      </c>
      <c r="O12" s="13" t="s">
        <v>34</v>
      </c>
      <c r="P12" s="127">
        <v>4621</v>
      </c>
      <c r="Q12" s="145">
        <v>1</v>
      </c>
      <c r="R12" s="143">
        <v>8410</v>
      </c>
      <c r="S12" s="15"/>
      <c r="T12" s="128">
        <v>388.62599999999998</v>
      </c>
      <c r="U12" s="144">
        <v>1.9000000000000001E-4</v>
      </c>
      <c r="V12" s="144">
        <v>6.6532543517579798E-2</v>
      </c>
      <c r="W12" s="144">
        <v>3.1802972222967497E-2</v>
      </c>
    </row>
    <row r="13" spans="1:23" x14ac:dyDescent="0.2">
      <c r="A13" s="15">
        <v>13710</v>
      </c>
      <c r="B13" s="15">
        <v>15444</v>
      </c>
      <c r="C13" s="15" t="s">
        <v>1867</v>
      </c>
      <c r="D13" s="15" t="s">
        <v>1868</v>
      </c>
      <c r="E13" s="13" t="s">
        <v>282</v>
      </c>
      <c r="F13" s="15" t="s">
        <v>1873</v>
      </c>
      <c r="G13" s="15" t="s">
        <v>1874</v>
      </c>
      <c r="H13" s="13" t="s">
        <v>285</v>
      </c>
      <c r="I13" s="15" t="s">
        <v>1838</v>
      </c>
      <c r="J13" s="13" t="s">
        <v>30</v>
      </c>
      <c r="K13" s="13" t="s">
        <v>159</v>
      </c>
      <c r="L13" s="13" t="s">
        <v>31</v>
      </c>
      <c r="M13" s="15" t="s">
        <v>1875</v>
      </c>
      <c r="N13" s="15" t="s">
        <v>287</v>
      </c>
      <c r="O13" s="13" t="s">
        <v>34</v>
      </c>
      <c r="P13" s="127">
        <v>1741</v>
      </c>
      <c r="Q13" s="145">
        <v>1</v>
      </c>
      <c r="R13" s="143">
        <v>7197</v>
      </c>
      <c r="S13" s="15"/>
      <c r="T13" s="128">
        <v>125.3</v>
      </c>
      <c r="U13" s="144">
        <v>3.8699999999999997E-4</v>
      </c>
      <c r="V13" s="144">
        <v>2.1451241695469601E-2</v>
      </c>
      <c r="W13" s="144">
        <v>1.02538277919425E-2</v>
      </c>
    </row>
    <row r="14" spans="1:23" x14ac:dyDescent="0.2">
      <c r="A14" s="15">
        <v>13710</v>
      </c>
      <c r="B14" s="15">
        <v>15444</v>
      </c>
      <c r="C14" s="15" t="s">
        <v>1834</v>
      </c>
      <c r="D14" s="15" t="s">
        <v>1835</v>
      </c>
      <c r="E14" s="13" t="s">
        <v>282</v>
      </c>
      <c r="F14" s="15" t="s">
        <v>1876</v>
      </c>
      <c r="G14" s="15" t="s">
        <v>1877</v>
      </c>
      <c r="H14" s="13" t="s">
        <v>285</v>
      </c>
      <c r="I14" s="15" t="s">
        <v>1838</v>
      </c>
      <c r="J14" s="13" t="s">
        <v>30</v>
      </c>
      <c r="K14" s="13" t="s">
        <v>159</v>
      </c>
      <c r="L14" s="13" t="s">
        <v>31</v>
      </c>
      <c r="M14" s="15" t="s">
        <v>1864</v>
      </c>
      <c r="N14" s="15" t="s">
        <v>287</v>
      </c>
      <c r="O14" s="13" t="s">
        <v>34</v>
      </c>
      <c r="P14" s="127">
        <v>5977</v>
      </c>
      <c r="Q14" s="145">
        <v>1</v>
      </c>
      <c r="R14" s="143">
        <v>6378</v>
      </c>
      <c r="S14" s="15"/>
      <c r="T14" s="128">
        <v>381.21300000000002</v>
      </c>
      <c r="U14" s="144">
        <v>4.8999999999999998E-5</v>
      </c>
      <c r="V14" s="144">
        <v>6.5263435739184195E-2</v>
      </c>
      <c r="W14" s="144">
        <v>3.1196330761656101E-2</v>
      </c>
    </row>
    <row r="15" spans="1:23" x14ac:dyDescent="0.2">
      <c r="A15" s="15">
        <v>13710</v>
      </c>
      <c r="B15" s="15">
        <v>15444</v>
      </c>
      <c r="C15" s="15" t="s">
        <v>1834</v>
      </c>
      <c r="D15" s="15" t="s">
        <v>1835</v>
      </c>
      <c r="E15" s="13" t="s">
        <v>282</v>
      </c>
      <c r="F15" s="15" t="s">
        <v>1836</v>
      </c>
      <c r="G15" s="15" t="s">
        <v>1837</v>
      </c>
      <c r="H15" s="13" t="s">
        <v>285</v>
      </c>
      <c r="I15" s="15" t="s">
        <v>1838</v>
      </c>
      <c r="J15" s="13" t="s">
        <v>30</v>
      </c>
      <c r="K15" s="13" t="s">
        <v>159</v>
      </c>
      <c r="L15" s="13" t="s">
        <v>31</v>
      </c>
      <c r="M15" s="15" t="s">
        <v>1839</v>
      </c>
      <c r="N15" s="15" t="s">
        <v>287</v>
      </c>
      <c r="O15" s="13" t="s">
        <v>34</v>
      </c>
      <c r="P15" s="127">
        <v>723</v>
      </c>
      <c r="Q15" s="145">
        <v>1</v>
      </c>
      <c r="R15" s="143">
        <v>18680</v>
      </c>
      <c r="S15" s="15"/>
      <c r="T15" s="128">
        <v>135.05600000000001</v>
      </c>
      <c r="U15" s="144">
        <v>9.7999999999999997E-5</v>
      </c>
      <c r="V15" s="144">
        <v>2.3121570605596699E-2</v>
      </c>
      <c r="W15" s="144">
        <v>1.1052255465430601E-2</v>
      </c>
    </row>
    <row r="16" spans="1:23" x14ac:dyDescent="0.2">
      <c r="A16" s="15">
        <v>13710</v>
      </c>
      <c r="B16" s="15">
        <v>15444</v>
      </c>
      <c r="C16" s="15" t="s">
        <v>1834</v>
      </c>
      <c r="D16" s="15" t="s">
        <v>1835</v>
      </c>
      <c r="E16" s="13" t="s">
        <v>282</v>
      </c>
      <c r="F16" s="15" t="s">
        <v>1878</v>
      </c>
      <c r="G16" s="15" t="s">
        <v>1879</v>
      </c>
      <c r="H16" s="13" t="s">
        <v>285</v>
      </c>
      <c r="I16" s="15" t="s">
        <v>1838</v>
      </c>
      <c r="J16" s="13" t="s">
        <v>30</v>
      </c>
      <c r="K16" s="13" t="s">
        <v>159</v>
      </c>
      <c r="L16" s="13" t="s">
        <v>185</v>
      </c>
      <c r="M16" s="15" t="s">
        <v>1854</v>
      </c>
      <c r="N16" s="15" t="s">
        <v>287</v>
      </c>
      <c r="O16" s="13" t="s">
        <v>34</v>
      </c>
      <c r="P16" s="127">
        <v>2243</v>
      </c>
      <c r="Q16" s="145">
        <v>1</v>
      </c>
      <c r="R16" s="143">
        <v>20830</v>
      </c>
      <c r="S16" s="15"/>
      <c r="T16" s="128">
        <v>467.21699999999998</v>
      </c>
      <c r="U16" s="144">
        <v>2.5300000000000002E-4</v>
      </c>
      <c r="V16" s="144">
        <v>7.9987238971851699E-2</v>
      </c>
      <c r="W16" s="144">
        <v>3.82344008619106E-2</v>
      </c>
    </row>
    <row r="17" spans="1:23" x14ac:dyDescent="0.2">
      <c r="A17" s="15">
        <v>13710</v>
      </c>
      <c r="B17" s="15">
        <v>15444</v>
      </c>
      <c r="C17" s="15" t="s">
        <v>1880</v>
      </c>
      <c r="D17" s="15" t="s">
        <v>1881</v>
      </c>
      <c r="E17" s="13" t="s">
        <v>282</v>
      </c>
      <c r="F17" s="15" t="s">
        <v>1882</v>
      </c>
      <c r="G17" s="15" t="s">
        <v>1883</v>
      </c>
      <c r="H17" s="13" t="s">
        <v>285</v>
      </c>
      <c r="I17" s="15" t="s">
        <v>1838</v>
      </c>
      <c r="J17" s="13" t="s">
        <v>30</v>
      </c>
      <c r="K17" s="13" t="s">
        <v>159</v>
      </c>
      <c r="L17" s="13" t="s">
        <v>185</v>
      </c>
      <c r="M17" s="15" t="s">
        <v>1884</v>
      </c>
      <c r="N17" s="15" t="s">
        <v>287</v>
      </c>
      <c r="O17" s="13" t="s">
        <v>34</v>
      </c>
      <c r="P17" s="127">
        <v>1534</v>
      </c>
      <c r="Q17" s="145">
        <v>1</v>
      </c>
      <c r="R17" s="143">
        <v>8885</v>
      </c>
      <c r="S17" s="15"/>
      <c r="T17" s="128">
        <v>136.29599999999999</v>
      </c>
      <c r="U17" s="144">
        <v>1.64E-4</v>
      </c>
      <c r="V17" s="144">
        <v>2.3333772224813799E-2</v>
      </c>
      <c r="W17" s="144">
        <v>1.11536891675684E-2</v>
      </c>
    </row>
    <row r="18" spans="1:23" x14ac:dyDescent="0.2">
      <c r="A18" s="15">
        <v>13710</v>
      </c>
      <c r="B18" s="15">
        <v>15444</v>
      </c>
      <c r="C18" s="15" t="s">
        <v>1880</v>
      </c>
      <c r="D18" s="15" t="s">
        <v>1881</v>
      </c>
      <c r="E18" s="13" t="s">
        <v>282</v>
      </c>
      <c r="F18" s="15" t="s">
        <v>1885</v>
      </c>
      <c r="G18" s="15" t="s">
        <v>1886</v>
      </c>
      <c r="H18" s="13" t="s">
        <v>285</v>
      </c>
      <c r="I18" s="15" t="s">
        <v>1838</v>
      </c>
      <c r="J18" s="13" t="s">
        <v>30</v>
      </c>
      <c r="K18" s="13" t="s">
        <v>159</v>
      </c>
      <c r="L18" s="13" t="s">
        <v>31</v>
      </c>
      <c r="M18" s="15" t="s">
        <v>1864</v>
      </c>
      <c r="N18" s="15" t="s">
        <v>287</v>
      </c>
      <c r="O18" s="13" t="s">
        <v>34</v>
      </c>
      <c r="P18" s="127">
        <v>13235</v>
      </c>
      <c r="Q18" s="145">
        <v>1</v>
      </c>
      <c r="R18" s="143">
        <v>5780</v>
      </c>
      <c r="S18" s="15"/>
      <c r="T18" s="128">
        <v>764.98299999999995</v>
      </c>
      <c r="U18" s="144">
        <v>1.03E-4</v>
      </c>
      <c r="V18" s="144">
        <v>0.13096460772374499</v>
      </c>
      <c r="W18" s="144">
        <v>6.2601902188356207E-2</v>
      </c>
    </row>
    <row r="19" spans="1:23" x14ac:dyDescent="0.2">
      <c r="A19" s="15">
        <v>13710</v>
      </c>
      <c r="B19" s="15">
        <v>15444</v>
      </c>
      <c r="C19" s="15" t="s">
        <v>1850</v>
      </c>
      <c r="D19" s="15" t="s">
        <v>1851</v>
      </c>
      <c r="E19" s="13" t="s">
        <v>1087</v>
      </c>
      <c r="F19" s="15" t="s">
        <v>1852</v>
      </c>
      <c r="G19" s="15" t="s">
        <v>1853</v>
      </c>
      <c r="H19" s="13" t="s">
        <v>285</v>
      </c>
      <c r="I19" s="15" t="s">
        <v>1838</v>
      </c>
      <c r="J19" s="13" t="s">
        <v>158</v>
      </c>
      <c r="K19" s="13" t="s">
        <v>159</v>
      </c>
      <c r="L19" s="13" t="s">
        <v>1368</v>
      </c>
      <c r="M19" s="15" t="s">
        <v>1854</v>
      </c>
      <c r="N19" s="15" t="s">
        <v>287</v>
      </c>
      <c r="O19" s="13" t="s">
        <v>162</v>
      </c>
      <c r="P19" s="127">
        <v>1115</v>
      </c>
      <c r="Q19" s="145">
        <v>3.306</v>
      </c>
      <c r="R19" s="143">
        <v>24712</v>
      </c>
      <c r="S19" s="15"/>
      <c r="T19" s="128">
        <v>910.93100000000004</v>
      </c>
      <c r="U19" s="144">
        <v>0</v>
      </c>
      <c r="V19" s="144">
        <v>0.15595086009171899</v>
      </c>
      <c r="W19" s="144">
        <v>7.4545487207088798E-2</v>
      </c>
    </row>
    <row r="20" spans="1:23" x14ac:dyDescent="0.2">
      <c r="A20" s="2">
        <v>13710</v>
      </c>
      <c r="B20" s="2">
        <v>15444</v>
      </c>
      <c r="C20" s="2" t="s">
        <v>1855</v>
      </c>
      <c r="D20" s="2" t="s">
        <v>1856</v>
      </c>
      <c r="E20" s="13" t="s">
        <v>1087</v>
      </c>
      <c r="F20" s="2" t="s">
        <v>1857</v>
      </c>
      <c r="G20" s="2" t="s">
        <v>1858</v>
      </c>
      <c r="H20" s="13" t="s">
        <v>285</v>
      </c>
      <c r="I20" s="15" t="s">
        <v>1838</v>
      </c>
      <c r="J20" s="13" t="s">
        <v>158</v>
      </c>
      <c r="K20" s="13" t="s">
        <v>159</v>
      </c>
      <c r="L20" s="13" t="s">
        <v>1728</v>
      </c>
      <c r="M20" s="15" t="s">
        <v>1859</v>
      </c>
      <c r="N20" s="15" t="s">
        <v>287</v>
      </c>
      <c r="O20" s="2" t="s">
        <v>162</v>
      </c>
      <c r="P20" s="127">
        <v>1918</v>
      </c>
      <c r="Q20" s="132">
        <v>3.306</v>
      </c>
      <c r="R20" s="146">
        <v>4319</v>
      </c>
      <c r="T20" s="125">
        <v>273.86399999999998</v>
      </c>
      <c r="U20" s="135">
        <v>1.4E-5</v>
      </c>
      <c r="V20" s="135">
        <v>4.6885312876585997E-2</v>
      </c>
      <c r="W20" s="135">
        <v>2.2411473006217101E-2</v>
      </c>
    </row>
    <row r="21" spans="1:23" x14ac:dyDescent="0.2">
      <c r="A21" s="2">
        <v>13710</v>
      </c>
      <c r="B21" s="2">
        <v>15444</v>
      </c>
      <c r="C21" s="2" t="s">
        <v>1855</v>
      </c>
      <c r="D21" s="2" t="s">
        <v>1856</v>
      </c>
      <c r="E21" s="4" t="s">
        <v>1087</v>
      </c>
      <c r="F21" s="2" t="s">
        <v>1887</v>
      </c>
      <c r="G21" s="2" t="s">
        <v>1888</v>
      </c>
      <c r="H21" s="4" t="s">
        <v>285</v>
      </c>
      <c r="I21" s="2" t="s">
        <v>1838</v>
      </c>
      <c r="J21" s="2" t="s">
        <v>158</v>
      </c>
      <c r="K21" s="2" t="s">
        <v>1889</v>
      </c>
      <c r="L21" s="4" t="s">
        <v>185</v>
      </c>
      <c r="M21" t="s">
        <v>1839</v>
      </c>
      <c r="N21" s="2" t="s">
        <v>287</v>
      </c>
      <c r="O21" s="2" t="s">
        <v>1890</v>
      </c>
      <c r="P21" s="126">
        <v>3589</v>
      </c>
      <c r="Q21" s="132">
        <v>2.1848999999999998</v>
      </c>
      <c r="R21" s="146">
        <v>3589</v>
      </c>
      <c r="T21" s="125">
        <v>281.435</v>
      </c>
      <c r="U21" s="135">
        <v>0</v>
      </c>
      <c r="V21" s="135">
        <v>4.8181536308432103E-2</v>
      </c>
      <c r="W21" s="135">
        <v>2.30310759195924E-2</v>
      </c>
    </row>
    <row r="22" spans="1:23" x14ac:dyDescent="0.2">
      <c r="A22" s="2">
        <v>13710</v>
      </c>
      <c r="B22" s="2">
        <v>15444</v>
      </c>
      <c r="C22" s="2" t="s">
        <v>1891</v>
      </c>
      <c r="D22" s="2" t="s">
        <v>1892</v>
      </c>
      <c r="E22" s="4" t="s">
        <v>1087</v>
      </c>
      <c r="F22" s="2" t="s">
        <v>1893</v>
      </c>
      <c r="G22" s="2" t="s">
        <v>1894</v>
      </c>
      <c r="H22" s="2" t="s">
        <v>285</v>
      </c>
      <c r="I22" s="2" t="s">
        <v>1838</v>
      </c>
      <c r="J22" s="2" t="s">
        <v>158</v>
      </c>
      <c r="K22" s="2" t="s">
        <v>1162</v>
      </c>
      <c r="L22" s="4" t="s">
        <v>1180</v>
      </c>
      <c r="M22" s="2" t="s">
        <v>1839</v>
      </c>
      <c r="N22" s="2" t="s">
        <v>287</v>
      </c>
      <c r="O22" s="2" t="s">
        <v>187</v>
      </c>
      <c r="P22" s="126">
        <v>341</v>
      </c>
      <c r="Q22" s="132">
        <v>3.8807</v>
      </c>
      <c r="R22" s="146">
        <v>26801</v>
      </c>
      <c r="T22" s="125">
        <v>354.66300000000001</v>
      </c>
      <c r="U22" s="135">
        <v>0</v>
      </c>
      <c r="V22" s="135">
        <v>6.07180213792924E-2</v>
      </c>
      <c r="W22" s="135">
        <v>2.9023594248263701E-2</v>
      </c>
    </row>
    <row r="23" spans="1:23" x14ac:dyDescent="0.2">
      <c r="A23" s="2">
        <v>13710</v>
      </c>
      <c r="B23" s="2">
        <v>15444</v>
      </c>
      <c r="C23" s="2" t="s">
        <v>1891</v>
      </c>
      <c r="D23" s="2" t="s">
        <v>1892</v>
      </c>
      <c r="E23" s="4" t="s">
        <v>1087</v>
      </c>
      <c r="F23" s="2" t="s">
        <v>1895</v>
      </c>
      <c r="G23" s="2" t="s">
        <v>1896</v>
      </c>
      <c r="H23" s="2" t="s">
        <v>285</v>
      </c>
      <c r="I23" s="2" t="s">
        <v>1838</v>
      </c>
      <c r="J23" s="2" t="s">
        <v>158</v>
      </c>
      <c r="K23" s="2" t="s">
        <v>159</v>
      </c>
      <c r="L23" s="2" t="s">
        <v>185</v>
      </c>
      <c r="M23" s="2" t="s">
        <v>1839</v>
      </c>
      <c r="N23" s="2" t="s">
        <v>287</v>
      </c>
      <c r="O23" s="2" t="s">
        <v>162</v>
      </c>
      <c r="P23" s="126">
        <v>321</v>
      </c>
      <c r="Q23" s="132">
        <v>3.306</v>
      </c>
      <c r="R23" s="146">
        <v>47917</v>
      </c>
      <c r="T23" s="125">
        <v>508.50799999999998</v>
      </c>
      <c r="U23" s="135">
        <v>0</v>
      </c>
      <c r="V23" s="135">
        <v>8.7056191488377802E-2</v>
      </c>
      <c r="W23" s="135">
        <v>4.1613404408786199E-2</v>
      </c>
    </row>
    <row r="24" spans="1:23" x14ac:dyDescent="0.2">
      <c r="A24" s="2">
        <v>13710</v>
      </c>
      <c r="B24" s="2">
        <v>15444</v>
      </c>
      <c r="C24" s="2" t="s">
        <v>1850</v>
      </c>
      <c r="D24" s="2" t="s">
        <v>1851</v>
      </c>
      <c r="E24" s="4" t="s">
        <v>1087</v>
      </c>
      <c r="F24" s="2" t="s">
        <v>1862</v>
      </c>
      <c r="G24" s="2" t="s">
        <v>1863</v>
      </c>
      <c r="H24" s="2" t="s">
        <v>285</v>
      </c>
      <c r="I24" s="2" t="s">
        <v>1838</v>
      </c>
      <c r="J24" s="2" t="s">
        <v>158</v>
      </c>
      <c r="K24" s="2" t="s">
        <v>159</v>
      </c>
      <c r="L24" s="2" t="s">
        <v>1728</v>
      </c>
      <c r="M24" s="2" t="s">
        <v>1864</v>
      </c>
      <c r="N24" s="2" t="s">
        <v>287</v>
      </c>
      <c r="O24" s="2" t="s">
        <v>162</v>
      </c>
      <c r="P24" s="126">
        <v>151</v>
      </c>
      <c r="Q24" s="132">
        <v>3.306</v>
      </c>
      <c r="R24" s="146">
        <v>132232</v>
      </c>
      <c r="T24" s="125">
        <v>660.11</v>
      </c>
      <c r="U24" s="135">
        <v>1.5E-5</v>
      </c>
      <c r="V24" s="135">
        <v>0.113010429524948</v>
      </c>
      <c r="W24" s="135">
        <v>5.4019692635648098E-2</v>
      </c>
    </row>
    <row r="25" spans="1:23" x14ac:dyDescent="0.2">
      <c r="A25" s="2">
        <v>559</v>
      </c>
      <c r="B25" s="2">
        <v>556</v>
      </c>
      <c r="C25" s="2" t="s">
        <v>1840</v>
      </c>
      <c r="D25" s="2" t="s">
        <v>1841</v>
      </c>
      <c r="E25" s="4" t="s">
        <v>1087</v>
      </c>
      <c r="F25" s="2" t="s">
        <v>1842</v>
      </c>
      <c r="G25" s="2" t="s">
        <v>1843</v>
      </c>
      <c r="H25" s="2" t="s">
        <v>285</v>
      </c>
      <c r="I25" s="2" t="s">
        <v>1838</v>
      </c>
      <c r="J25" s="2" t="s">
        <v>158</v>
      </c>
      <c r="K25" s="2" t="s">
        <v>159</v>
      </c>
      <c r="L25" s="2" t="s">
        <v>1108</v>
      </c>
      <c r="M25" s="2" t="s">
        <v>1839</v>
      </c>
      <c r="N25" s="2" t="s">
        <v>287</v>
      </c>
      <c r="O25" s="2" t="s">
        <v>162</v>
      </c>
      <c r="P25" s="126">
        <v>5377</v>
      </c>
      <c r="Q25" s="132">
        <v>3.306</v>
      </c>
      <c r="R25" s="146">
        <v>7837</v>
      </c>
      <c r="T25" s="125">
        <v>1393.133</v>
      </c>
      <c r="U25" s="135">
        <v>2.5999999999999998E-5</v>
      </c>
      <c r="V25" s="135">
        <v>0.11478375965644499</v>
      </c>
      <c r="W25" s="135">
        <v>4.0564064347131199E-3</v>
      </c>
    </row>
    <row r="26" spans="1:23" x14ac:dyDescent="0.2">
      <c r="A26" s="2">
        <v>559</v>
      </c>
      <c r="B26" s="2">
        <v>556</v>
      </c>
      <c r="C26" s="2" t="s">
        <v>1840</v>
      </c>
      <c r="D26" s="2" t="s">
        <v>1841</v>
      </c>
      <c r="E26" s="4" t="s">
        <v>1087</v>
      </c>
      <c r="F26" s="2" t="s">
        <v>1844</v>
      </c>
      <c r="G26" s="7" t="s">
        <v>1845</v>
      </c>
      <c r="H26" s="2" t="s">
        <v>285</v>
      </c>
      <c r="I26" s="2" t="s">
        <v>1838</v>
      </c>
      <c r="J26" s="2" t="s">
        <v>158</v>
      </c>
      <c r="K26" s="2" t="s">
        <v>159</v>
      </c>
      <c r="L26" s="2" t="s">
        <v>1108</v>
      </c>
      <c r="M26" s="2" t="s">
        <v>1846</v>
      </c>
      <c r="N26" s="2" t="s">
        <v>287</v>
      </c>
      <c r="O26" s="2" t="s">
        <v>162</v>
      </c>
      <c r="P26" s="126">
        <v>5241</v>
      </c>
      <c r="Q26" s="132">
        <v>3.306</v>
      </c>
      <c r="R26" s="146">
        <v>5387</v>
      </c>
      <c r="T26" s="125">
        <v>933.39200000000005</v>
      </c>
      <c r="U26" s="135">
        <v>6.0000000000000002E-6</v>
      </c>
      <c r="V26" s="135">
        <v>7.6904490212846094E-2</v>
      </c>
      <c r="W26" s="135">
        <v>2.71777009126922E-3</v>
      </c>
    </row>
    <row r="27" spans="1:23" x14ac:dyDescent="0.2">
      <c r="A27" s="2">
        <v>559</v>
      </c>
      <c r="B27" s="2">
        <v>556</v>
      </c>
      <c r="C27" s="2" t="s">
        <v>1840</v>
      </c>
      <c r="D27" s="2" t="s">
        <v>1841</v>
      </c>
      <c r="E27" s="4" t="s">
        <v>1087</v>
      </c>
      <c r="F27" s="2" t="s">
        <v>1847</v>
      </c>
      <c r="G27" s="2" t="s">
        <v>1848</v>
      </c>
      <c r="H27" s="2" t="s">
        <v>285</v>
      </c>
      <c r="I27" s="2" t="s">
        <v>1838</v>
      </c>
      <c r="J27" s="2" t="s">
        <v>158</v>
      </c>
      <c r="K27" s="2" t="s">
        <v>159</v>
      </c>
      <c r="L27" s="2" t="s">
        <v>1108</v>
      </c>
      <c r="M27" s="2" t="s">
        <v>1849</v>
      </c>
      <c r="N27" s="2" t="s">
        <v>287</v>
      </c>
      <c r="O27" s="2" t="s">
        <v>162</v>
      </c>
      <c r="P27" s="126">
        <v>1458</v>
      </c>
      <c r="Q27" s="132">
        <v>3.306</v>
      </c>
      <c r="R27" s="146">
        <v>13917</v>
      </c>
      <c r="T27" s="125">
        <v>670.82</v>
      </c>
      <c r="U27" s="135">
        <v>6.9999999999999999E-6</v>
      </c>
      <c r="V27" s="135">
        <v>5.5270540750597397E-2</v>
      </c>
      <c r="W27" s="135">
        <v>1.9532360485650601E-3</v>
      </c>
    </row>
    <row r="28" spans="1:23" x14ac:dyDescent="0.2">
      <c r="A28" s="2">
        <v>559</v>
      </c>
      <c r="B28" s="2">
        <v>556</v>
      </c>
      <c r="C28" s="2" t="s">
        <v>1850</v>
      </c>
      <c r="D28" s="2" t="s">
        <v>1851</v>
      </c>
      <c r="E28" s="4" t="s">
        <v>1087</v>
      </c>
      <c r="F28" s="2" t="s">
        <v>1852</v>
      </c>
      <c r="G28" s="2" t="s">
        <v>1853</v>
      </c>
      <c r="H28" s="2" t="s">
        <v>285</v>
      </c>
      <c r="I28" s="2" t="s">
        <v>1838</v>
      </c>
      <c r="J28" s="2" t="s">
        <v>158</v>
      </c>
      <c r="K28" s="2" t="s">
        <v>159</v>
      </c>
      <c r="L28" s="2" t="s">
        <v>1368</v>
      </c>
      <c r="M28" s="2" t="s">
        <v>1854</v>
      </c>
      <c r="N28" s="2" t="s">
        <v>287</v>
      </c>
      <c r="O28" s="2" t="s">
        <v>162</v>
      </c>
      <c r="P28" s="126">
        <v>2992</v>
      </c>
      <c r="Q28" s="132">
        <v>3.306</v>
      </c>
      <c r="R28" s="146">
        <v>24712</v>
      </c>
      <c r="T28" s="125">
        <v>2444.4</v>
      </c>
      <c r="U28" s="135">
        <v>0</v>
      </c>
      <c r="V28" s="135">
        <v>0.201400269275335</v>
      </c>
      <c r="W28" s="135">
        <v>7.11739492317241E-3</v>
      </c>
    </row>
    <row r="29" spans="1:23" x14ac:dyDescent="0.2">
      <c r="A29" s="2">
        <v>559</v>
      </c>
      <c r="B29" s="2">
        <v>556</v>
      </c>
      <c r="C29" s="2" t="s">
        <v>1855</v>
      </c>
      <c r="D29" s="2" t="s">
        <v>1856</v>
      </c>
      <c r="E29" s="4" t="s">
        <v>1087</v>
      </c>
      <c r="F29" s="2" t="s">
        <v>1857</v>
      </c>
      <c r="G29" s="2" t="s">
        <v>1858</v>
      </c>
      <c r="H29" s="2" t="s">
        <v>285</v>
      </c>
      <c r="I29" s="2" t="s">
        <v>1838</v>
      </c>
      <c r="J29" s="2" t="s">
        <v>158</v>
      </c>
      <c r="K29" s="2" t="s">
        <v>159</v>
      </c>
      <c r="L29" s="2" t="s">
        <v>1728</v>
      </c>
      <c r="M29" s="2" t="s">
        <v>1859</v>
      </c>
      <c r="N29" s="2" t="s">
        <v>287</v>
      </c>
      <c r="O29" s="2" t="s">
        <v>162</v>
      </c>
      <c r="P29" s="126">
        <v>8476</v>
      </c>
      <c r="Q29" s="132">
        <v>3.306</v>
      </c>
      <c r="R29" s="146">
        <v>4319</v>
      </c>
      <c r="T29" s="125">
        <v>1210.2550000000001</v>
      </c>
      <c r="U29" s="135">
        <v>6.3E-5</v>
      </c>
      <c r="V29" s="135">
        <v>9.9715969130012294E-2</v>
      </c>
      <c r="W29" s="135">
        <v>3.5239174952388401E-3</v>
      </c>
    </row>
    <row r="30" spans="1:23" x14ac:dyDescent="0.2">
      <c r="A30" s="2">
        <v>559</v>
      </c>
      <c r="B30" s="2">
        <v>556</v>
      </c>
      <c r="C30" s="2" t="s">
        <v>1850</v>
      </c>
      <c r="D30" s="2" t="s">
        <v>1851</v>
      </c>
      <c r="E30" s="4" t="s">
        <v>1087</v>
      </c>
      <c r="F30" s="2" t="s">
        <v>1860</v>
      </c>
      <c r="G30" s="2" t="s">
        <v>1861</v>
      </c>
      <c r="H30" s="2" t="s">
        <v>285</v>
      </c>
      <c r="I30" s="2" t="s">
        <v>1838</v>
      </c>
      <c r="J30" s="2" t="s">
        <v>158</v>
      </c>
      <c r="K30" s="2" t="s">
        <v>159</v>
      </c>
      <c r="L30" s="2" t="s">
        <v>1728</v>
      </c>
      <c r="M30" s="2" t="s">
        <v>1854</v>
      </c>
      <c r="N30" s="2" t="s">
        <v>287</v>
      </c>
      <c r="O30" s="2" t="s">
        <v>162</v>
      </c>
      <c r="P30" s="126">
        <v>2555</v>
      </c>
      <c r="Q30" s="132">
        <v>3.306</v>
      </c>
      <c r="R30" s="146">
        <v>60037</v>
      </c>
      <c r="S30" s="125">
        <v>1.32</v>
      </c>
      <c r="T30" s="125">
        <v>5075.5860000000002</v>
      </c>
      <c r="U30" s="135">
        <v>0</v>
      </c>
      <c r="V30" s="135">
        <v>0.41819027856283603</v>
      </c>
      <c r="W30" s="135">
        <v>1.47786563358269E-2</v>
      </c>
    </row>
    <row r="31" spans="1:23" x14ac:dyDescent="0.2">
      <c r="A31" s="2">
        <v>559</v>
      </c>
      <c r="B31" s="2">
        <v>556</v>
      </c>
      <c r="C31" s="2" t="s">
        <v>1840</v>
      </c>
      <c r="D31" s="2" t="s">
        <v>1841</v>
      </c>
      <c r="E31" s="4" t="s">
        <v>1087</v>
      </c>
      <c r="F31" s="2" t="s">
        <v>1865</v>
      </c>
      <c r="G31" s="2" t="s">
        <v>1866</v>
      </c>
      <c r="H31" s="2" t="s">
        <v>285</v>
      </c>
      <c r="I31" s="2" t="s">
        <v>1838</v>
      </c>
      <c r="J31" s="2" t="s">
        <v>158</v>
      </c>
      <c r="K31" s="2" t="s">
        <v>159</v>
      </c>
      <c r="L31" s="2" t="s">
        <v>1108</v>
      </c>
      <c r="M31" s="2" t="s">
        <v>1839</v>
      </c>
      <c r="N31" s="2" t="s">
        <v>287</v>
      </c>
      <c r="O31" s="2" t="s">
        <v>162</v>
      </c>
      <c r="P31" s="126">
        <v>1236</v>
      </c>
      <c r="Q31" s="132">
        <v>3.306</v>
      </c>
      <c r="R31" s="146">
        <v>10020</v>
      </c>
      <c r="T31" s="125">
        <v>409.43900000000002</v>
      </c>
      <c r="U31" s="135">
        <v>0</v>
      </c>
      <c r="V31" s="135">
        <v>3.3734692411928099E-2</v>
      </c>
      <c r="W31" s="135">
        <v>1.19216885544077E-3</v>
      </c>
    </row>
    <row r="32" spans="1:23" x14ac:dyDescent="0.2">
      <c r="A32" s="2">
        <v>559</v>
      </c>
      <c r="B32" s="2">
        <v>7205</v>
      </c>
      <c r="C32" s="2" t="s">
        <v>1840</v>
      </c>
      <c r="D32" s="2" t="s">
        <v>1841</v>
      </c>
      <c r="E32" s="4" t="s">
        <v>1087</v>
      </c>
      <c r="F32" s="2" t="s">
        <v>1842</v>
      </c>
      <c r="G32" s="2" t="s">
        <v>1843</v>
      </c>
      <c r="H32" s="2" t="s">
        <v>285</v>
      </c>
      <c r="I32" s="2" t="s">
        <v>1838</v>
      </c>
      <c r="J32" s="2" t="s">
        <v>158</v>
      </c>
      <c r="K32" s="2" t="s">
        <v>159</v>
      </c>
      <c r="L32" s="2" t="s">
        <v>1108</v>
      </c>
      <c r="M32" s="2" t="s">
        <v>1839</v>
      </c>
      <c r="N32" s="2" t="s">
        <v>287</v>
      </c>
      <c r="O32" s="2" t="s">
        <v>162</v>
      </c>
      <c r="P32" s="126">
        <v>40375</v>
      </c>
      <c r="Q32" s="132">
        <v>3.306</v>
      </c>
      <c r="R32" s="146">
        <v>7837</v>
      </c>
      <c r="T32" s="125">
        <v>10460.808000000001</v>
      </c>
      <c r="U32" s="135">
        <v>1.95E-4</v>
      </c>
      <c r="V32" s="135">
        <v>0.122858659196496</v>
      </c>
      <c r="W32" s="135">
        <v>5.2862112505493797E-3</v>
      </c>
    </row>
    <row r="33" spans="1:23" x14ac:dyDescent="0.2">
      <c r="A33" s="2">
        <v>559</v>
      </c>
      <c r="B33" s="2">
        <v>7205</v>
      </c>
      <c r="C33" s="2" t="s">
        <v>1840</v>
      </c>
      <c r="D33" s="2" t="s">
        <v>1841</v>
      </c>
      <c r="E33" s="4" t="s">
        <v>1087</v>
      </c>
      <c r="F33" s="2" t="s">
        <v>1844</v>
      </c>
      <c r="G33" s="2" t="s">
        <v>1845</v>
      </c>
      <c r="H33" s="2" t="s">
        <v>285</v>
      </c>
      <c r="I33" s="2" t="s">
        <v>1838</v>
      </c>
      <c r="J33" s="2" t="s">
        <v>158</v>
      </c>
      <c r="K33" s="2" t="s">
        <v>159</v>
      </c>
      <c r="L33" s="2" t="s">
        <v>1108</v>
      </c>
      <c r="M33" s="2" t="s">
        <v>1846</v>
      </c>
      <c r="N33" s="2" t="s">
        <v>287</v>
      </c>
      <c r="O33" s="2" t="s">
        <v>162</v>
      </c>
      <c r="P33" s="126">
        <v>40308</v>
      </c>
      <c r="Q33" s="132">
        <v>3.306</v>
      </c>
      <c r="R33" s="146">
        <v>5387</v>
      </c>
      <c r="T33" s="125">
        <v>7178.6220000000003</v>
      </c>
      <c r="U33" s="135">
        <v>4.5000000000000003E-5</v>
      </c>
      <c r="V33" s="135">
        <v>8.4310490262520202E-2</v>
      </c>
      <c r="W33" s="135">
        <v>3.6276080585598701E-3</v>
      </c>
    </row>
    <row r="34" spans="1:23" x14ac:dyDescent="0.2">
      <c r="A34" s="2">
        <v>559</v>
      </c>
      <c r="B34" s="2">
        <v>7205</v>
      </c>
      <c r="C34" s="2" t="s">
        <v>1840</v>
      </c>
      <c r="D34" s="2" t="s">
        <v>1841</v>
      </c>
      <c r="E34" s="4" t="s">
        <v>1087</v>
      </c>
      <c r="F34" s="2" t="s">
        <v>1847</v>
      </c>
      <c r="G34" s="2" t="s">
        <v>1848</v>
      </c>
      <c r="H34" s="2" t="s">
        <v>285</v>
      </c>
      <c r="I34" s="2" t="s">
        <v>1838</v>
      </c>
      <c r="J34" s="2" t="s">
        <v>158</v>
      </c>
      <c r="K34" s="2" t="s">
        <v>159</v>
      </c>
      <c r="L34" s="2" t="s">
        <v>1108</v>
      </c>
      <c r="M34" s="2" t="s">
        <v>1849</v>
      </c>
      <c r="N34" s="2" t="s">
        <v>287</v>
      </c>
      <c r="O34" s="2" t="s">
        <v>162</v>
      </c>
      <c r="P34" s="126">
        <v>10657</v>
      </c>
      <c r="Q34" s="132">
        <v>3.306</v>
      </c>
      <c r="R34" s="146">
        <v>13917</v>
      </c>
      <c r="T34" s="125">
        <v>4903.2430000000004</v>
      </c>
      <c r="U34" s="135">
        <v>5.0000000000000002E-5</v>
      </c>
      <c r="V34" s="135">
        <v>5.7586937385201903E-2</v>
      </c>
      <c r="W34" s="135">
        <v>2.47777989993741E-3</v>
      </c>
    </row>
    <row r="35" spans="1:23" x14ac:dyDescent="0.2">
      <c r="A35" s="2">
        <v>559</v>
      </c>
      <c r="B35" s="2">
        <v>7205</v>
      </c>
      <c r="C35" s="2" t="s">
        <v>1850</v>
      </c>
      <c r="D35" s="2" t="s">
        <v>1851</v>
      </c>
      <c r="E35" s="4" t="s">
        <v>1087</v>
      </c>
      <c r="F35" s="2" t="s">
        <v>1852</v>
      </c>
      <c r="G35" s="2" t="s">
        <v>1853</v>
      </c>
      <c r="H35" s="2" t="s">
        <v>285</v>
      </c>
      <c r="I35" s="2" t="s">
        <v>1838</v>
      </c>
      <c r="J35" s="2" t="s">
        <v>158</v>
      </c>
      <c r="K35" s="2" t="s">
        <v>159</v>
      </c>
      <c r="L35" s="2" t="s">
        <v>1368</v>
      </c>
      <c r="M35" s="2" t="s">
        <v>1854</v>
      </c>
      <c r="N35" s="2" t="s">
        <v>287</v>
      </c>
      <c r="O35" s="2" t="s">
        <v>162</v>
      </c>
      <c r="P35" s="126">
        <v>14924</v>
      </c>
      <c r="Q35" s="132">
        <v>3.306</v>
      </c>
      <c r="R35" s="146">
        <v>24712</v>
      </c>
      <c r="T35" s="125">
        <v>12192.59</v>
      </c>
      <c r="U35" s="135">
        <v>0</v>
      </c>
      <c r="V35" s="135">
        <v>0.143197859068351</v>
      </c>
      <c r="W35" s="135">
        <v>6.1613413219089802E-3</v>
      </c>
    </row>
    <row r="36" spans="1:23" x14ac:dyDescent="0.2">
      <c r="A36" s="2">
        <v>559</v>
      </c>
      <c r="B36" s="2">
        <v>7205</v>
      </c>
      <c r="C36" s="2" t="s">
        <v>1855</v>
      </c>
      <c r="D36" s="2" t="s">
        <v>1856</v>
      </c>
      <c r="E36" s="4" t="s">
        <v>1087</v>
      </c>
      <c r="F36" s="2" t="s">
        <v>1857</v>
      </c>
      <c r="G36" s="2" t="s">
        <v>1858</v>
      </c>
      <c r="H36" s="2" t="s">
        <v>285</v>
      </c>
      <c r="I36" s="2" t="s">
        <v>1838</v>
      </c>
      <c r="J36" s="2" t="s">
        <v>158</v>
      </c>
      <c r="K36" s="2" t="s">
        <v>159</v>
      </c>
      <c r="L36" s="2" t="s">
        <v>1728</v>
      </c>
      <c r="M36" s="2" t="s">
        <v>1859</v>
      </c>
      <c r="N36" s="2" t="s">
        <v>287</v>
      </c>
      <c r="O36" s="2" t="s">
        <v>162</v>
      </c>
      <c r="P36" s="126">
        <v>59626</v>
      </c>
      <c r="Q36" s="132">
        <v>3.306</v>
      </c>
      <c r="R36" s="146">
        <v>4319</v>
      </c>
      <c r="T36" s="125">
        <v>8513.7659999999996</v>
      </c>
      <c r="U36" s="135">
        <v>4.4499999999999997E-4</v>
      </c>
      <c r="V36" s="135">
        <v>9.9991312512023395E-2</v>
      </c>
      <c r="W36" s="135">
        <v>4.3023031881934603E-3</v>
      </c>
    </row>
    <row r="37" spans="1:23" x14ac:dyDescent="0.2">
      <c r="A37" s="2">
        <v>559</v>
      </c>
      <c r="B37" s="2">
        <v>7205</v>
      </c>
      <c r="C37" s="2" t="s">
        <v>1850</v>
      </c>
      <c r="D37" s="2" t="s">
        <v>1851</v>
      </c>
      <c r="E37" s="4" t="s">
        <v>1087</v>
      </c>
      <c r="F37" s="2" t="s">
        <v>1860</v>
      </c>
      <c r="G37" s="2" t="s">
        <v>1861</v>
      </c>
      <c r="H37" s="2" t="s">
        <v>285</v>
      </c>
      <c r="I37" s="2" t="s">
        <v>1838</v>
      </c>
      <c r="J37" s="2" t="s">
        <v>158</v>
      </c>
      <c r="K37" s="2" t="s">
        <v>159</v>
      </c>
      <c r="L37" s="2" t="s">
        <v>1728</v>
      </c>
      <c r="M37" s="2" t="s">
        <v>1854</v>
      </c>
      <c r="N37" s="2" t="s">
        <v>287</v>
      </c>
      <c r="O37" s="2" t="s">
        <v>162</v>
      </c>
      <c r="P37" s="126">
        <v>19400</v>
      </c>
      <c r="Q37" s="132">
        <v>3.306</v>
      </c>
      <c r="R37" s="146">
        <v>60037</v>
      </c>
      <c r="S37" s="125">
        <v>10.021000000000001</v>
      </c>
      <c r="T37" s="125">
        <v>38538.699000000001</v>
      </c>
      <c r="U37" s="135">
        <v>0</v>
      </c>
      <c r="V37" s="135">
        <v>0.45262400736341102</v>
      </c>
      <c r="W37" s="135">
        <v>1.94749489831764E-2</v>
      </c>
    </row>
    <row r="38" spans="1:23" x14ac:dyDescent="0.2">
      <c r="A38" s="2">
        <v>559</v>
      </c>
      <c r="B38" s="2">
        <v>7205</v>
      </c>
      <c r="C38" s="2" t="s">
        <v>1840</v>
      </c>
      <c r="D38" s="2" t="s">
        <v>1841</v>
      </c>
      <c r="E38" s="4" t="s">
        <v>1087</v>
      </c>
      <c r="F38" s="2" t="s">
        <v>1865</v>
      </c>
      <c r="G38" s="2" t="s">
        <v>1866</v>
      </c>
      <c r="H38" s="2" t="s">
        <v>285</v>
      </c>
      <c r="I38" s="2" t="s">
        <v>1838</v>
      </c>
      <c r="J38" s="2" t="s">
        <v>158</v>
      </c>
      <c r="K38" s="2" t="s">
        <v>159</v>
      </c>
      <c r="L38" s="2" t="s">
        <v>1108</v>
      </c>
      <c r="M38" s="2" t="s">
        <v>1839</v>
      </c>
      <c r="N38" s="2" t="s">
        <v>287</v>
      </c>
      <c r="O38" s="2" t="s">
        <v>162</v>
      </c>
      <c r="P38" s="126">
        <v>10135</v>
      </c>
      <c r="Q38" s="132">
        <v>3.306</v>
      </c>
      <c r="R38" s="146">
        <v>10020</v>
      </c>
      <c r="T38" s="125">
        <v>3357.3319999999999</v>
      </c>
      <c r="U38" s="135">
        <v>0</v>
      </c>
      <c r="V38" s="135">
        <v>3.9430734211996603E-2</v>
      </c>
      <c r="W38" s="135">
        <v>1.6965771250645699E-3</v>
      </c>
    </row>
    <row r="39" spans="1:23" x14ac:dyDescent="0.2">
      <c r="A39" s="2">
        <v>559</v>
      </c>
      <c r="B39" s="2">
        <v>7206</v>
      </c>
      <c r="C39" s="2" t="s">
        <v>1834</v>
      </c>
      <c r="D39" s="2" t="s">
        <v>1835</v>
      </c>
      <c r="E39" s="4" t="s">
        <v>282</v>
      </c>
      <c r="F39" s="2" t="s">
        <v>1836</v>
      </c>
      <c r="G39" s="2" t="s">
        <v>1837</v>
      </c>
      <c r="H39" s="2" t="s">
        <v>285</v>
      </c>
      <c r="I39" s="2" t="s">
        <v>1838</v>
      </c>
      <c r="J39" s="2" t="s">
        <v>30</v>
      </c>
      <c r="K39" s="2" t="s">
        <v>159</v>
      </c>
      <c r="L39" s="2" t="s">
        <v>31</v>
      </c>
      <c r="M39" s="2" t="s">
        <v>1839</v>
      </c>
      <c r="N39" s="2" t="s">
        <v>287</v>
      </c>
      <c r="O39" s="2" t="s">
        <v>34</v>
      </c>
      <c r="P39" s="126">
        <v>3031</v>
      </c>
      <c r="Q39" s="132">
        <v>1</v>
      </c>
      <c r="R39" s="146">
        <v>18680</v>
      </c>
      <c r="T39" s="125">
        <v>566.19100000000003</v>
      </c>
      <c r="U39" s="135">
        <v>4.1100000000000002E-4</v>
      </c>
      <c r="V39" s="135">
        <v>7.9904072473200596E-2</v>
      </c>
      <c r="W39" s="135">
        <v>6.12477586613444E-3</v>
      </c>
    </row>
    <row r="40" spans="1:23" x14ac:dyDescent="0.2">
      <c r="A40" s="2">
        <v>559</v>
      </c>
      <c r="B40" s="2">
        <v>7206</v>
      </c>
      <c r="C40" s="2" t="s">
        <v>1840</v>
      </c>
      <c r="D40" s="2" t="s">
        <v>1841</v>
      </c>
      <c r="E40" s="4" t="s">
        <v>1087</v>
      </c>
      <c r="F40" s="2" t="s">
        <v>1842</v>
      </c>
      <c r="G40" s="2" t="s">
        <v>1843</v>
      </c>
      <c r="H40" s="2" t="s">
        <v>285</v>
      </c>
      <c r="I40" s="2" t="s">
        <v>1838</v>
      </c>
      <c r="J40" s="2" t="s">
        <v>158</v>
      </c>
      <c r="K40" s="2" t="s">
        <v>159</v>
      </c>
      <c r="L40" s="2" t="s">
        <v>1108</v>
      </c>
      <c r="M40" s="2" t="s">
        <v>1839</v>
      </c>
      <c r="N40" s="2" t="s">
        <v>287</v>
      </c>
      <c r="O40" s="2" t="s">
        <v>162</v>
      </c>
      <c r="P40" s="126">
        <v>1066</v>
      </c>
      <c r="Q40" s="132">
        <v>3.306</v>
      </c>
      <c r="R40" s="146">
        <v>7837</v>
      </c>
      <c r="T40" s="125">
        <v>276.19099999999997</v>
      </c>
      <c r="U40" s="135">
        <v>5.0000000000000004E-6</v>
      </c>
      <c r="V40" s="135">
        <v>3.8977681903297E-2</v>
      </c>
      <c r="W40" s="135">
        <v>2.9877021039102498E-3</v>
      </c>
    </row>
    <row r="41" spans="1:23" x14ac:dyDescent="0.2">
      <c r="A41" s="2">
        <v>559</v>
      </c>
      <c r="B41" s="2">
        <v>7206</v>
      </c>
      <c r="C41" s="2" t="s">
        <v>1840</v>
      </c>
      <c r="D41" s="2" t="s">
        <v>1841</v>
      </c>
      <c r="E41" s="4" t="s">
        <v>1087</v>
      </c>
      <c r="F41" s="2" t="s">
        <v>1844</v>
      </c>
      <c r="G41" s="2" t="s">
        <v>1845</v>
      </c>
      <c r="H41" s="2" t="s">
        <v>285</v>
      </c>
      <c r="I41" s="2" t="s">
        <v>1838</v>
      </c>
      <c r="J41" s="2" t="s">
        <v>158</v>
      </c>
      <c r="K41" s="2" t="s">
        <v>159</v>
      </c>
      <c r="L41" s="2" t="s">
        <v>1108</v>
      </c>
      <c r="M41" s="2" t="s">
        <v>1846</v>
      </c>
      <c r="N41" s="2" t="s">
        <v>287</v>
      </c>
      <c r="O41" s="2" t="s">
        <v>162</v>
      </c>
      <c r="P41" s="126">
        <v>1436</v>
      </c>
      <c r="Q41" s="132">
        <v>3.306</v>
      </c>
      <c r="R41" s="146">
        <v>5387</v>
      </c>
      <c r="T41" s="125">
        <v>255.74299999999999</v>
      </c>
      <c r="U41" s="135">
        <v>1.9999999999999999E-6</v>
      </c>
      <c r="V41" s="135">
        <v>3.60919519909952E-2</v>
      </c>
      <c r="W41" s="135">
        <v>2.7665062577413801E-3</v>
      </c>
    </row>
    <row r="42" spans="1:23" x14ac:dyDescent="0.2">
      <c r="A42" s="2">
        <v>559</v>
      </c>
      <c r="B42" s="2">
        <v>7206</v>
      </c>
      <c r="C42" s="2" t="s">
        <v>1840</v>
      </c>
      <c r="D42" s="2" t="s">
        <v>1841</v>
      </c>
      <c r="E42" s="4" t="s">
        <v>1087</v>
      </c>
      <c r="F42" s="2" t="s">
        <v>1847</v>
      </c>
      <c r="G42" s="2" t="s">
        <v>1848</v>
      </c>
      <c r="H42" s="2" t="s">
        <v>285</v>
      </c>
      <c r="I42" s="2" t="s">
        <v>1838</v>
      </c>
      <c r="J42" s="2" t="s">
        <v>158</v>
      </c>
      <c r="K42" s="2" t="s">
        <v>159</v>
      </c>
      <c r="L42" s="2" t="s">
        <v>1108</v>
      </c>
      <c r="M42" s="2" t="s">
        <v>1849</v>
      </c>
      <c r="N42" s="2" t="s">
        <v>287</v>
      </c>
      <c r="O42" s="2" t="s">
        <v>162</v>
      </c>
      <c r="P42" s="126">
        <v>417</v>
      </c>
      <c r="Q42" s="132">
        <v>3.306</v>
      </c>
      <c r="R42" s="146">
        <v>13917</v>
      </c>
      <c r="T42" s="125">
        <v>191.86</v>
      </c>
      <c r="U42" s="135">
        <v>1.9999999999999999E-6</v>
      </c>
      <c r="V42" s="135">
        <v>2.7076382322069801E-2</v>
      </c>
      <c r="W42" s="135">
        <v>2.0754483201599399E-3</v>
      </c>
    </row>
    <row r="43" spans="1:23" x14ac:dyDescent="0.2">
      <c r="A43" s="2">
        <v>559</v>
      </c>
      <c r="B43" s="2">
        <v>7206</v>
      </c>
      <c r="C43" s="2" t="s">
        <v>1850</v>
      </c>
      <c r="D43" s="2" t="s">
        <v>1851</v>
      </c>
      <c r="E43" s="4" t="s">
        <v>1087</v>
      </c>
      <c r="F43" s="2" t="s">
        <v>1852</v>
      </c>
      <c r="G43" s="2" t="s">
        <v>1853</v>
      </c>
      <c r="H43" s="2" t="s">
        <v>285</v>
      </c>
      <c r="I43" s="2" t="s">
        <v>1838</v>
      </c>
      <c r="J43" s="2" t="s">
        <v>158</v>
      </c>
      <c r="K43" s="2" t="s">
        <v>159</v>
      </c>
      <c r="L43" s="2" t="s">
        <v>1368</v>
      </c>
      <c r="M43" s="2" t="s">
        <v>1854</v>
      </c>
      <c r="N43" s="2" t="s">
        <v>287</v>
      </c>
      <c r="O43" s="2" t="s">
        <v>162</v>
      </c>
      <c r="P43" s="126">
        <v>2148</v>
      </c>
      <c r="Q43" s="132">
        <v>3.306</v>
      </c>
      <c r="R43" s="146">
        <v>24712</v>
      </c>
      <c r="T43" s="125">
        <v>1754.87</v>
      </c>
      <c r="U43" s="135">
        <v>0</v>
      </c>
      <c r="V43" s="135">
        <v>0.247657296582659</v>
      </c>
      <c r="W43" s="135">
        <v>1.8983330714342599E-2</v>
      </c>
    </row>
    <row r="44" spans="1:23" x14ac:dyDescent="0.2">
      <c r="A44" s="2">
        <v>559</v>
      </c>
      <c r="B44" s="2">
        <v>7206</v>
      </c>
      <c r="C44" s="2" t="s">
        <v>1855</v>
      </c>
      <c r="D44" s="2" t="s">
        <v>1856</v>
      </c>
      <c r="E44" s="4" t="s">
        <v>1087</v>
      </c>
      <c r="F44" s="2" t="s">
        <v>1857</v>
      </c>
      <c r="G44" s="2" t="s">
        <v>1858</v>
      </c>
      <c r="H44" s="2" t="s">
        <v>285</v>
      </c>
      <c r="I44" s="2" t="s">
        <v>1838</v>
      </c>
      <c r="J44" s="2" t="s">
        <v>158</v>
      </c>
      <c r="K44" s="2" t="s">
        <v>159</v>
      </c>
      <c r="L44" s="2" t="s">
        <v>1728</v>
      </c>
      <c r="M44" s="2" t="s">
        <v>1859</v>
      </c>
      <c r="N44" s="2" t="s">
        <v>287</v>
      </c>
      <c r="O44" s="2" t="s">
        <v>162</v>
      </c>
      <c r="P44" s="126">
        <v>7527</v>
      </c>
      <c r="Q44" s="132">
        <v>3.306</v>
      </c>
      <c r="R44" s="146">
        <v>4319</v>
      </c>
      <c r="T44" s="125">
        <v>1074.751</v>
      </c>
      <c r="U44" s="135">
        <v>5.5999999999999999E-5</v>
      </c>
      <c r="V44" s="135">
        <v>0.15167502515157399</v>
      </c>
      <c r="W44" s="135">
        <v>1.1626134999004801E-2</v>
      </c>
    </row>
    <row r="45" spans="1:23" x14ac:dyDescent="0.2">
      <c r="A45" s="2">
        <v>559</v>
      </c>
      <c r="B45" s="2">
        <v>7206</v>
      </c>
      <c r="C45" s="2" t="s">
        <v>1850</v>
      </c>
      <c r="D45" s="2" t="s">
        <v>1851</v>
      </c>
      <c r="E45" s="4" t="s">
        <v>1087</v>
      </c>
      <c r="F45" s="2" t="s">
        <v>1860</v>
      </c>
      <c r="G45" s="2" t="s">
        <v>1861</v>
      </c>
      <c r="H45" s="2" t="s">
        <v>285</v>
      </c>
      <c r="I45" s="2" t="s">
        <v>1838</v>
      </c>
      <c r="J45" s="2" t="s">
        <v>158</v>
      </c>
      <c r="K45" s="2" t="s">
        <v>159</v>
      </c>
      <c r="L45" s="2" t="s">
        <v>1728</v>
      </c>
      <c r="M45" s="2" t="s">
        <v>1854</v>
      </c>
      <c r="N45" s="2" t="s">
        <v>287</v>
      </c>
      <c r="O45" s="2" t="s">
        <v>162</v>
      </c>
      <c r="P45" s="126">
        <v>1442</v>
      </c>
      <c r="Q45" s="132">
        <v>3.306</v>
      </c>
      <c r="R45" s="146">
        <v>60037</v>
      </c>
      <c r="S45" s="125">
        <v>0.745</v>
      </c>
      <c r="T45" s="125">
        <v>2864.578</v>
      </c>
      <c r="U45" s="135">
        <v>0</v>
      </c>
      <c r="V45" s="135">
        <v>0.40426550276689199</v>
      </c>
      <c r="W45" s="135">
        <v>3.09876019859666E-2</v>
      </c>
    </row>
    <row r="46" spans="1:23" x14ac:dyDescent="0.2">
      <c r="A46" s="2">
        <v>559</v>
      </c>
      <c r="B46" s="2">
        <v>7206</v>
      </c>
      <c r="C46" s="2" t="s">
        <v>1840</v>
      </c>
      <c r="D46" s="2" t="s">
        <v>1841</v>
      </c>
      <c r="E46" s="4" t="s">
        <v>1087</v>
      </c>
      <c r="F46" s="2" t="s">
        <v>1865</v>
      </c>
      <c r="G46" s="2" t="s">
        <v>1866</v>
      </c>
      <c r="H46" s="2" t="s">
        <v>285</v>
      </c>
      <c r="I46" s="2" t="s">
        <v>1838</v>
      </c>
      <c r="J46" s="2" t="s">
        <v>158</v>
      </c>
      <c r="K46" s="2" t="s">
        <v>159</v>
      </c>
      <c r="L46" s="2" t="s">
        <v>1108</v>
      </c>
      <c r="M46" s="2" t="s">
        <v>1839</v>
      </c>
      <c r="N46" s="2" t="s">
        <v>287</v>
      </c>
      <c r="O46" s="2" t="s">
        <v>162</v>
      </c>
      <c r="P46" s="126">
        <v>307</v>
      </c>
      <c r="Q46" s="132">
        <v>3.306</v>
      </c>
      <c r="R46" s="146">
        <v>10020</v>
      </c>
      <c r="T46" s="125">
        <v>101.697</v>
      </c>
      <c r="U46" s="135">
        <v>0</v>
      </c>
      <c r="V46" s="135">
        <v>1.43520868093129E-2</v>
      </c>
      <c r="W46" s="135">
        <v>1.10011057255972E-3</v>
      </c>
    </row>
    <row r="47" spans="1:23" x14ac:dyDescent="0.2">
      <c r="A47" s="2">
        <v>559</v>
      </c>
      <c r="B47" s="2">
        <v>7207</v>
      </c>
      <c r="C47" s="2" t="s">
        <v>1834</v>
      </c>
      <c r="D47" s="2" t="s">
        <v>1835</v>
      </c>
      <c r="E47" s="4" t="s">
        <v>282</v>
      </c>
      <c r="F47" s="2" t="s">
        <v>1836</v>
      </c>
      <c r="G47" s="2" t="s">
        <v>1837</v>
      </c>
      <c r="H47" s="2" t="s">
        <v>285</v>
      </c>
      <c r="I47" s="2" t="s">
        <v>1838</v>
      </c>
      <c r="J47" s="2" t="s">
        <v>30</v>
      </c>
      <c r="K47" s="2" t="s">
        <v>159</v>
      </c>
      <c r="L47" s="2" t="s">
        <v>31</v>
      </c>
      <c r="M47" s="2" t="s">
        <v>1839</v>
      </c>
      <c r="N47" s="2" t="s">
        <v>287</v>
      </c>
      <c r="O47" s="2" t="s">
        <v>34</v>
      </c>
      <c r="P47" s="126">
        <v>2346</v>
      </c>
      <c r="Q47" s="132">
        <v>1</v>
      </c>
      <c r="R47" s="146">
        <v>18680</v>
      </c>
      <c r="T47" s="125">
        <v>438.233</v>
      </c>
      <c r="U47" s="135">
        <v>3.1799999999999998E-4</v>
      </c>
      <c r="V47" s="135">
        <v>7.69178509384187E-2</v>
      </c>
      <c r="W47" s="135">
        <v>3.6840348356193598E-3</v>
      </c>
    </row>
    <row r="48" spans="1:23" x14ac:dyDescent="0.2">
      <c r="A48" s="2">
        <v>559</v>
      </c>
      <c r="B48" s="2">
        <v>7207</v>
      </c>
      <c r="C48" s="2" t="s">
        <v>1840</v>
      </c>
      <c r="D48" s="2" t="s">
        <v>1841</v>
      </c>
      <c r="E48" s="4" t="s">
        <v>1087</v>
      </c>
      <c r="F48" s="2" t="s">
        <v>1842</v>
      </c>
      <c r="G48" s="2" t="s">
        <v>1843</v>
      </c>
      <c r="H48" s="2" t="s">
        <v>285</v>
      </c>
      <c r="I48" s="2" t="s">
        <v>1838</v>
      </c>
      <c r="J48" s="2" t="s">
        <v>158</v>
      </c>
      <c r="K48" s="2" t="s">
        <v>159</v>
      </c>
      <c r="L48" s="2" t="s">
        <v>1108</v>
      </c>
      <c r="M48" s="2" t="s">
        <v>1839</v>
      </c>
      <c r="N48" s="2" t="s">
        <v>287</v>
      </c>
      <c r="O48" s="2" t="s">
        <v>162</v>
      </c>
      <c r="P48" s="126">
        <v>859</v>
      </c>
      <c r="Q48" s="132">
        <v>3.306</v>
      </c>
      <c r="R48" s="146">
        <v>7837</v>
      </c>
      <c r="T48" s="125">
        <v>222.559</v>
      </c>
      <c r="U48" s="135">
        <v>3.9999999999999998E-6</v>
      </c>
      <c r="V48" s="135">
        <v>3.9063227403461798E-2</v>
      </c>
      <c r="W48" s="135">
        <v>1.87096088606649E-3</v>
      </c>
    </row>
    <row r="49" spans="1:23" x14ac:dyDescent="0.2">
      <c r="A49" s="2">
        <v>559</v>
      </c>
      <c r="B49" s="2">
        <v>7207</v>
      </c>
      <c r="C49" s="2" t="s">
        <v>1840</v>
      </c>
      <c r="D49" s="2" t="s">
        <v>1841</v>
      </c>
      <c r="E49" s="4" t="s">
        <v>1087</v>
      </c>
      <c r="F49" s="2" t="s">
        <v>1844</v>
      </c>
      <c r="G49" s="2" t="s">
        <v>1845</v>
      </c>
      <c r="H49" s="2" t="s">
        <v>285</v>
      </c>
      <c r="I49" s="2" t="s">
        <v>1838</v>
      </c>
      <c r="J49" s="2" t="s">
        <v>158</v>
      </c>
      <c r="K49" s="2" t="s">
        <v>159</v>
      </c>
      <c r="L49" s="2" t="s">
        <v>1108</v>
      </c>
      <c r="M49" s="2" t="s">
        <v>1846</v>
      </c>
      <c r="N49" s="2" t="s">
        <v>287</v>
      </c>
      <c r="O49" s="2" t="s">
        <v>162</v>
      </c>
      <c r="P49" s="126">
        <v>1181</v>
      </c>
      <c r="Q49" s="132">
        <v>3.306</v>
      </c>
      <c r="R49" s="146">
        <v>5387</v>
      </c>
      <c r="T49" s="125">
        <v>210.32900000000001</v>
      </c>
      <c r="U49" s="135">
        <v>9.9999999999999995E-7</v>
      </c>
      <c r="V49" s="135">
        <v>3.69166245239348E-2</v>
      </c>
      <c r="W49" s="135">
        <v>1.7681478239497399E-3</v>
      </c>
    </row>
    <row r="50" spans="1:23" x14ac:dyDescent="0.2">
      <c r="A50" s="2">
        <v>559</v>
      </c>
      <c r="B50" s="2">
        <v>7207</v>
      </c>
      <c r="C50" s="2" t="s">
        <v>1840</v>
      </c>
      <c r="D50" s="2" t="s">
        <v>1841</v>
      </c>
      <c r="E50" s="4" t="s">
        <v>1087</v>
      </c>
      <c r="F50" s="2" t="s">
        <v>1847</v>
      </c>
      <c r="G50" s="2" t="s">
        <v>1848</v>
      </c>
      <c r="H50" s="2" t="s">
        <v>285</v>
      </c>
      <c r="I50" s="2" t="s">
        <v>1838</v>
      </c>
      <c r="J50" s="2" t="s">
        <v>158</v>
      </c>
      <c r="K50" s="2" t="s">
        <v>159</v>
      </c>
      <c r="L50" s="2" t="s">
        <v>1108</v>
      </c>
      <c r="M50" s="2" t="s">
        <v>1849</v>
      </c>
      <c r="N50" s="2" t="s">
        <v>287</v>
      </c>
      <c r="O50" s="2" t="s">
        <v>162</v>
      </c>
      <c r="P50" s="126">
        <v>366</v>
      </c>
      <c r="Q50" s="132">
        <v>3.306</v>
      </c>
      <c r="R50" s="146">
        <v>13917</v>
      </c>
      <c r="T50" s="125">
        <v>168.39500000000001</v>
      </c>
      <c r="U50" s="135">
        <v>1.9999999999999999E-6</v>
      </c>
      <c r="V50" s="135">
        <v>2.9556419630482701E-2</v>
      </c>
      <c r="W50" s="135">
        <v>1.4156256084437201E-3</v>
      </c>
    </row>
    <row r="51" spans="1:23" x14ac:dyDescent="0.2">
      <c r="A51" s="2">
        <v>559</v>
      </c>
      <c r="B51" s="2">
        <v>7207</v>
      </c>
      <c r="C51" s="2" t="s">
        <v>1850</v>
      </c>
      <c r="D51" s="2" t="s">
        <v>1851</v>
      </c>
      <c r="E51" s="4" t="s">
        <v>1087</v>
      </c>
      <c r="F51" s="2" t="s">
        <v>1852</v>
      </c>
      <c r="G51" s="2" t="s">
        <v>1853</v>
      </c>
      <c r="H51" s="2" t="s">
        <v>285</v>
      </c>
      <c r="I51" s="2" t="s">
        <v>1838</v>
      </c>
      <c r="J51" s="2" t="s">
        <v>158</v>
      </c>
      <c r="K51" s="2" t="s">
        <v>159</v>
      </c>
      <c r="L51" s="2" t="s">
        <v>1368</v>
      </c>
      <c r="M51" s="2" t="s">
        <v>1854</v>
      </c>
      <c r="N51" s="2" t="s">
        <v>287</v>
      </c>
      <c r="O51" s="2" t="s">
        <v>162</v>
      </c>
      <c r="P51" s="126">
        <v>4052</v>
      </c>
      <c r="Q51" s="132">
        <v>3.306</v>
      </c>
      <c r="R51" s="146">
        <v>24712</v>
      </c>
      <c r="T51" s="125">
        <v>3310.3980000000001</v>
      </c>
      <c r="U51" s="135">
        <v>0</v>
      </c>
      <c r="V51" s="135">
        <v>0.58103519974846896</v>
      </c>
      <c r="W51" s="135">
        <v>2.7829091562999699E-2</v>
      </c>
    </row>
    <row r="52" spans="1:23" x14ac:dyDescent="0.2">
      <c r="A52" s="2">
        <v>559</v>
      </c>
      <c r="B52" s="2">
        <v>7207</v>
      </c>
      <c r="C52" s="2" t="s">
        <v>1855</v>
      </c>
      <c r="D52" s="2" t="s">
        <v>1856</v>
      </c>
      <c r="E52" s="4" t="s">
        <v>1087</v>
      </c>
      <c r="F52" s="2" t="s">
        <v>1857</v>
      </c>
      <c r="G52" s="2" t="s">
        <v>1858</v>
      </c>
      <c r="H52" s="2" t="s">
        <v>285</v>
      </c>
      <c r="I52" s="2" t="s">
        <v>1838</v>
      </c>
      <c r="J52" s="2" t="s">
        <v>158</v>
      </c>
      <c r="K52" s="2" t="s">
        <v>159</v>
      </c>
      <c r="L52" s="2" t="s">
        <v>1728</v>
      </c>
      <c r="M52" s="2" t="s">
        <v>1859</v>
      </c>
      <c r="N52" s="2" t="s">
        <v>287</v>
      </c>
      <c r="O52" s="2" t="s">
        <v>162</v>
      </c>
      <c r="P52" s="126">
        <v>4637</v>
      </c>
      <c r="Q52" s="132">
        <v>3.306</v>
      </c>
      <c r="R52" s="146">
        <v>4319</v>
      </c>
      <c r="T52" s="125">
        <v>662.09900000000005</v>
      </c>
      <c r="U52" s="135">
        <v>3.4999999999999997E-5</v>
      </c>
      <c r="V52" s="135">
        <v>0.116210511084816</v>
      </c>
      <c r="W52" s="135">
        <v>5.5659845650699799E-3</v>
      </c>
    </row>
    <row r="53" spans="1:23" x14ac:dyDescent="0.2">
      <c r="A53" s="2">
        <v>559</v>
      </c>
      <c r="B53" s="2">
        <v>7207</v>
      </c>
      <c r="C53" s="2" t="s">
        <v>1850</v>
      </c>
      <c r="D53" s="2" t="s">
        <v>1851</v>
      </c>
      <c r="E53" s="4" t="s">
        <v>1087</v>
      </c>
      <c r="F53" s="2" t="s">
        <v>1860</v>
      </c>
      <c r="G53" s="2" t="s">
        <v>1861</v>
      </c>
      <c r="H53" s="2" t="s">
        <v>285</v>
      </c>
      <c r="I53" s="2" t="s">
        <v>1838</v>
      </c>
      <c r="J53" s="2" t="s">
        <v>158</v>
      </c>
      <c r="K53" s="2" t="s">
        <v>159</v>
      </c>
      <c r="L53" s="2" t="s">
        <v>1728</v>
      </c>
      <c r="M53" s="2" t="s">
        <v>1854</v>
      </c>
      <c r="N53" s="2" t="s">
        <v>287</v>
      </c>
      <c r="O53" s="2" t="s">
        <v>162</v>
      </c>
      <c r="P53" s="126">
        <v>300</v>
      </c>
      <c r="Q53" s="132">
        <v>3.306</v>
      </c>
      <c r="R53" s="146">
        <v>60037</v>
      </c>
      <c r="S53" s="125">
        <v>0.155</v>
      </c>
      <c r="T53" s="125">
        <v>595.95899999999995</v>
      </c>
      <c r="U53" s="135">
        <v>0</v>
      </c>
      <c r="V53" s="135">
        <v>0.104601723074031</v>
      </c>
      <c r="W53" s="135">
        <v>5.0099734582946401E-3</v>
      </c>
    </row>
    <row r="54" spans="1:23" x14ac:dyDescent="0.2">
      <c r="A54" s="2">
        <v>559</v>
      </c>
      <c r="B54" s="2">
        <v>7207</v>
      </c>
      <c r="C54" s="2" t="s">
        <v>1840</v>
      </c>
      <c r="D54" s="2" t="s">
        <v>1841</v>
      </c>
      <c r="E54" s="4" t="s">
        <v>1087</v>
      </c>
      <c r="F54" s="2" t="s">
        <v>1865</v>
      </c>
      <c r="G54" s="2" t="s">
        <v>1866</v>
      </c>
      <c r="H54" s="2" t="s">
        <v>285</v>
      </c>
      <c r="I54" s="2" t="s">
        <v>1838</v>
      </c>
      <c r="J54" s="2" t="s">
        <v>158</v>
      </c>
      <c r="K54" s="2" t="s">
        <v>159</v>
      </c>
      <c r="L54" s="2" t="s">
        <v>1108</v>
      </c>
      <c r="M54" s="2" t="s">
        <v>1839</v>
      </c>
      <c r="N54" s="2" t="s">
        <v>287</v>
      </c>
      <c r="O54" s="2" t="s">
        <v>162</v>
      </c>
      <c r="P54" s="126">
        <v>270</v>
      </c>
      <c r="Q54" s="132">
        <v>3.306</v>
      </c>
      <c r="R54" s="146">
        <v>10020</v>
      </c>
      <c r="T54" s="125">
        <v>89.441000000000003</v>
      </c>
      <c r="U54" s="135">
        <v>0</v>
      </c>
      <c r="V54" s="135">
        <v>1.5698443596385399E-2</v>
      </c>
      <c r="W54" s="135">
        <v>7.5188805158365503E-4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25" width="9" style="4" hidden="1" customWidth="1"/>
    <col min="26" max="16384" width="9" style="4" hidden="1"/>
  </cols>
  <sheetData>
    <row r="1" spans="1:23" ht="51" x14ac:dyDescent="0.2">
      <c r="A1" s="14" t="s">
        <v>0</v>
      </c>
      <c r="B1" s="14" t="s">
        <v>1</v>
      </c>
      <c r="C1" s="14" t="s">
        <v>2</v>
      </c>
      <c r="D1" s="14" t="s">
        <v>270</v>
      </c>
      <c r="E1" s="14" t="s">
        <v>271</v>
      </c>
      <c r="F1" s="14" t="s">
        <v>1897</v>
      </c>
      <c r="G1" s="14" t="s">
        <v>4</v>
      </c>
      <c r="H1" s="14" t="s">
        <v>272</v>
      </c>
      <c r="I1" s="14" t="s">
        <v>5</v>
      </c>
      <c r="J1" s="14" t="s">
        <v>6</v>
      </c>
      <c r="K1" s="14" t="s">
        <v>7</v>
      </c>
      <c r="L1" s="14" t="s">
        <v>299</v>
      </c>
      <c r="M1" s="14" t="s">
        <v>8</v>
      </c>
      <c r="N1" s="14" t="s">
        <v>1833</v>
      </c>
      <c r="O1" s="14" t="s">
        <v>274</v>
      </c>
      <c r="P1" s="14" t="s">
        <v>11</v>
      </c>
      <c r="Q1" s="14" t="s">
        <v>17</v>
      </c>
      <c r="R1" s="14" t="s">
        <v>18</v>
      </c>
      <c r="S1" s="14" t="s">
        <v>19</v>
      </c>
      <c r="T1" s="14" t="s">
        <v>20</v>
      </c>
      <c r="U1" s="14" t="s">
        <v>23</v>
      </c>
      <c r="V1" s="14" t="s">
        <v>24</v>
      </c>
      <c r="W1" s="14" t="s">
        <v>25</v>
      </c>
    </row>
    <row r="2" spans="1:23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M2" s="13"/>
      <c r="N2" s="15"/>
      <c r="O2" s="15"/>
      <c r="P2" s="13"/>
      <c r="Q2" s="13"/>
      <c r="R2" s="13"/>
      <c r="S2" s="13"/>
      <c r="T2" s="13"/>
      <c r="U2" s="13"/>
      <c r="V2" s="13"/>
      <c r="W2" s="13"/>
    </row>
    <row r="3" spans="1:23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M3" s="13"/>
      <c r="N3" s="15"/>
      <c r="O3" s="15"/>
      <c r="P3" s="13"/>
      <c r="Q3" s="13"/>
      <c r="R3" s="13"/>
      <c r="S3" s="13"/>
      <c r="T3" s="13"/>
      <c r="U3" s="13"/>
      <c r="V3" s="13"/>
      <c r="W3" s="13"/>
    </row>
    <row r="4" spans="1:23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M4" s="13"/>
      <c r="N4" s="15"/>
      <c r="O4" s="15"/>
      <c r="P4" s="13"/>
      <c r="Q4" s="13"/>
      <c r="R4" s="13"/>
      <c r="S4" s="13"/>
      <c r="T4" s="13"/>
      <c r="U4" s="13"/>
      <c r="V4" s="13"/>
      <c r="W4" s="13"/>
    </row>
    <row r="5" spans="1:23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M5" s="13"/>
      <c r="N5" s="15"/>
      <c r="O5" s="15"/>
      <c r="P5" s="13"/>
      <c r="Q5" s="13"/>
      <c r="R5" s="13"/>
      <c r="S5" s="13"/>
      <c r="T5" s="13"/>
      <c r="U5" s="13"/>
      <c r="V5" s="13"/>
      <c r="W5" s="13"/>
    </row>
    <row r="6" spans="1:23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M6" s="13"/>
      <c r="N6" s="15"/>
      <c r="O6" s="15"/>
      <c r="P6" s="13"/>
      <c r="Q6" s="13"/>
      <c r="R6" s="13"/>
      <c r="S6" s="13"/>
      <c r="T6" s="13"/>
      <c r="U6" s="13"/>
      <c r="V6" s="13"/>
      <c r="W6" s="13"/>
    </row>
    <row r="7" spans="1:23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M7" s="13"/>
      <c r="N7" s="15"/>
      <c r="O7" s="15"/>
      <c r="P7" s="13"/>
      <c r="Q7" s="13"/>
      <c r="R7" s="13"/>
      <c r="S7" s="13"/>
      <c r="T7" s="13"/>
      <c r="U7" s="13"/>
      <c r="V7" s="13"/>
      <c r="W7" s="13"/>
    </row>
    <row r="8" spans="1:23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M8" s="13"/>
      <c r="N8" s="15"/>
      <c r="O8" s="15"/>
      <c r="P8" s="13"/>
      <c r="Q8" s="13"/>
      <c r="R8" s="13"/>
      <c r="S8" s="13"/>
      <c r="T8" s="13"/>
      <c r="U8" s="13"/>
      <c r="V8" s="13"/>
      <c r="W8" s="13"/>
    </row>
    <row r="9" spans="1:23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M9" s="13"/>
      <c r="N9" s="15"/>
      <c r="O9" s="15"/>
      <c r="P9" s="13"/>
      <c r="Q9" s="13"/>
      <c r="R9" s="13"/>
      <c r="S9" s="13"/>
      <c r="T9" s="13"/>
      <c r="U9" s="13"/>
      <c r="V9" s="13"/>
      <c r="W9" s="13"/>
    </row>
    <row r="10" spans="1:23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M10" s="13"/>
      <c r="N10" s="15"/>
      <c r="O10" s="15"/>
      <c r="P10" s="13"/>
      <c r="Q10" s="13"/>
      <c r="R10" s="13"/>
      <c r="S10" s="13"/>
      <c r="T10" s="13"/>
      <c r="U10" s="13"/>
      <c r="V10" s="13"/>
      <c r="W10" s="13"/>
    </row>
    <row r="11" spans="1:23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M11" s="13"/>
      <c r="N11" s="15"/>
      <c r="O11" s="15"/>
      <c r="P11" s="13"/>
      <c r="Q11" s="13"/>
      <c r="R11" s="13"/>
      <c r="S11" s="13"/>
      <c r="T11" s="13"/>
      <c r="U11" s="13"/>
      <c r="V11" s="13"/>
      <c r="W11" s="13"/>
    </row>
    <row r="12" spans="1:23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M12" s="13"/>
      <c r="N12" s="15"/>
      <c r="O12" s="15"/>
      <c r="P12" s="13"/>
      <c r="Q12" s="13"/>
      <c r="R12" s="13"/>
      <c r="S12" s="13"/>
      <c r="T12" s="13"/>
      <c r="U12" s="13"/>
      <c r="V12" s="13"/>
      <c r="W12" s="13"/>
    </row>
    <row r="13" spans="1:23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13"/>
      <c r="N13" s="15"/>
      <c r="O13" s="15"/>
      <c r="P13" s="13"/>
      <c r="Q13" s="13"/>
      <c r="R13" s="13"/>
      <c r="S13" s="13"/>
      <c r="T13" s="13"/>
      <c r="U13" s="13"/>
      <c r="V13" s="13"/>
      <c r="W13" s="13"/>
    </row>
    <row r="14" spans="1:23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M14" s="13"/>
      <c r="N14" s="15"/>
      <c r="O14" s="15"/>
      <c r="P14" s="13"/>
      <c r="Q14" s="13"/>
      <c r="R14" s="13"/>
      <c r="S14" s="13"/>
      <c r="T14" s="13"/>
      <c r="U14" s="13"/>
      <c r="V14" s="13"/>
      <c r="W14" s="13"/>
    </row>
    <row r="15" spans="1:23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M15" s="13"/>
      <c r="N15" s="15"/>
      <c r="O15" s="15"/>
      <c r="P15" s="13"/>
      <c r="Q15" s="13"/>
      <c r="R15" s="13"/>
      <c r="S15" s="13"/>
      <c r="T15" s="13"/>
      <c r="U15" s="13"/>
      <c r="V15" s="13"/>
      <c r="W15" s="13"/>
    </row>
    <row r="16" spans="1:2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M16" s="13"/>
      <c r="N16" s="15"/>
      <c r="O16" s="15"/>
      <c r="P16" s="13"/>
      <c r="Q16" s="13"/>
      <c r="R16" s="13"/>
      <c r="S16" s="13"/>
      <c r="T16" s="13"/>
      <c r="U16" s="13"/>
      <c r="V16" s="13"/>
      <c r="W16" s="13"/>
    </row>
    <row r="17" spans="1:2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M17" s="13"/>
      <c r="N17" s="15"/>
      <c r="O17" s="15"/>
      <c r="P17" s="13"/>
      <c r="Q17" s="13"/>
      <c r="R17" s="13"/>
      <c r="S17" s="13"/>
      <c r="T17" s="13"/>
      <c r="U17" s="13"/>
      <c r="V17" s="13"/>
      <c r="W17" s="13"/>
    </row>
    <row r="18" spans="1:2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M18" s="13"/>
      <c r="N18" s="15"/>
      <c r="O18" s="15"/>
      <c r="P18" s="13"/>
      <c r="Q18" s="13"/>
      <c r="R18" s="13"/>
      <c r="S18" s="13"/>
      <c r="T18" s="13"/>
      <c r="U18" s="13"/>
      <c r="V18" s="13"/>
      <c r="W18" s="13"/>
    </row>
    <row r="19" spans="1:2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M19" s="13"/>
      <c r="N19" s="15"/>
      <c r="O19" s="15"/>
      <c r="P19" s="13"/>
      <c r="Q19" s="13"/>
      <c r="R19" s="13"/>
      <c r="S19" s="13"/>
      <c r="T19" s="13"/>
      <c r="U19" s="13"/>
      <c r="V19" s="13"/>
      <c r="W19" s="13"/>
    </row>
    <row r="20" spans="1:23" x14ac:dyDescent="0.2">
      <c r="E20" s="13"/>
      <c r="H20" s="13"/>
      <c r="I20" s="13"/>
      <c r="J20" s="13"/>
      <c r="K20" s="13"/>
      <c r="M20" s="13"/>
      <c r="N20" s="15"/>
      <c r="O20" s="1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oren benjamin</cp:lastModifiedBy>
  <cp:lastPrinted>2022-08-08T09:16:18Z</cp:lastPrinted>
  <dcterms:created xsi:type="dcterms:W3CDTF">2021-05-03T04:41:48Z</dcterms:created>
  <dcterms:modified xsi:type="dcterms:W3CDTF">2025-11-26T13:31:37Z</dcterms:modified>
</cp:coreProperties>
</file>